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A2010578\Downloads\excel 2\"/>
    </mc:Choice>
  </mc:AlternateContent>
  <xr:revisionPtr revIDLastSave="0" documentId="13_ncr:1_{1E002798-C2E6-404D-ADBA-34E1C6843D2C}" xr6:coauthVersionLast="47" xr6:coauthVersionMax="47" xr10:uidLastSave="{00000000-0000-0000-0000-000000000000}"/>
  <bookViews>
    <workbookView xWindow="1290" yWindow="-120" windowWidth="37230" windowHeight="21840" activeTab="3" xr2:uid="{00000000-000D-0000-FFFF-FFFF00000000}"/>
  </bookViews>
  <sheets>
    <sheet name="3.1 Using LOOKUP functions" sheetId="1" r:id="rId1"/>
    <sheet name="3.2 Using FILTER" sheetId="3" r:id="rId2"/>
    <sheet name="3.3 Mock interview questions" sheetId="6" r:id="rId3"/>
    <sheet name="3.4 Calculating correlations" sheetId="8" r:id="rId4"/>
    <sheet name="VGSales" sheetId="5" r:id="rId5"/>
    <sheet name="e00eb4de3c8a421cba9b8f4cb8546ec" sheetId="7" state="veryHidden"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7" l="1"/>
  <c r="B3" i="7"/>
  <c r="C3" i="7"/>
  <c r="A1" i="7"/>
  <c r="B1" i="7" a="1"/>
  <c r="B1" i="7" s="1"/>
  <c r="C1" i="7"/>
  <c r="D1" i="7"/>
  <c r="E1" i="7"/>
  <c r="B83" i="1" l="1" a="1"/>
  <c r="B83" i="1" s="1"/>
  <c r="B53" i="1" a="1"/>
  <c r="B53" i="1" s="1"/>
  <c r="C14" i="1"/>
  <c r="C15" i="1"/>
  <c r="C13" i="1"/>
  <c r="D41" i="3" l="1" a="1"/>
  <c r="B43" i="3" a="1"/>
  <c r="B43" i="3" s="1"/>
  <c r="B23" i="3" a="1"/>
  <c r="B23" i="3" s="1"/>
  <c r="D41" i="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<sst xmlns="http://schemas.openxmlformats.org/spreadsheetml/2006/main" count="66801" uniqueCount="12203">
  <si>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</si>
  <si>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</si>
  <si>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</si>
  <si>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</si>
  <si>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</si>
  <si>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</si>
  <si>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</si>
  <si>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</si>
  <si>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</si>
  <si>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</si>
  <si>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</si>
  <si>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</si>
  <si>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</si>
  <si>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</si>
  <si>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</si>
  <si>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</si>
  <si>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</si>
  <si>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</si>
  <si>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</si>
  <si>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</si>
  <si>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</si>
  <si>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</si>
  <si>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</si>
  <si>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</si>
  <si>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</si>
  <si>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</si>
  <si>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</si>
  <si>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</si>
  <si>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</si>
  <si>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</si>
  <si>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</si>
  <si>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</si>
  <si>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</si>
  <si>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</si>
  <si>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</si>
  <si>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</si>
  <si>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</si>
  <si>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</si>
  <si>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</si>
  <si>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</si>
  <si>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</si>
  <si>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</si>
  <si>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</si>
  <si>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</si>
  <si>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</si>
  <si>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</si>
  <si>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</si>
  <si>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</si>
  <si>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</si>
  <si>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</si>
  <si>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</si>
  <si>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</si>
  <si>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</si>
  <si>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</si>
  <si>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</si>
  <si>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</si>
  <si>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</si>
  <si>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</si>
  <si>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</si>
  <si>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</si>
  <si>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</si>
  <si>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</si>
  <si>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</si>
  <si>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</si>
  <si>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</si>
  <si>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</si>
  <si>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</si>
  <si>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</si>
  <si>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</si>
  <si>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</si>
  <si>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</si>
  <si>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</si>
  <si>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</si>
  <si>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</si>
  <si>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</si>
  <si>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</si>
  <si>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</si>
  <si>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</si>
  <si>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</si>
  <si>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</si>
  <si>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</si>
  <si>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</si>
  <si>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</si>
  <si>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</si>
  <si>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</si>
  <si>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</si>
  <si>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</si>
  <si>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</si>
  <si>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</si>
  <si>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</si>
  <si>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</si>
  <si>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</si>
  <si>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</si>
  <si>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</si>
  <si>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</si>
  <si>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</si>
  <si>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</si>
  <si>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</si>
  <si>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</si>
  <si>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</si>
  <si>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</si>
  <si>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</si>
  <si>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</si>
  <si>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</si>
  <si>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</si>
  <si>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</si>
  <si>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</si>
  <si>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</si>
  <si>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</si>
  <si>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</si>
  <si>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</si>
  <si>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</si>
  <si>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</si>
  <si>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</si>
  <si>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</si>
  <si>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</si>
  <si>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</si>
  <si>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</si>
  <si>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</si>
  <si>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</si>
  <si>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</si>
  <si>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</si>
  <si>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</si>
  <si>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</si>
  <si>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</si>
  <si>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</si>
  <si>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</si>
  <si>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</si>
  <si>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</si>
  <si>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</si>
  <si>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</si>
  <si>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</si>
  <si>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</si>
  <si>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</si>
  <si>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</si>
  <si>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</si>
  <si>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</si>
  <si>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</si>
  <si>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</si>
  <si>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</si>
  <si>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</si>
  <si>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</si>
  <si>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</si>
  <si>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</si>
  <si>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</si>
  <si>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</si>
  <si>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</si>
  <si>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</si>
  <si>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</si>
  <si>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</si>
  <si>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</si>
  <si>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</si>
  <si>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</si>
  <si>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</si>
  <si>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</si>
  <si>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</si>
  <si>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</si>
  <si>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</si>
  <si>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</si>
  <si>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</si>
  <si>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</si>
  <si>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</si>
  <si>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</si>
  <si>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</si>
  <si>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</si>
  <si>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</si>
  <si>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</si>
  <si>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</si>
  <si>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</si>
  <si>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</si>
  <si>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</si>
  <si>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</si>
  <si>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</si>
  <si>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</si>
  <si>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</si>
  <si>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</si>
  <si>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</si>
  <si>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</si>
  <si>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</si>
  <si>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</si>
  <si>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</si>
  <si>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</si>
  <si>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</si>
  <si>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</si>
  <si>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</si>
  <si>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</si>
  <si>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</si>
  <si>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</si>
  <si>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</si>
  <si>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</si>
  <si>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</si>
  <si>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</si>
  <si>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</si>
  <si>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</si>
  <si>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</si>
  <si>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</si>
  <si>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</si>
  <si>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</si>
  <si>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</si>
  <si>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</si>
  <si>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</si>
  <si>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</si>
  <si>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</si>
  <si>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</si>
  <si>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</si>
  <si>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</si>
  <si>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</si>
  <si>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</si>
  <si>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</si>
  <si>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</si>
  <si>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</si>
  <si>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</si>
  <si>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</si>
  <si>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</si>
  <si>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</si>
  <si>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</si>
  <si>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</si>
  <si>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</si>
  <si>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</si>
  <si>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</si>
  <si>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</si>
  <si>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</si>
  <si>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</si>
  <si>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</si>
  <si>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</si>
  <si>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</si>
  <si>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</si>
  <si>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</si>
  <si>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</si>
  <si>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</si>
  <si>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</si>
  <si>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</si>
  <si>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</si>
  <si>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</si>
  <si>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</si>
  <si>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</si>
  <si>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</si>
  <si>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</si>
  <si>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</si>
  <si>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</si>
  <si>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</si>
  <si>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</si>
  <si>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</si>
  <si>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</si>
  <si>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</si>
  <si>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</si>
  <si>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</si>
  <si>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</si>
  <si>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</si>
  <si>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</si>
  <si>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</si>
  <si>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</si>
  <si>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</si>
  <si>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</si>
  <si>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</si>
  <si>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</si>
  <si>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</si>
  <si>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</si>
  <si>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</si>
  <si>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</si>
  <si>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</si>
  <si>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</si>
  <si>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</si>
  <si>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</si>
  <si>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</si>
  <si>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</si>
  <si>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</si>
  <si>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</si>
  <si>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</si>
  <si>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</si>
  <si>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</si>
  <si>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</si>
  <si>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</si>
  <si>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</si>
  <si>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</si>
  <si>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</si>
  <si>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</si>
  <si>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</si>
  <si>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</si>
  <si>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</si>
  <si>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</si>
  <si>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</si>
  <si>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</si>
  <si>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</si>
  <si>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</si>
  <si>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</si>
  <si>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</si>
  <si>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</si>
  <si>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</si>
  <si>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</si>
  <si>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</si>
  <si>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</si>
  <si>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</si>
  <si>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</si>
  <si>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</si>
  <si>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</si>
  <si>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</si>
  <si>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</si>
  <si>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</si>
  <si>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</si>
  <si>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</si>
  <si>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</si>
  <si>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</si>
  <si>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</si>
  <si>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</si>
  <si>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</si>
  <si>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</si>
  <si>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</si>
  <si>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</si>
  <si>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</si>
  <si>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</si>
  <si>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</si>
  <si>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</si>
  <si>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</si>
  <si>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</si>
  <si>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</si>
  <si>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</si>
  <si>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</si>
  <si>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</si>
  <si>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</si>
  <si>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</si>
  <si>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</si>
  <si>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</si>
  <si>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</si>
  <si>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</si>
  <si>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</si>
  <si>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</si>
  <si>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</si>
  <si>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</si>
  <si>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</si>
  <si>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</si>
  <si>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</si>
  <si>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</si>
  <si>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</si>
  <si>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</si>
  <si>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</si>
  <si>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</si>
  <si>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</si>
  <si>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</si>
  <si>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</si>
  <si>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</si>
  <si>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</si>
  <si>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</si>
  <si>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</si>
  <si>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</si>
  <si>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</si>
  <si>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</si>
  <si>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</si>
  <si>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</si>
  <si>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</si>
  <si>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</si>
  <si>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</si>
  <si>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</si>
  <si>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</si>
  <si>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</si>
  <si>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</si>
  <si>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</si>
  <si>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</si>
  <si>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</si>
  <si>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</si>
  <si>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</si>
  <si>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</si>
  <si>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</si>
  <si>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</si>
  <si>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</si>
  <si>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</si>
  <si>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</si>
  <si>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</si>
  <si>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</si>
  <si>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</si>
  <si>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</si>
  <si>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</si>
  <si>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</si>
  <si>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</si>
  <si>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</si>
  <si>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</si>
  <si>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</si>
  <si>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</si>
  <si>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</si>
  <si>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</si>
  <si>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</si>
  <si>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</si>
  <si>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</si>
  <si>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</si>
  <si>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</si>
  <si>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</si>
  <si>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</si>
  <si>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</si>
  <si>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</si>
  <si>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</si>
  <si>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</si>
  <si>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</si>
  <si>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</si>
  <si>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</si>
  <si>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</si>
  <si>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</si>
  <si>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</si>
  <si>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</si>
  <si>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</si>
  <si>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</si>
  <si>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</si>
  <si>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</si>
  <si>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</si>
  <si>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</si>
  <si>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</si>
  <si>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</si>
  <si>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</si>
  <si>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</si>
  <si>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</si>
  <si>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</si>
  <si>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</si>
  <si>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</si>
  <si>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</si>
  <si>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</si>
  <si>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</si>
  <si>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</si>
  <si>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</si>
  <si>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</si>
  <si>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</si>
  <si>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</si>
  <si>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</si>
  <si>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</si>
  <si>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</si>
  <si>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</si>
  <si>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</si>
  <si>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</si>
  <si>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</si>
  <si>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</si>
  <si>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</si>
  <si>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</si>
  <si>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</si>
  <si>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</si>
  <si>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</si>
  <si>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</si>
  <si>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</si>
  <si>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</si>
  <si>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</si>
  <si>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</si>
  <si>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</si>
  <si>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</si>
  <si>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</si>
  <si>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</si>
  <si>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</si>
  <si>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</si>
  <si>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</si>
  <si>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</si>
  <si>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</si>
  <si>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</si>
  <si>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</si>
  <si>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</si>
  <si>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</si>
  <si>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</si>
  <si>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</si>
  <si>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</si>
  <si>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</si>
  <si>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</si>
  <si>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</si>
  <si>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</si>
  <si>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</si>
  <si>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</si>
  <si>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</si>
  <si>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</si>
  <si>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</si>
  <si>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</si>
  <si>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</si>
  <si>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</si>
  <si>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</si>
  <si>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</si>
  <si>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</si>
  <si>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</si>
  <si>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</si>
  <si>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</si>
  <si>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</si>
  <si>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</si>
  <si>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</si>
  <si>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</si>
  <si>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</si>
  <si>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</si>
  <si>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</si>
  <si>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</si>
  <si>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</si>
  <si>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</si>
  <si>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</si>
  <si>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</si>
  <si>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</si>
  <si>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</si>
  <si>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</si>
  <si>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</si>
  <si>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</si>
  <si>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</si>
  <si>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</si>
  <si>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</si>
  <si>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</si>
  <si>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</si>
  <si>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</si>
  <si>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</si>
  <si>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</si>
  <si>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</si>
  <si>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</si>
  <si>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</si>
  <si>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</si>
  <si>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</si>
  <si>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</si>
  <si>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</si>
  <si>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</si>
  <si>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</si>
  <si>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</si>
  <si>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</si>
  <si>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</si>
  <si>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</si>
  <si>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</si>
  <si>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</si>
  <si>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</si>
  <si>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</si>
  <si>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</si>
  <si>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</si>
  <si>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</si>
  <si>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</si>
  <si>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</si>
  <si>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</si>
  <si>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</si>
  <si>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</si>
  <si>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</si>
  <si>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</si>
  <si>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</si>
  <si>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</si>
  <si>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</si>
  <si>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</si>
  <si>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</si>
  <si>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</si>
  <si>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</si>
  <si>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</si>
  <si>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</si>
  <si>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</si>
  <si>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</si>
  <si>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</si>
  <si>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</si>
  <si>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</si>
  <si>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</si>
  <si>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</si>
  <si>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</si>
  <si>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</si>
  <si>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</si>
  <si>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</si>
  <si>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</si>
  <si>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</si>
  <si>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</si>
  <si>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</si>
  <si>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</si>
  <si>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</si>
  <si>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</si>
  <si>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</si>
  <si>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</si>
  <si>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</si>
  <si>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</si>
  <si>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</si>
  <si>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</si>
  <si>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</si>
  <si>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</si>
  <si>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</si>
  <si>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</si>
  <si>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</si>
  <si>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</si>
  <si>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</si>
  <si>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</si>
  <si>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</si>
  <si>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</si>
  <si>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</si>
  <si>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</si>
  <si>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</si>
  <si>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</si>
  <si>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</si>
  <si>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</si>
  <si>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</si>
  <si>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</si>
  <si>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</si>
  <si>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</si>
  <si>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</si>
  <si>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</si>
  <si>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</si>
  <si>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</si>
  <si>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</si>
  <si>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</si>
  <si>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</si>
  <si>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</si>
  <si>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</si>
  <si>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</si>
  <si>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</si>
  <si>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</si>
  <si>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</si>
  <si>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</si>
  <si>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</si>
  <si>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</si>
  <si>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</si>
  <si>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</si>
  <si>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</si>
  <si>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</si>
  <si>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</si>
  <si>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</si>
  <si>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</si>
  <si>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</si>
  <si>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</si>
  <si>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</si>
  <si>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</si>
  <si>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</si>
  <si>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</si>
  <si>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</si>
  <si>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</si>
  <si>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</si>
  <si>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</si>
  <si>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</si>
  <si>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</si>
  <si>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</si>
  <si>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</si>
  <si>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</si>
  <si>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</si>
  <si>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</si>
  <si>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</si>
  <si>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</si>
  <si>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</si>
  <si>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</si>
  <si>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</si>
  <si>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</si>
  <si>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</si>
  <si>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</si>
  <si>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</si>
  <si>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</si>
  <si>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</si>
  <si>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</si>
  <si>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</si>
  <si>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</si>
  <si>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</si>
  <si>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</si>
  <si>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</si>
  <si>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</si>
  <si>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</si>
  <si>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</si>
  <si>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</si>
  <si>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</si>
  <si>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</si>
  <si>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</si>
  <si>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</si>
  <si>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</si>
  <si>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</si>
  <si>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</si>
  <si>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</si>
  <si>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</si>
  <si>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</si>
  <si>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</si>
  <si>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</si>
  <si>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</si>
  <si>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</si>
  <si>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</si>
  <si>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</si>
  <si>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</si>
  <si>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</si>
  <si>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</si>
  <si>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</si>
  <si>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</si>
  <si>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</si>
  <si>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</si>
  <si>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</si>
  <si>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</si>
  <si>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</si>
  <si>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</si>
  <si>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</si>
  <si>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</si>
  <si>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</si>
  <si>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</si>
  <si>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</si>
  <si>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</si>
  <si>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</si>
  <si>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</si>
  <si>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</si>
  <si>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</si>
  <si>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</si>
  <si>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</si>
  <si>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</si>
  <si>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</si>
  <si>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</si>
  <si>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</si>
  <si>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</si>
  <si>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</si>
  <si>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</si>
  <si>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</si>
  <si>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</si>
  <si>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</si>
  <si>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</si>
  <si>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</si>
  <si>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</si>
  <si>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</si>
  <si>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</si>
  <si>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</si>
  <si>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</si>
  <si>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</si>
  <si>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</si>
  <si>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</si>
  <si>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</si>
  <si>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</si>
  <si>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</si>
  <si>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</si>
  <si>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</si>
  <si>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</si>
  <si>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</si>
  <si>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</si>
  <si>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</si>
  <si>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</si>
  <si>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</si>
  <si>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</si>
  <si>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</si>
  <si>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</si>
  <si>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</si>
  <si>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</si>
  <si>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</si>
  <si>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</si>
  <si>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</si>
  <si>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</si>
  <si>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</si>
  <si>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</si>
  <si>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</si>
  <si>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</si>
  <si>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</si>
  <si>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</si>
  <si>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</si>
  <si>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</si>
  <si>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</si>
  <si>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</si>
  <si>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</si>
  <si>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</si>
  <si>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</si>
  <si>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</si>
  <si>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</si>
  <si>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</si>
  <si>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</si>
  <si>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</si>
  <si>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</si>
  <si>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</si>
  <si>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</si>
  <si>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</si>
  <si>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</si>
  <si>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</si>
  <si>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</si>
  <si>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</si>
  <si>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</si>
  <si>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</si>
  <si>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</si>
  <si>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</si>
  <si>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</si>
  <si>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</si>
  <si>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</si>
  <si>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</si>
  <si>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</si>
  <si>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</si>
  <si>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</si>
  <si>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</si>
  <si>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</si>
  <si>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</si>
  <si>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</si>
  <si>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</si>
  <si>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</si>
  <si>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</si>
  <si>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</si>
  <si>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</si>
  <si>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</si>
  <si>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</si>
  <si>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</si>
  <si>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</si>
  <si>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</si>
  <si>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</si>
  <si>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</si>
  <si>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</si>
  <si>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</si>
  <si>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</si>
  <si>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</si>
  <si>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</si>
  <si>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</si>
  <si>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</si>
  <si>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</si>
  <si>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</si>
  <si>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</si>
  <si>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</si>
  <si>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</si>
  <si>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</si>
  <si>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</si>
  <si>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</si>
  <si>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</si>
  <si>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</si>
  <si>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</si>
  <si>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</si>
  <si>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</si>
  <si>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</si>
  <si>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</si>
  <si>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</si>
  <si>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</si>
  <si>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</si>
  <si>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</si>
  <si>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</si>
  <si>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</si>
  <si>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</si>
  <si>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</si>
  <si>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</si>
  <si>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</si>
  <si>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</si>
  <si>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</si>
  <si>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</si>
  <si>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</si>
  <si>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</si>
  <si>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</si>
  <si>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</si>
  <si>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</si>
  <si>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</si>
  <si>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</si>
  <si>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</si>
  <si>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</si>
  <si>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</si>
  <si>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</si>
  <si>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</si>
  <si>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</si>
  <si>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</si>
  <si>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</si>
  <si>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</si>
  <si>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</si>
  <si>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</si>
  <si>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</si>
  <si>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</si>
  <si>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</si>
  <si>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</si>
  <si>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</si>
  <si>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</si>
  <si>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</si>
  <si>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</si>
  <si>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</si>
  <si>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</si>
  <si>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</si>
  <si>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</si>
  <si>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</si>
  <si>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</si>
  <si>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</si>
  <si>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</si>
  <si>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</si>
  <si>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</si>
  <si>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</si>
  <si>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</si>
  <si>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</si>
  <si>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</si>
  <si>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</si>
  <si>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</si>
  <si>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</si>
  <si>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</si>
  <si>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</si>
  <si>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</si>
  <si>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</si>
  <si>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</si>
  <si>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</si>
  <si>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</si>
  <si>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</si>
  <si>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</si>
  <si>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</si>
  <si>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</si>
  <si>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</si>
  <si>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</si>
  <si>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</si>
  <si>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</si>
  <si>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</si>
  <si>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</si>
  <si>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</si>
  <si>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</si>
  <si>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</si>
  <si>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</si>
  <si>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</si>
  <si>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</si>
  <si>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</si>
  <si>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</si>
  <si>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</si>
  <si>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</si>
  <si>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</si>
  <si>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</si>
  <si>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</si>
  <si>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</si>
  <si>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</si>
  <si>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</si>
  <si>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</si>
  <si>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</si>
  <si>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</si>
  <si>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</si>
  <si>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</si>
  <si>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</si>
  <si>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</si>
  <si>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</si>
  <si>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</si>
  <si>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</si>
  <si>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</si>
  <si>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</si>
  <si>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</si>
  <si>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</si>
  <si>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</si>
  <si>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</si>
  <si>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</si>
  <si>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</si>
  <si>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</si>
  <si>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</si>
  <si>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</si>
  <si>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</si>
  <si>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</si>
  <si>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</si>
  <si>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</si>
  <si>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</si>
  <si>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</si>
  <si>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</si>
  <si>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</si>
  <si>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</si>
  <si>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</si>
  <si>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</si>
  <si>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</si>
  <si>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</si>
  <si>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</si>
  <si>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</si>
  <si>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</si>
  <si>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</si>
  <si>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</si>
  <si>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</si>
  <si>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</si>
  <si>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</si>
  <si>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</si>
  <si>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</si>
  <si>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</si>
  <si>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</si>
  <si>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</si>
  <si>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</si>
  <si>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</si>
  <si>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</si>
  <si>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</si>
  <si>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</si>
  <si>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</si>
  <si>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</si>
  <si>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</si>
  <si>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</si>
  <si>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</si>
  <si>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</si>
  <si>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</si>
  <si>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</si>
  <si>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</si>
  <si>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</si>
  <si>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</si>
  <si>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</si>
  <si>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</si>
  <si>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</si>
  <si>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</si>
  <si>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</si>
  <si>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</si>
  <si>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</si>
  <si>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</si>
  <si>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</si>
  <si>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</si>
  <si>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</si>
  <si>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</si>
  <si>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</si>
  <si>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</si>
  <si>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</si>
  <si>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</si>
  <si>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</si>
  <si>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</si>
  <si>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</si>
  <si>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</si>
  <si>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</si>
  <si>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</si>
  <si>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</si>
  <si>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</si>
  <si>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</si>
  <si>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</si>
  <si>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</si>
  <si>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</si>
  <si>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</si>
  <si>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</si>
  <si>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</si>
  <si>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</si>
  <si>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</si>
  <si>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</si>
  <si>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</si>
  <si>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</si>
  <si>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</si>
  <si>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</si>
  <si>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</si>
  <si>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</si>
  <si>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</si>
  <si>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</si>
  <si>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</si>
  <si>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</si>
  <si>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</si>
  <si>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</si>
  <si>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</si>
  <si>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</si>
  <si>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</si>
  <si>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</si>
  <si>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</si>
  <si>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</si>
  <si>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</si>
  <si>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</si>
  <si>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</si>
  <si>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</si>
  <si>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</si>
  <si>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</si>
  <si>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</si>
  <si>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</si>
  <si>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</si>
  <si>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</si>
  <si>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</si>
  <si>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</si>
  <si>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</si>
  <si>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</si>
  <si>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</si>
  <si>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</si>
  <si>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</si>
  <si>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</si>
  <si>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</si>
  <si>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</si>
  <si>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</si>
  <si>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</si>
  <si>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</si>
  <si>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</si>
  <si>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</si>
  <si>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</si>
  <si>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</si>
  <si>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</si>
  <si>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</si>
  <si>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</si>
  <si>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</si>
  <si>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</si>
  <si>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</si>
  <si>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</si>
  <si>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</si>
  <si>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</si>
  <si>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</si>
  <si>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</si>
  <si>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</si>
  <si>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</si>
  <si>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</si>
  <si>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</si>
  <si>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</si>
  <si>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</si>
  <si>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</si>
  <si>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</si>
  <si>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</si>
  <si>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</si>
  <si>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</si>
  <si>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</si>
  <si>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</si>
  <si>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</si>
  <si>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</si>
  <si>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</si>
  <si>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</si>
  <si>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</si>
  <si>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</si>
  <si>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</si>
  <si>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</si>
  <si>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</si>
  <si>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</si>
  <si>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</si>
  <si>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</si>
  <si>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</si>
  <si>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</si>
  <si>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</si>
  <si>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</si>
  <si>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</si>
  <si>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</si>
  <si>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</si>
  <si>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</si>
  <si>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</si>
  <si>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</si>
  <si>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</si>
  <si>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</si>
  <si>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</si>
  <si>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</si>
  <si>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</si>
  <si>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</si>
  <si>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</si>
  <si>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</si>
  <si>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</si>
  <si>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</si>
  <si>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</si>
  <si>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</si>
  <si>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</si>
  <si>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</si>
  <si>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</si>
  <si>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</si>
  <si>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</si>
  <si>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</si>
  <si>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</si>
  <si>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</si>
  <si>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</si>
  <si>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</si>
  <si>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</si>
  <si>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</si>
  <si>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</si>
  <si>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</si>
  <si>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</si>
  <si>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</si>
  <si>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</si>
  <si>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</si>
  <si>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</si>
  <si>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</si>
  <si>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</si>
  <si>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</si>
  <si>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</si>
  <si>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</si>
  <si>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</si>
  <si>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</si>
  <si>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</si>
  <si>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</si>
  <si>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</si>
  <si>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</si>
  <si>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</si>
  <si>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</si>
  <si>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</si>
  <si>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</si>
  <si>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</si>
  <si>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</si>
  <si>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</si>
  <si>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</si>
  <si>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</si>
  <si>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</si>
  <si>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</si>
  <si>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</si>
  <si>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</si>
  <si>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</si>
  <si>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</si>
  <si>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</si>
  <si>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</si>
  <si>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</si>
  <si>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</si>
  <si>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</si>
  <si>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</si>
  <si>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</si>
  <si>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</si>
  <si>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</si>
  <si>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</si>
  <si>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</si>
  <si>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</si>
  <si>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</si>
  <si>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</si>
  <si>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</si>
  <si>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</si>
  <si>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</si>
  <si>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</si>
  <si>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</si>
  <si>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</si>
  <si>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</si>
  <si>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</si>
  <si>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</si>
  <si>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</si>
  <si>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</si>
  <si>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</si>
  <si>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</si>
  <si>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</si>
  <si>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</si>
  <si>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</si>
  <si>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</si>
  <si>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</si>
  <si>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</si>
  <si>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</si>
  <si>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</si>
  <si>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</si>
  <si>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</si>
  <si>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</si>
  <si>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</si>
  <si>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</si>
  <si>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</si>
  <si>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</si>
  <si>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</si>
  <si>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</si>
  <si>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</si>
  <si>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</si>
  <si>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</si>
  <si>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</si>
  <si>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</si>
  <si>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</si>
  <si>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</si>
  <si>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</si>
  <si>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</si>
  <si>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</si>
  <si>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</si>
  <si>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</si>
  <si>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</si>
  <si>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</si>
  <si>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</si>
  <si>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</si>
  <si>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</si>
  <si>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</si>
  <si>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</si>
  <si>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</si>
  <si>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</si>
  <si>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</si>
  <si>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</si>
  <si>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</si>
  <si>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</si>
  <si>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</si>
  <si>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</si>
  <si>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</si>
  <si>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</si>
  <si>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</si>
  <si>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</si>
  <si>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</si>
  <si>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</si>
  <si>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</si>
  <si>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</si>
  <si>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</si>
  <si>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</si>
  <si>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</si>
  <si>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</si>
  <si>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</si>
  <si>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</si>
  <si>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</si>
  <si>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</si>
  <si>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</si>
  <si>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</si>
  <si>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</si>
  <si>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</si>
  <si>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</si>
  <si>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</si>
  <si>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</si>
  <si>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</si>
  <si>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</si>
  <si>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</si>
  <si>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</si>
  <si>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</si>
  <si>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</si>
  <si>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</si>
  <si>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</si>
  <si>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</si>
  <si>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</si>
  <si>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</si>
  <si>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</si>
  <si>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</si>
  <si>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</si>
  <si>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</si>
  <si>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</si>
  <si>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</si>
  <si>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</si>
  <si>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</si>
  <si>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</si>
  <si>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</si>
  <si>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</si>
  <si>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</si>
  <si>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</si>
  <si>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</si>
  <si>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</si>
  <si>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</si>
  <si>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</si>
  <si>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</si>
  <si>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</si>
  <si>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</si>
  <si>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</si>
  <si>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</si>
  <si>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</si>
  <si>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</si>
  <si>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</si>
  <si>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</si>
  <si>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</si>
  <si>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</si>
  <si>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</si>
  <si>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</si>
  <si>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</si>
  <si>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</si>
  <si>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</si>
  <si>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</si>
  <si>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</si>
  <si>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</si>
  <si>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</si>
  <si>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</si>
  <si>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</si>
  <si>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</si>
  <si>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</si>
  <si>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</si>
  <si>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</si>
  <si>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</si>
  <si>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</si>
  <si>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</si>
  <si>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</si>
  <si>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</si>
  <si>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</si>
  <si>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</si>
  <si>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</si>
  <si>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</si>
  <si>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</si>
  <si>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</si>
  <si>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</si>
  <si>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</si>
  <si>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</si>
  <si>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</si>
  <si>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</si>
  <si>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</si>
  <si>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</si>
  <si>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</si>
  <si>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</si>
  <si>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</si>
  <si>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</si>
  <si>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</si>
  <si>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</si>
  <si>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</si>
  <si>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</si>
  <si>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</si>
  <si>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</si>
  <si>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</si>
  <si>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</si>
  <si>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</si>
  <si>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</si>
  <si>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</si>
  <si>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</si>
  <si>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</si>
  <si>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</si>
  <si>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</si>
  <si>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</si>
  <si>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</si>
  <si>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</si>
  <si>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</si>
  <si>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</si>
  <si>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</si>
  <si>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</si>
  <si>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</si>
  <si>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</si>
  <si>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</si>
  <si>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</si>
  <si>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</si>
  <si>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</si>
  <si>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</si>
  <si>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</si>
  <si>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</si>
  <si>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</si>
  <si>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</si>
  <si>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</si>
  <si>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</si>
  <si>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</si>
  <si>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</si>
  <si>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</si>
  <si>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</si>
  <si>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</si>
  <si>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</si>
  <si>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</si>
  <si>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</si>
  <si>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</si>
  <si>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</si>
  <si>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</si>
  <si>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</si>
  <si>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</si>
  <si>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</si>
  <si>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</si>
  <si>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</si>
  <si>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</si>
  <si>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</si>
  <si>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</si>
  <si>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</si>
  <si>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</si>
  <si>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</si>
  <si>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</si>
  <si>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</si>
  <si>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</si>
  <si>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</si>
  <si>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</si>
  <si>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</si>
  <si>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</si>
  <si>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</si>
  <si>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</si>
  <si>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</si>
  <si>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</si>
  <si>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</si>
  <si>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</si>
  <si>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</si>
  <si>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</si>
  <si>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</si>
  <si>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</si>
  <si>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</si>
  <si>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</si>
  <si>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</si>
  <si>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</si>
  <si>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</si>
  <si>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</si>
  <si>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</si>
  <si>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</si>
  <si>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</si>
  <si>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</si>
  <si>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</si>
  <si>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</si>
  <si>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</si>
  <si>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</si>
  <si>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</si>
  <si>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</si>
  <si>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</si>
  <si>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</si>
  <si>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</si>
  <si>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</si>
  <si>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</si>
  <si>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</si>
  <si>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</si>
  <si>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</si>
  <si>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</si>
  <si>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</si>
  <si>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</si>
  <si>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</si>
  <si>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</si>
  <si>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</si>
  <si>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</si>
  <si>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</si>
  <si>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</si>
  <si>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</si>
  <si>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</si>
  <si>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</si>
  <si>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</si>
  <si>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</si>
  <si>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</si>
  <si>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</si>
  <si>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</si>
  <si>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</si>
  <si>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</si>
  <si>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</si>
  <si>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</si>
  <si>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</si>
  <si>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</si>
  <si>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</si>
  <si>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</si>
  <si>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</si>
  <si>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</si>
  <si>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</si>
  <si>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</si>
  <si>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</si>
  <si>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</si>
  <si>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</si>
  <si>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</si>
  <si>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</si>
  <si>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</si>
  <si>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</si>
  <si>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</si>
  <si>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</si>
  <si>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</si>
  <si>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</si>
  <si>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</si>
  <si>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</si>
  <si>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</si>
  <si>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</si>
  <si>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</si>
  <si>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</si>
  <si>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</si>
  <si>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</si>
  <si>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</si>
  <si>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</si>
  <si>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</si>
  <si>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</si>
  <si>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</si>
  <si>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</si>
  <si>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</si>
  <si>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</si>
  <si>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</si>
  <si>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</si>
  <si>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</si>
  <si>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</si>
  <si>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</si>
  <si>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</si>
  <si>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</si>
  <si>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</si>
  <si>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</si>
  <si>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</si>
  <si>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</si>
  <si>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</si>
  <si>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</si>
  <si>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</si>
  <si>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</si>
  <si>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</si>
  <si>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</si>
  <si>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</si>
  <si>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</si>
  <si>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</si>
  <si>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</si>
  <si>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</si>
  <si>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</si>
  <si>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</si>
  <si>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</si>
  <si>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</si>
  <si>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</si>
  <si>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</si>
  <si>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</si>
  <si>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</si>
  <si>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</si>
  <si>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</si>
  <si>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</si>
  <si>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</si>
  <si>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</si>
  <si>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</si>
  <si>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</si>
  <si>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</si>
  <si>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</si>
  <si>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</si>
  <si>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</si>
  <si>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</si>
  <si>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</si>
  <si>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</si>
  <si>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</si>
  <si>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</si>
  <si>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</si>
  <si>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</si>
  <si>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</si>
  <si>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</si>
  <si>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</si>
  <si>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</si>
  <si>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</si>
  <si>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</si>
  <si>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</si>
  <si>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</si>
  <si>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</si>
  <si>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</si>
  <si>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</si>
  <si>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</si>
  <si>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</si>
  <si>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</si>
  <si>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</si>
  <si>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</si>
  <si>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</si>
  <si>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</si>
  <si>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</si>
  <si>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</si>
  <si>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</si>
  <si>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</si>
  <si>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</si>
  <si>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</si>
  <si>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</si>
  <si>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</si>
  <si>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</si>
  <si>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</si>
  <si>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</si>
  <si>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</si>
  <si>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</si>
  <si>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</si>
  <si>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</si>
  <si>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</si>
  <si>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</si>
  <si>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</si>
  <si>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</si>
  <si>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</si>
  <si>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</si>
  <si>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</si>
  <si>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</si>
  <si>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</si>
  <si>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</si>
  <si>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</si>
  <si>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</si>
  <si>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</si>
  <si>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</si>
  <si>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</si>
  <si>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</si>
  <si>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</si>
  <si>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</si>
  <si>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</si>
  <si>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</si>
  <si>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</si>
  <si>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</si>
  <si>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</si>
  <si>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</si>
  <si>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</si>
  <si>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</si>
  <si>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</si>
  <si>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</si>
  <si>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</si>
  <si>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</si>
  <si>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</si>
  <si>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</si>
  <si>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</si>
  <si>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</si>
  <si>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</si>
  <si>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</si>
  <si>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</si>
  <si>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</si>
  <si>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</si>
  <si>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</si>
  <si>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</si>
  <si>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</si>
  <si>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</si>
  <si>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</si>
  <si>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</si>
  <si>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</si>
  <si>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</si>
  <si>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</si>
  <si>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</si>
  <si>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</si>
  <si>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</si>
  <si>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</si>
  <si>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</si>
  <si>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</si>
  <si>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</si>
  <si>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</si>
  <si>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</si>
  <si>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</si>
  <si>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</si>
  <si>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</si>
  <si>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</si>
  <si>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</si>
  <si>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</si>
  <si>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</si>
  <si>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</si>
  <si>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</si>
  <si>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</si>
  <si>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</si>
  <si>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</si>
  <si>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</si>
  <si>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</si>
  <si>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</si>
  <si>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</si>
  <si>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</si>
  <si>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</si>
  <si>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</si>
  <si>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</si>
  <si>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</si>
  <si>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</si>
  <si>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</si>
  <si>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</si>
  <si>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</si>
  <si>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</si>
  <si>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</si>
  <si>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</si>
  <si>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</si>
  <si>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</si>
  <si>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</si>
  <si>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</si>
  <si>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</si>
  <si>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</si>
  <si>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</si>
  <si>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</si>
  <si>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</si>
  <si>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</si>
  <si>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</si>
  <si>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</si>
  <si>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</si>
  <si>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</si>
  <si>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</si>
  <si>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</si>
  <si>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</si>
  <si>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</si>
  <si>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</si>
  <si>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</si>
  <si>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</si>
  <si>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</si>
  <si>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</si>
  <si>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</si>
  <si>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</si>
  <si>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</si>
  <si>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</si>
  <si>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</si>
  <si>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</si>
  <si>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</si>
  <si>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</si>
  <si>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</si>
  <si>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</si>
  <si>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</si>
  <si>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</si>
  <si>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</si>
  <si>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</si>
  <si>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</si>
  <si>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</si>
  <si>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</si>
  <si>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</si>
  <si>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</si>
  <si>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</si>
  <si>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</si>
  <si>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</si>
  <si>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</si>
  <si>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</si>
  <si>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</si>
  <si>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</si>
  <si>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</si>
  <si>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</si>
  <si>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</si>
  <si>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</si>
  <si>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</si>
  <si>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</si>
  <si>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</si>
  <si>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</si>
  <si>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</si>
  <si>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</si>
  <si>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</si>
  <si>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</si>
  <si>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</si>
  <si>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</si>
  <si>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</si>
  <si>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</si>
  <si>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</si>
  <si>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</si>
  <si>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</si>
  <si>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</si>
  <si>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</si>
  <si>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</si>
  <si>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</si>
  <si>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</si>
  <si>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</si>
  <si>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</si>
  <si>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</si>
  <si>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</si>
  <si>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</si>
  <si>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</si>
  <si>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</si>
  <si>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</si>
  <si>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</si>
  <si>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</si>
  <si>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</si>
  <si>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</si>
  <si>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</si>
  <si>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</si>
  <si>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</si>
  <si>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</si>
  <si>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</si>
  <si>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</si>
  <si>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</si>
  <si>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</si>
  <si>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</si>
  <si>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</si>
  <si>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</si>
  <si>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</si>
  <si>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</si>
  <si>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</si>
  <si>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</si>
  <si>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</si>
  <si>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</si>
  <si>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</si>
  <si>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</si>
  <si>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</si>
  <si>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</si>
  <si>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</si>
  <si>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</si>
  <si>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</si>
  <si>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</si>
  <si>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</si>
  <si>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</si>
  <si>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</si>
  <si>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</si>
  <si>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</si>
  <si>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</si>
  <si>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</si>
  <si>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</si>
  <si>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</si>
  <si>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</si>
  <si>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</si>
  <si>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</si>
  <si>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</si>
  <si>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</si>
  <si>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</si>
  <si>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</si>
  <si>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</si>
  <si>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</si>
  <si>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</si>
  <si>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</si>
  <si>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</si>
  <si>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</si>
  <si>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</si>
  <si>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</si>
  <si>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</si>
  <si>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</si>
  <si>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</si>
  <si>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</si>
  <si>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</si>
  <si>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</si>
  <si>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</si>
  <si>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</si>
  <si>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</si>
  <si>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</si>
  <si>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</si>
  <si>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</si>
  <si>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</si>
  <si>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</si>
  <si>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</si>
  <si>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</si>
  <si>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</si>
  <si>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</si>
  <si>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</si>
  <si>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</si>
  <si>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</si>
  <si>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</si>
  <si>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</si>
  <si>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</si>
  <si>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</si>
  <si>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</si>
  <si>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</si>
  <si>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</si>
  <si>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</si>
  <si>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</si>
  <si>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</si>
  <si>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</si>
  <si>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</si>
  <si>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</si>
  <si>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</si>
  <si>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</si>
  <si>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</si>
  <si>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</si>
  <si>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</si>
  <si>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</si>
  <si>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</si>
  <si>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</si>
  <si>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</si>
  <si>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</si>
  <si>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</si>
  <si>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</si>
  <si>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</si>
  <si>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</si>
  <si>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</si>
  <si>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</si>
  <si>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</si>
  <si>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</si>
  <si>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</si>
  <si>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</si>
  <si>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</si>
  <si>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</si>
  <si>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</si>
  <si>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</si>
  <si>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</si>
  <si>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</si>
  <si>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</si>
  <si>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</si>
  <si>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</si>
  <si>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</si>
  <si>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</si>
  <si>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</si>
  <si>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</si>
  <si>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</si>
  <si>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</si>
  <si>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</si>
  <si>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</si>
  <si>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</si>
  <si>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</si>
  <si>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</si>
  <si>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</si>
  <si>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</si>
  <si>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</si>
  <si>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</si>
  <si>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</si>
  <si>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</si>
  <si>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</si>
  <si>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</si>
  <si>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</si>
  <si>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</si>
  <si>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</si>
  <si>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</si>
  <si>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</si>
  <si>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</si>
  <si>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</si>
  <si>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</si>
  <si>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</si>
  <si>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</si>
  <si>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</si>
  <si>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</si>
  <si>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</si>
  <si>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</si>
  <si>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</si>
  <si>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</si>
  <si>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</si>
  <si>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</si>
  <si>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</si>
  <si>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</si>
  <si>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</si>
  <si>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</si>
  <si>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</si>
  <si>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</si>
  <si>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</si>
  <si>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</si>
  <si>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</si>
  <si>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</si>
  <si>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</si>
  <si>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</si>
  <si>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</si>
  <si>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</si>
  <si>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</si>
  <si>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</si>
  <si>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</si>
  <si>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</si>
  <si>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</si>
  <si>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</si>
  <si>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</si>
  <si>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</si>
  <si>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</si>
  <si>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</si>
  <si>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</si>
  <si>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</si>
  <si>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</si>
  <si>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</si>
  <si>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</si>
  <si>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</si>
  <si>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</si>
  <si>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</si>
  <si>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</si>
  <si>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</si>
  <si>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</si>
  <si>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</si>
  <si>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</si>
  <si>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</si>
  <si>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</si>
  <si>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</si>
  <si>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</si>
  <si>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</si>
  <si>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</si>
  <si>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</si>
  <si>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</si>
  <si>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</si>
  <si>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</si>
  <si>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</si>
  <si>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</si>
  <si>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</si>
  <si>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</si>
  <si>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</si>
  <si>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</si>
  <si>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</si>
  <si>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</si>
  <si>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</si>
  <si>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</si>
  <si>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</si>
  <si>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</si>
  <si>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</si>
  <si>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</si>
  <si>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</si>
  <si>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</si>
  <si>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</si>
  <si>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</si>
  <si>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</si>
  <si>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</si>
  <si>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</si>
  <si>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</si>
  <si>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</si>
  <si>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</si>
  <si>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</si>
  <si>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</si>
  <si>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</si>
  <si>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</si>
  <si>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</si>
  <si>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</si>
  <si>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</si>
  <si>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</si>
  <si>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</si>
  <si>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</si>
  <si>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</si>
  <si>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</si>
  <si>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</si>
  <si>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</si>
  <si>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</si>
  <si>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</si>
  <si>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</si>
  <si>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</si>
  <si>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</si>
  <si>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</si>
  <si>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</si>
  <si>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</si>
  <si>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</si>
  <si>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</si>
  <si>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</si>
  <si>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</si>
  <si>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</si>
  <si>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</si>
  <si>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</si>
  <si>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</si>
  <si>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</si>
  <si>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</si>
  <si>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</si>
  <si>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</si>
  <si>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</si>
  <si>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</si>
  <si>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</si>
  <si>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</si>
  <si>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</si>
  <si>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</si>
  <si>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</si>
  <si>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</si>
  <si>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</si>
  <si>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</si>
  <si>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</si>
  <si>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</si>
  <si>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</si>
  <si>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</si>
  <si>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</si>
  <si>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</si>
  <si>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</si>
  <si>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</si>
  <si>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</si>
  <si>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</si>
  <si>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</si>
  <si>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</si>
  <si>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</si>
  <si>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</si>
  <si>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</si>
  <si>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</si>
  <si>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</si>
  <si>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</si>
  <si>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</si>
  <si>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</si>
  <si>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</si>
  <si>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</si>
  <si>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</si>
  <si>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</si>
  <si>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</si>
  <si>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</si>
  <si>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</si>
  <si>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</si>
  <si>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</si>
  <si>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</si>
  <si>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</si>
  <si>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</si>
  <si>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</si>
  <si>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</si>
  <si>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</si>
  <si>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</si>
  <si>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</si>
  <si>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</si>
  <si>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</si>
  <si>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</si>
  <si>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</si>
  <si>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</si>
  <si>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</si>
  <si>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</si>
  <si>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</si>
  <si>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</si>
  <si>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</si>
  <si>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</si>
  <si>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</si>
  <si>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</si>
  <si>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</si>
  <si>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</si>
  <si>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</si>
  <si>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</si>
  <si>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</si>
  <si>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</si>
  <si>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</si>
  <si>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</si>
  <si>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</si>
  <si>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</si>
  <si>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</si>
  <si>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</si>
  <si>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</si>
  <si>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</si>
  <si>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</si>
  <si>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</si>
  <si>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</si>
  <si>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</si>
  <si>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</si>
  <si>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</si>
  <si>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</si>
  <si>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</si>
  <si>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</si>
  <si>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</si>
  <si>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</si>
  <si>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</si>
  <si>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</si>
  <si>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</si>
  <si>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</si>
  <si>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</si>
  <si>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</si>
  <si>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</si>
  <si>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</si>
  <si>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</si>
  <si>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</si>
  <si>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</si>
  <si>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</si>
  <si>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</si>
  <si>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</si>
  <si>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</si>
  <si>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</si>
  <si>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</si>
  <si>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</si>
  <si>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</si>
  <si>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</si>
  <si>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</si>
  <si>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</si>
  <si>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</si>
  <si>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</si>
  <si>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</si>
  <si>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</si>
  <si>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</si>
  <si>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</si>
  <si>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</si>
  <si>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</si>
  <si>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</si>
  <si>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</si>
  <si>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</si>
  <si>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</si>
  <si>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</si>
  <si>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</si>
  <si>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</si>
  <si>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</si>
  <si>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</si>
  <si>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</si>
  <si>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</si>
  <si>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</si>
  <si>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</si>
  <si>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</si>
  <si>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</si>
  <si>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</si>
  <si>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</si>
  <si>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</si>
  <si>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</si>
  <si>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</si>
  <si>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</si>
  <si>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</si>
  <si>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</si>
  <si>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</si>
  <si>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</si>
  <si>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</si>
  <si>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</si>
  <si>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</si>
  <si>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</si>
  <si>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</si>
  <si>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</si>
  <si>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</si>
  <si>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</si>
  <si>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</si>
  <si>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</si>
  <si>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</si>
  <si>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</si>
  <si>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</si>
  <si>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</si>
  <si>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</si>
  <si>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</si>
  <si>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</si>
  <si>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</si>
  <si>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</si>
  <si>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</si>
  <si>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</si>
  <si>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</si>
  <si>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</si>
  <si>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</si>
  <si>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</si>
  <si>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</si>
  <si>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</si>
  <si>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</si>
  <si>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</si>
  <si>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</si>
  <si>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</si>
  <si>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</si>
  <si>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</si>
  <si>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</si>
  <si>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</si>
  <si>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</si>
  <si>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</si>
  <si>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</si>
  <si>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</si>
  <si>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</si>
  <si>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</si>
  <si>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</si>
  <si>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</si>
  <si>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</si>
  <si>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</si>
  <si>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</si>
  <si>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</si>
  <si>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</si>
  <si>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</si>
  <si>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</si>
  <si>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</si>
  <si>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</si>
  <si>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</si>
  <si>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</si>
  <si>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</si>
  <si>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</si>
  <si>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</si>
  <si>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</si>
  <si>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</si>
  <si>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</si>
  <si>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</si>
  <si>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</si>
  <si>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</si>
  <si>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</si>
  <si>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</si>
  <si>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</si>
  <si>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</si>
  <si>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</si>
  <si>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</si>
  <si>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</si>
  <si>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</si>
  <si>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</si>
  <si>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</si>
  <si>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</si>
  <si>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</si>
  <si>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</si>
  <si>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</si>
  <si>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</si>
  <si>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</si>
  <si>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</si>
  <si>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</si>
  <si>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</si>
  <si>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</si>
  <si>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</si>
  <si>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</si>
  <si>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</si>
  <si>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</si>
  <si>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</si>
  <si>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</si>
  <si>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</si>
  <si>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</si>
  <si>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</si>
  <si>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</si>
  <si>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</si>
  <si>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</si>
  <si>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</si>
  <si>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</si>
  <si>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</si>
  <si>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</si>
  <si>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</si>
  <si>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</si>
  <si>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</si>
  <si>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</si>
  <si>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</si>
  <si>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</si>
  <si>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</si>
  <si>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</si>
  <si>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</si>
  <si>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</si>
  <si>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</si>
  <si>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</si>
  <si>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</si>
  <si>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</si>
  <si>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</si>
  <si>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</si>
  <si>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</si>
  <si>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</si>
  <si>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</si>
  <si>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</si>
  <si>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</si>
  <si>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</si>
  <si>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</si>
  <si>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</si>
  <si>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</si>
  <si>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</si>
  <si>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</si>
  <si>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</si>
  <si>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</si>
  <si>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</si>
  <si>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</si>
  <si>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</si>
  <si>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</si>
  <si>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</si>
  <si>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</si>
  <si>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</si>
  <si>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</si>
  <si>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</si>
  <si>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</si>
  <si>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</si>
  <si>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</si>
  <si>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</si>
  <si>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</si>
  <si>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</si>
  <si>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</si>
  <si>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</si>
  <si>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</si>
  <si>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</si>
  <si>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</si>
  <si>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</si>
  <si>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</si>
  <si>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</si>
  <si>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</si>
  <si>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</si>
  <si>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</si>
  <si>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</si>
  <si>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</si>
  <si>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</si>
  <si>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</si>
  <si>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</si>
  <si>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</si>
  <si>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</si>
  <si>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</si>
  <si>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</si>
  <si>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</si>
  <si>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</si>
  <si>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</si>
  <si>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</si>
  <si>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</si>
  <si>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</si>
  <si>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</si>
  <si>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</si>
  <si>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</si>
  <si>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</si>
  <si>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</si>
  <si>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</si>
  <si>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</si>
  <si>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</si>
  <si>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</si>
  <si>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</si>
  <si>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</si>
  <si>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</si>
  <si>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</si>
  <si>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</si>
  <si>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</si>
  <si>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</si>
  <si>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</si>
  <si>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</si>
  <si>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</si>
  <si>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</si>
  <si>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</si>
  <si>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</si>
  <si>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</si>
  <si>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</si>
  <si>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</si>
  <si>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</si>
  <si>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</si>
  <si>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</si>
  <si>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</si>
  <si>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</si>
  <si>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</si>
  <si>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</si>
  <si>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</si>
  <si>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</si>
  <si>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</si>
  <si>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</si>
  <si>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</si>
  <si>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</si>
  <si>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</si>
  <si>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</si>
  <si>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</si>
  <si>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</si>
  <si>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</si>
  <si>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</si>
  <si>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</si>
  <si>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</si>
  <si>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</si>
  <si>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</si>
  <si>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</si>
  <si>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</si>
  <si>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</si>
  <si>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</si>
  <si>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</si>
  <si>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</si>
  <si>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</si>
  <si>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</si>
  <si>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</si>
  <si>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</si>
  <si>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</si>
  <si>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</si>
  <si>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</si>
  <si>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</si>
  <si>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</si>
  <si>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</si>
  <si>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</si>
  <si>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</si>
  <si>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</si>
  <si>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</si>
  <si>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</si>
  <si>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</si>
  <si>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</si>
  <si>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</si>
  <si>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</si>
  <si>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</si>
  <si>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</si>
  <si>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</si>
  <si>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</si>
  <si>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</si>
  <si>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</si>
  <si>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</si>
  <si>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</si>
  <si>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</si>
  <si>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</si>
  <si>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</si>
  <si>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</si>
  <si>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</si>
  <si>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</si>
  <si>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</si>
  <si>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</si>
  <si>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</si>
  <si>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</si>
  <si>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</si>
  <si>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</si>
  <si>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</si>
  <si>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</si>
  <si>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</si>
  <si>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</si>
  <si>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</si>
  <si>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</si>
  <si>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</si>
  <si>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</si>
  <si>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</si>
  <si>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</si>
  <si>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</si>
  <si>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</si>
  <si>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</si>
  <si>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</si>
  <si>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</si>
  <si>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</si>
  <si>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</si>
  <si>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</si>
  <si>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</si>
  <si>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</si>
  <si>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</si>
  <si>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</si>
  <si>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</si>
  <si>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</si>
  <si>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</si>
  <si>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</si>
  <si>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</si>
  <si>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</si>
  <si>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</si>
  <si>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</si>
  <si>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</si>
  <si>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</si>
  <si>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</si>
  <si>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</si>
  <si>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</si>
  <si>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</si>
  <si>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</si>
  <si>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</si>
  <si>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</si>
  <si>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</si>
  <si>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</si>
  <si>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</si>
  <si>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</si>
  <si>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</si>
  <si>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</si>
  <si>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</si>
  <si>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</si>
  <si>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</si>
  <si>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</si>
  <si>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</si>
  <si>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</si>
  <si>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</si>
  <si>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</si>
  <si>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</si>
  <si>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</si>
  <si>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</si>
  <si>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</si>
  <si>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</si>
  <si>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</si>
  <si>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</si>
  <si>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</si>
  <si>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</si>
  <si>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</si>
  <si>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</si>
  <si>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</si>
  <si>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</si>
  <si>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</si>
  <si>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</si>
  <si>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</si>
  <si>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</si>
  <si>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</si>
  <si>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</si>
  <si>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</si>
  <si>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</si>
  <si>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</si>
  <si>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</si>
  <si>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</si>
  <si>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</si>
  <si>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</si>
  <si>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</si>
  <si>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</si>
  <si>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</si>
  <si>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</si>
  <si>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</si>
  <si>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</si>
  <si>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</si>
  <si>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</si>
  <si>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</si>
  <si>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</si>
  <si>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</si>
  <si>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</si>
  <si>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</si>
  <si>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</si>
  <si>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</si>
  <si>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</si>
  <si>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</si>
  <si>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</si>
  <si>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</si>
  <si>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</si>
  <si>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</si>
  <si>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</si>
  <si>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</si>
  <si>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</si>
  <si>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</si>
  <si>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</si>
  <si>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</si>
  <si>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</si>
  <si>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</si>
  <si>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</si>
  <si>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</si>
  <si>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</si>
  <si>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</si>
  <si>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</si>
  <si>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</si>
  <si>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</si>
  <si>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</si>
  <si>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</si>
  <si>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</si>
  <si>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</si>
  <si>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</si>
  <si>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</si>
  <si>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</si>
  <si>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</si>
  <si>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</si>
  <si>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</si>
  <si>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</si>
  <si>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</si>
  <si>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</si>
  <si>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</si>
  <si>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</si>
  <si>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</si>
  <si>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</si>
  <si>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</si>
  <si>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</si>
  <si>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</si>
  <si>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</si>
  <si>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</si>
  <si>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</si>
  <si>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</si>
  <si>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</si>
  <si>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</si>
  <si>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</si>
  <si>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</si>
  <si>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</si>
  <si>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</si>
  <si>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</si>
  <si>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</si>
  <si>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</si>
  <si>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</si>
  <si>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</si>
  <si>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</si>
  <si>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</si>
  <si>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</si>
  <si>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</si>
  <si>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</si>
  <si>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</si>
  <si>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</si>
  <si>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</si>
  <si>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</si>
  <si>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</si>
  <si>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</si>
  <si>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</si>
  <si>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</si>
  <si>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</si>
  <si>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</si>
  <si>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</si>
  <si>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</si>
  <si>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</si>
  <si>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</si>
  <si>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</si>
  <si>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</si>
  <si>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</si>
  <si>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</si>
  <si>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</si>
  <si>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</si>
  <si>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</si>
  <si>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</si>
  <si>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</si>
  <si>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</si>
  <si>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</si>
  <si>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</si>
  <si>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</si>
  <si>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</si>
  <si>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</si>
  <si>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</si>
  <si>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</si>
  <si>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</si>
  <si>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</si>
  <si>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</si>
  <si>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</si>
  <si>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</si>
  <si>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</si>
  <si>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</si>
  <si>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</si>
  <si>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</si>
  <si>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</si>
  <si>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</si>
  <si>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</si>
  <si>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</si>
  <si>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</si>
  <si>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</si>
  <si>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</si>
  <si>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</si>
  <si>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</si>
  <si>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</si>
  <si>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</si>
  <si>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</si>
  <si>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</si>
  <si>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</si>
  <si>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</si>
  <si>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</si>
  <si>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</si>
  <si>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</si>
  <si>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</si>
  <si>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</si>
  <si>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</si>
  <si>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</si>
  <si>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</si>
  <si>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</si>
  <si>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</si>
  <si>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</si>
  <si>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</si>
  <si>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</si>
  <si>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</si>
  <si>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</si>
  <si>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</si>
  <si>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</si>
  <si>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</si>
  <si>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</si>
  <si>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</si>
  <si>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</si>
  <si>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</si>
  <si>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</si>
  <si>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</si>
  <si>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</si>
  <si>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</si>
  <si>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</si>
  <si>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</si>
  <si>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</si>
  <si>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</si>
  <si>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</si>
  <si>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</si>
  <si>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</si>
  <si>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</si>
  <si>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</si>
  <si>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</si>
  <si>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</si>
  <si>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</si>
  <si>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</si>
  <si>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</si>
  <si>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</si>
  <si>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</si>
  <si>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</si>
  <si>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</si>
  <si>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</si>
  <si>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</si>
  <si>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</si>
  <si>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</si>
  <si>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</si>
  <si>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</si>
  <si>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</si>
  <si>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</si>
  <si>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</si>
  <si>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</si>
  <si>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</si>
  <si>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</si>
  <si>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</si>
  <si>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</si>
  <si>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</si>
  <si>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</si>
  <si>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</si>
  <si>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</si>
  <si>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</si>
  <si>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</si>
  <si>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</si>
  <si>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</si>
  <si>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</si>
  <si>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</si>
  <si>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</si>
  <si>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</si>
  <si>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</si>
  <si>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</si>
  <si>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</si>
  <si>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</si>
  <si>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</si>
  <si>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</si>
  <si>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</si>
  <si>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</si>
  <si>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</si>
  <si>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</si>
  <si>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</si>
  <si>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</si>
  <si>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</si>
  <si>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</si>
  <si>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</si>
  <si>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</si>
  <si>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</si>
  <si>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</si>
  <si>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</si>
  <si>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</si>
  <si>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</si>
  <si>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</si>
  <si>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</si>
  <si>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</si>
  <si>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</si>
  <si>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</si>
  <si>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</si>
  <si>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</si>
  <si>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</si>
  <si>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</si>
  <si>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</si>
  <si>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</si>
  <si>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</si>
  <si>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</si>
  <si>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</si>
  <si>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</si>
  <si>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</si>
  <si>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</si>
  <si>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</si>
  <si>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</si>
  <si>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</si>
  <si>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</si>
  <si>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</si>
  <si>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</si>
  <si>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</si>
  <si>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</si>
  <si>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</si>
  <si>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</si>
  <si>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</si>
  <si>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</si>
  <si>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</si>
  <si>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</si>
  <si>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</si>
  <si>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</si>
  <si>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</si>
  <si>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</si>
  <si>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</si>
  <si>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</si>
  <si>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</si>
  <si>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</si>
  <si>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</si>
  <si>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</si>
  <si>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</si>
  <si>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</si>
  <si>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</si>
  <si>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</si>
  <si>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</si>
  <si>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</si>
  <si>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</si>
  <si>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</si>
  <si>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</si>
  <si>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</si>
  <si>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</si>
  <si>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</si>
  <si>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</si>
  <si>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</si>
  <si>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</si>
  <si>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</si>
  <si>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</si>
  <si>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</si>
  <si>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</si>
  <si>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</si>
  <si>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</si>
  <si>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</si>
  <si>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</si>
  <si>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</si>
  <si>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</si>
  <si>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</si>
  <si>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</si>
  <si>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</si>
  <si>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</si>
  <si>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</si>
  <si>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</si>
  <si>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</si>
  <si>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</si>
  <si>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</si>
  <si>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</si>
  <si>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</si>
  <si>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</si>
  <si>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</si>
  <si>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</si>
  <si>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</si>
  <si>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</si>
  <si>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</si>
  <si>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</si>
  <si>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</si>
  <si>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</si>
  <si>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</si>
  <si>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</si>
  <si>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</si>
  <si>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</si>
  <si>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</si>
  <si>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</si>
  <si>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</si>
  <si>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</si>
  <si>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</si>
  <si>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</si>
  <si>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</si>
  <si>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</si>
  <si>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</si>
  <si>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</si>
  <si>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</si>
  <si>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</si>
  <si>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</si>
  <si>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</si>
  <si>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</si>
  <si>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</si>
  <si>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</si>
  <si>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</si>
  <si>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</si>
  <si>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</si>
  <si>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</si>
  <si>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</si>
  <si>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</si>
  <si>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</si>
  <si>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</si>
  <si>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</si>
  <si>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</si>
  <si>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</si>
  <si>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</si>
  <si>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</si>
  <si>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</si>
  <si>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</si>
  <si>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</si>
  <si>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</si>
  <si>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</si>
  <si>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</si>
  <si>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</si>
  <si>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</si>
  <si>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</si>
  <si>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</si>
  <si>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</si>
  <si>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</si>
  <si>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</si>
  <si>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</si>
  <si>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</si>
  <si>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</si>
  <si>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</si>
  <si>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</si>
  <si>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</si>
  <si>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</si>
  <si>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</si>
  <si>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</si>
  <si>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</si>
  <si>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</si>
  <si>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</si>
  <si>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</si>
  <si>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</si>
  <si>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</si>
  <si>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</si>
  <si>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</si>
  <si>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</si>
  <si>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</si>
  <si>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</si>
  <si>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</si>
  <si>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</si>
  <si>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</si>
  <si>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</si>
  <si>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</si>
  <si>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</si>
  <si>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</si>
  <si>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</si>
  <si>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</si>
  <si>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</si>
  <si>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</si>
  <si>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</si>
  <si>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</si>
  <si>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</si>
  <si>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</si>
  <si>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</si>
  <si>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</si>
  <si>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</si>
  <si>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</si>
  <si>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</si>
  <si>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</si>
  <si>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</si>
  <si>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</si>
  <si>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</si>
  <si>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</si>
  <si>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</si>
  <si>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</si>
  <si>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</si>
  <si>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</si>
  <si>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</si>
  <si>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</si>
  <si>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</si>
  <si>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</si>
  <si>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</si>
  <si>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</si>
  <si>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</si>
  <si>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</si>
  <si>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</si>
  <si>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</si>
  <si>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</si>
  <si>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</si>
  <si>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</si>
  <si>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</si>
  <si>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</si>
  <si>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</si>
  <si>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</si>
  <si>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</si>
  <si>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</si>
  <si>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</si>
  <si>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</si>
  <si>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</si>
  <si>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</si>
  <si>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</si>
  <si>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</si>
  <si>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</si>
  <si>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</si>
  <si>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</si>
  <si>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</si>
  <si>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</si>
  <si>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</si>
  <si>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</si>
  <si>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</si>
  <si>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</si>
  <si>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</si>
  <si>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</si>
  <si>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</si>
  <si>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</si>
  <si>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</si>
  <si>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</si>
  <si>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</si>
  <si>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</si>
  <si>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</si>
  <si>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</si>
  <si>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</si>
  <si>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</si>
  <si>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</si>
  <si>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</si>
  <si>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</si>
  <si>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</si>
  <si>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</si>
  <si>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</si>
  <si>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</si>
  <si>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</si>
  <si>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</si>
  <si>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</si>
  <si>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</si>
  <si>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</si>
  <si>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</si>
  <si>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</si>
  <si>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</si>
  <si>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</si>
  <si>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</si>
  <si>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</si>
  <si>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</si>
  <si>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</si>
  <si>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</si>
  <si>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</si>
  <si>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</si>
  <si>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</si>
  <si>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</si>
  <si>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</si>
  <si>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</si>
  <si>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</si>
  <si>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</si>
  <si>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</si>
  <si>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</si>
  <si>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</si>
  <si>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</si>
  <si>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</si>
  <si>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</si>
  <si>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</si>
  <si>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</si>
  <si>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</si>
  <si>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</si>
  <si>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</si>
  <si>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</si>
  <si>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</si>
  <si>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</si>
  <si>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</si>
  <si>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</si>
  <si>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</si>
  <si>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</si>
  <si>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</si>
  <si>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</si>
  <si>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</si>
  <si>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</si>
  <si>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</si>
  <si>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</si>
  <si>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</si>
  <si>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</si>
  <si>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</si>
  <si>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</si>
  <si>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</si>
  <si>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</si>
  <si>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</si>
  <si>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</si>
  <si>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</si>
  <si>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</si>
  <si>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</si>
  <si>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</si>
  <si>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</si>
  <si>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</si>
  <si>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</si>
  <si>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</si>
  <si>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</si>
  <si>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</si>
  <si>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</si>
  <si>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</si>
  <si>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</si>
  <si>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</si>
  <si>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</si>
  <si>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</si>
  <si>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</si>
  <si>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</si>
  <si>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</si>
  <si>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</si>
  <si>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</si>
  <si>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</si>
  <si>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</si>
  <si>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</si>
  <si>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</si>
  <si>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</si>
  <si>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</si>
  <si>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</si>
  <si>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</si>
  <si>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</si>
  <si>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</si>
  <si>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</si>
  <si>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</si>
  <si>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</si>
  <si>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</si>
  <si>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</si>
  <si>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</si>
  <si>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</si>
  <si>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</si>
  <si>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</si>
  <si>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</si>
  <si>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</si>
  <si>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</si>
  <si>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</si>
  <si>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</si>
  <si>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</si>
  <si>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</si>
  <si>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</si>
  <si>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</si>
  <si>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</si>
  <si>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</si>
  <si>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</si>
  <si>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</si>
  <si>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</si>
  <si>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</si>
  <si>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</si>
  <si>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</si>
  <si>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</si>
  <si>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</si>
  <si>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</si>
  <si>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</si>
  <si>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</si>
  <si>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</si>
  <si>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</si>
  <si>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</si>
  <si>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</si>
  <si>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</si>
  <si>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</si>
  <si>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</si>
  <si>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</si>
  <si>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</si>
  <si>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</si>
  <si>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</si>
  <si>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</si>
  <si>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</si>
  <si>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</si>
  <si>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</si>
  <si>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</si>
  <si>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</si>
  <si>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</si>
  <si>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</si>
  <si>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</si>
  <si>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</si>
  <si>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</si>
  <si>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</si>
  <si>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</si>
  <si>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</si>
  <si>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</si>
  <si>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</si>
  <si>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</si>
  <si>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</si>
  <si>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</si>
  <si>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</si>
  <si>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</si>
  <si>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</si>
  <si>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</si>
  <si>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</si>
  <si>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</si>
  <si>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</si>
  <si>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</si>
  <si>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</si>
  <si>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</si>
  <si>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</si>
  <si>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</si>
  <si>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</si>
  <si>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</si>
  <si>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</si>
  <si>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</si>
  <si>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</si>
  <si>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</si>
  <si>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</si>
  <si>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</si>
  <si>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</si>
  <si>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</si>
  <si>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</si>
  <si>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</si>
  <si>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</si>
  <si>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</si>
  <si>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</si>
  <si>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</si>
  <si>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</si>
  <si>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</si>
  <si>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</si>
  <si>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</si>
  <si>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</si>
  <si>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</si>
  <si>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</si>
  <si>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</si>
  <si>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</si>
  <si>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</si>
  <si>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</si>
  <si>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</si>
  <si>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</si>
  <si>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</si>
  <si>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</si>
  <si>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</si>
  <si>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</si>
  <si>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</si>
  <si>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</si>
  <si>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</si>
  <si>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</si>
  <si>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</si>
  <si>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</si>
  <si>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</si>
  <si>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</si>
  <si>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</si>
  <si>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</si>
  <si>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</si>
  <si>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</si>
  <si>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</si>
  <si>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</si>
  <si>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</si>
  <si>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</si>
  <si>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</si>
  <si>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</si>
  <si>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</si>
  <si>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</si>
  <si>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</si>
  <si>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</si>
  <si>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</si>
  <si>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</si>
  <si>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</si>
  <si>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</si>
  <si>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</si>
  <si>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</si>
  <si>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</si>
  <si>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</si>
  <si>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</si>
  <si>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</si>
  <si>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</si>
  <si>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</si>
  <si>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</si>
  <si>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</si>
  <si>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</si>
  <si>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</si>
  <si>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</si>
  <si>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</si>
  <si>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</si>
  <si>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</si>
  <si>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</si>
  <si>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</si>
  <si>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</si>
  <si>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</si>
  <si>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</si>
  <si>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</si>
  <si>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</si>
  <si>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</si>
  <si>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</si>
  <si>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</si>
  <si>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</si>
  <si>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</si>
  <si>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</si>
  <si>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</si>
  <si>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</si>
  <si>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</si>
  <si>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</si>
  <si>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</si>
  <si>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</si>
  <si>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</si>
  <si>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</si>
  <si>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</si>
  <si>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</si>
  <si>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</si>
  <si>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</si>
  <si>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</si>
  <si>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</si>
  <si>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</si>
  <si>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</si>
  <si>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</si>
  <si>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</si>
  <si>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</si>
  <si>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</si>
  <si>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</si>
  <si>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</si>
  <si>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</si>
  <si>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</si>
  <si>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</si>
  <si>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</si>
  <si>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</si>
  <si>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</si>
  <si>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</si>
  <si>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</si>
  <si>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</si>
  <si>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</si>
  <si>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</si>
  <si>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</si>
  <si>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</si>
  <si>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</si>
  <si>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</si>
  <si>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</si>
  <si>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</si>
  <si>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</si>
  <si>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</si>
  <si>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</si>
  <si>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</si>
  <si>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</si>
  <si>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</si>
  <si>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</si>
  <si>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</si>
  <si>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</si>
  <si>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</si>
  <si>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</si>
  <si>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</si>
  <si>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</si>
  <si>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</si>
  <si>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</si>
  <si>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</si>
  <si>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</si>
  <si>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</si>
  <si>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</si>
  <si>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</si>
  <si>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</si>
  <si>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</si>
  <si>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</si>
  <si>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</si>
  <si>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</si>
  <si>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</si>
  <si>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</si>
  <si>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</si>
  <si>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</si>
  <si>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</si>
  <si>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</si>
  <si>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</si>
  <si>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</si>
  <si>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</si>
  <si>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</si>
  <si>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</si>
  <si>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</si>
  <si>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</si>
  <si>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</si>
  <si>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</si>
  <si>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</si>
  <si>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</si>
  <si>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</si>
  <si>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</si>
  <si>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</si>
  <si>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</si>
  <si>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</si>
  <si>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</si>
  <si>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</si>
  <si>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</si>
  <si>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</si>
  <si>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</si>
  <si>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</si>
  <si>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</si>
  <si>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</si>
  <si>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</si>
  <si>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</si>
  <si>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</si>
  <si>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</si>
  <si>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</si>
  <si>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</si>
  <si>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</si>
  <si>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</si>
  <si>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</si>
  <si>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</si>
  <si>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</si>
  <si>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</si>
  <si>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</si>
  <si>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</si>
  <si>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</si>
  <si>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</si>
  <si>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</si>
  <si>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</si>
  <si>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</si>
  <si>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</si>
  <si>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</si>
  <si>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</si>
  <si>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</si>
  <si>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</si>
  <si>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</si>
  <si>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</si>
  <si>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</si>
  <si>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</si>
  <si>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</si>
  <si>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</si>
  <si>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</si>
  <si>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</si>
  <si>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</si>
  <si>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</si>
  <si>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</si>
  <si>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</si>
  <si>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</si>
  <si>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</si>
  <si>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</si>
  <si>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</si>
  <si>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</si>
  <si>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</si>
  <si>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</si>
  <si>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</si>
  <si>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</si>
  <si>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</si>
  <si>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</si>
  <si>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</si>
  <si>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</si>
  <si>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</si>
  <si>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</si>
  <si>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</si>
  <si>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</si>
  <si>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</si>
  <si>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</si>
  <si>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</si>
  <si>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</si>
  <si>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</si>
  <si>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</si>
  <si>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</si>
  <si>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</si>
  <si>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</si>
  <si>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</si>
  <si>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</si>
  <si>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</si>
  <si>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</si>
  <si>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</si>
  <si>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</si>
  <si>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</si>
  <si>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</si>
  <si>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</si>
  <si>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</si>
  <si>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</si>
  <si>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</si>
  <si>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</si>
  <si>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</si>
  <si>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</si>
  <si>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</si>
  <si>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</si>
  <si>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</si>
  <si>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</si>
  <si>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</si>
  <si>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</si>
  <si>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</si>
  <si>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</si>
  <si>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</si>
  <si>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</si>
  <si>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</si>
  <si>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</si>
  <si>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</si>
  <si>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</si>
  <si>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</si>
  <si>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</si>
  <si>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</si>
  <si>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</si>
  <si>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</si>
  <si>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</si>
  <si>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</si>
  <si>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</si>
  <si>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</si>
  <si>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</si>
  <si>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</si>
  <si>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</si>
  <si>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</si>
  <si>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</si>
  <si>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</si>
  <si>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</si>
  <si>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</si>
  <si>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</si>
  <si>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</si>
  <si>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</si>
  <si>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</si>
  <si>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</si>
  <si>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</si>
  <si>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</si>
  <si>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</si>
  <si>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</si>
  <si>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</si>
  <si>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</si>
  <si>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</si>
  <si>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</si>
  <si>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</si>
  <si>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</si>
  <si>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</si>
  <si>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</si>
  <si>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</si>
  <si>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</si>
  <si>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</si>
  <si>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</si>
  <si>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</si>
  <si>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</si>
  <si>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</si>
  <si>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</si>
  <si>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</si>
  <si>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</si>
  <si>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</si>
  <si>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</si>
  <si>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</si>
  <si>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</si>
  <si>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</si>
  <si>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</si>
  <si>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</si>
  <si>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</si>
  <si>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</si>
  <si>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</si>
  <si>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</si>
  <si>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</si>
  <si>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</si>
  <si>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</si>
  <si>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</si>
  <si>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</si>
  <si>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</si>
  <si>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</si>
  <si>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</si>
  <si>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</si>
  <si>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</si>
  <si>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</si>
  <si>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</si>
  <si>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</si>
  <si>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</si>
  <si>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</si>
  <si>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</si>
  <si>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</si>
  <si>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</si>
  <si>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</si>
  <si>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</si>
  <si>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</si>
  <si>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</si>
  <si>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</si>
  <si>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</si>
  <si>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</si>
  <si>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</si>
  <si>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</si>
  <si>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</si>
  <si>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</si>
  <si>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</si>
  <si>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</si>
  <si>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</si>
  <si>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</si>
  <si>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</si>
  <si>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</si>
  <si>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</si>
  <si>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</si>
  <si>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</si>
  <si>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</si>
  <si>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</si>
  <si>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</si>
  <si>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</si>
  <si>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</si>
  <si>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</si>
  <si>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</si>
  <si>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</si>
  <si>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</si>
  <si>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</si>
  <si>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</si>
  <si>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</si>
  <si>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</si>
  <si>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</si>
  <si>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</si>
  <si>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</si>
  <si>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</si>
  <si>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</si>
  <si>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</si>
  <si>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</si>
  <si>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</si>
  <si>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</si>
  <si>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</si>
  <si>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</si>
  <si>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</si>
  <si>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</si>
  <si>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</si>
  <si>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</si>
  <si>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</si>
  <si>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</si>
  <si>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</si>
  <si>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</si>
  <si>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</si>
  <si>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</si>
  <si>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</si>
  <si>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</si>
  <si>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</si>
  <si>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</si>
  <si>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</si>
  <si>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</si>
  <si>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</si>
  <si>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</si>
  <si>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</si>
  <si>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</si>
  <si>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</si>
  <si>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</si>
  <si>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</si>
  <si>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</si>
  <si>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</si>
  <si>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</si>
  <si>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</si>
  <si>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</si>
  <si>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</si>
  <si>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</si>
  <si>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</si>
  <si>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</si>
  <si>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</si>
  <si>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</si>
  <si>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</si>
  <si>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</si>
  <si>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</si>
  <si>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</si>
  <si>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</si>
  <si>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</si>
  <si>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</si>
  <si>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</si>
  <si>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</si>
  <si>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</si>
  <si>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</si>
  <si>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</si>
  <si>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</si>
  <si>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</si>
  <si>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</si>
  <si>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</si>
  <si>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</si>
  <si>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</si>
  <si>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</si>
  <si>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</si>
  <si>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</si>
  <si>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</si>
  <si>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</si>
  <si>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</si>
  <si>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</si>
  <si>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</si>
  <si>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</si>
  <si>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</si>
  <si>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</si>
  <si>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</si>
  <si>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</si>
  <si>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</si>
  <si>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</si>
  <si>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</si>
  <si>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</si>
  <si>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</si>
  <si>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</si>
  <si>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</si>
  <si>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</si>
  <si>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</si>
  <si>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</si>
  <si>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</si>
  <si>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</si>
  <si>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</si>
  <si>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</si>
  <si>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</si>
  <si>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</si>
  <si>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</si>
  <si>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</si>
  <si>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</si>
  <si>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</si>
  <si>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</si>
  <si>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</si>
  <si>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</si>
  <si>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</si>
  <si>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</si>
  <si>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</si>
  <si>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</si>
  <si>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</si>
  <si>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</si>
  <si>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</si>
  <si>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</si>
  <si>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</si>
  <si>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</si>
  <si>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</si>
  <si>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</si>
  <si>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</si>
  <si>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</si>
  <si>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</si>
  <si>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</si>
  <si>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</si>
  <si>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</si>
  <si>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</si>
  <si>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</si>
  <si>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</si>
  <si>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</si>
  <si>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</si>
  <si>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</si>
  <si>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</si>
  <si>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</si>
  <si>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</si>
  <si>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</si>
  <si>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</si>
  <si>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</si>
  <si>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</si>
  <si>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</si>
  <si>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</si>
  <si>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</si>
  <si>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</si>
  <si>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</si>
  <si>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</si>
  <si>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</si>
  <si>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</si>
  <si>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</si>
  <si>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</si>
  <si>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</si>
  <si>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</si>
  <si>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</si>
  <si>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</si>
  <si>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</si>
  <si>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</si>
  <si>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</si>
  <si>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</si>
  <si>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</si>
  <si>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</si>
  <si>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</si>
  <si>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</si>
  <si>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</si>
  <si>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</si>
  <si>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</si>
  <si>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</si>
  <si>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</si>
  <si>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</si>
  <si>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</si>
  <si>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</si>
  <si>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</si>
  <si>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</si>
  <si>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</si>
  <si>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</si>
  <si>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</si>
  <si>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</si>
  <si>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</si>
  <si>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</si>
  <si>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</si>
  <si>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</si>
  <si>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</si>
  <si>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</si>
  <si>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</si>
  <si>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</si>
  <si>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</si>
  <si>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</si>
  <si>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</si>
  <si>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</si>
  <si>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</si>
  <si>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</si>
  <si>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</si>
  <si>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</si>
  <si>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</si>
  <si>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</si>
  <si>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</si>
  <si>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</si>
  <si>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</si>
  <si>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</si>
  <si>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</si>
  <si>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</si>
  <si>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</si>
  <si>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</si>
  <si>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</si>
  <si>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</si>
  <si>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</si>
  <si>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</si>
  <si>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</si>
  <si>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</si>
  <si>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</si>
  <si>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</si>
  <si>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</si>
  <si>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</si>
  <si>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</si>
  <si>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</si>
  <si>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</si>
  <si>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</si>
  <si>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</si>
  <si>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</si>
  <si>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</si>
  <si>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</si>
  <si>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</si>
  <si>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</si>
  <si>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</si>
  <si>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</si>
  <si>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</si>
  <si>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</si>
  <si>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</si>
  <si>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</si>
  <si>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</si>
  <si>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</si>
  <si>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</si>
  <si>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</si>
  <si>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</si>
  <si>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</si>
  <si>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</si>
  <si>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</si>
  <si>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</si>
  <si>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</si>
  <si>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</si>
  <si>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</si>
  <si>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</si>
  <si>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</si>
  <si>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</si>
  <si>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</si>
  <si>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</si>
  <si>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</si>
  <si>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</si>
  <si>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</si>
  <si>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</si>
  <si>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</si>
  <si>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</si>
  <si>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</si>
  <si>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</si>
  <si>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</si>
  <si>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</si>
  <si>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</si>
  <si>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</si>
  <si>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</si>
  <si>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</si>
  <si>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</si>
  <si>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</si>
  <si>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</si>
  <si>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</si>
  <si>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</si>
  <si>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</si>
  <si>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</si>
  <si>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</si>
  <si>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</si>
  <si>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</si>
  <si>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</si>
  <si>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</si>
  <si>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</si>
  <si>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</si>
  <si>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</si>
  <si>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</si>
  <si>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</si>
  <si>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</si>
  <si>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</si>
  <si>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</si>
  <si>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</si>
  <si>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</si>
  <si>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</si>
  <si>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</si>
  <si>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</si>
  <si>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</si>
  <si>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</si>
  <si>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</si>
  <si>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</si>
  <si>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</si>
  <si>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</si>
  <si>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</si>
  <si>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</si>
  <si>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</si>
  <si>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</si>
  <si>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</si>
  <si>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</si>
  <si>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</si>
  <si>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</si>
  <si>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</si>
  <si>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</si>
  <si>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</si>
  <si>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</si>
  <si>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</si>
  <si>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</si>
  <si>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</si>
  <si>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</si>
  <si>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</si>
  <si>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</si>
  <si>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</si>
  <si>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</si>
  <si>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</si>
  <si>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</si>
  <si>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</si>
  <si>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</si>
  <si>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</si>
  <si>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</si>
  <si>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</si>
  <si>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</si>
  <si>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</si>
  <si>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</si>
  <si>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</si>
  <si>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</si>
  <si>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</si>
  <si>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</si>
  <si>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</si>
  <si>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</si>
  <si>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</si>
  <si>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</si>
  <si>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</si>
  <si>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</si>
  <si>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</si>
  <si>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</si>
  <si>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</si>
  <si>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</si>
  <si>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</si>
  <si>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</si>
  <si>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</si>
  <si>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</si>
  <si>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</si>
  <si>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</si>
  <si>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</si>
  <si>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</si>
  <si>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</si>
  <si>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</si>
  <si>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</si>
  <si>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</si>
  <si>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</si>
  <si>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</si>
  <si>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</si>
  <si>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</si>
  <si>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</si>
  <si>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</si>
  <si>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</si>
  <si>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</si>
  <si>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</si>
  <si>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</si>
  <si>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</si>
  <si>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</si>
  <si>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</si>
  <si>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</si>
  <si>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</si>
  <si>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</si>
  <si>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</si>
  <si>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</si>
  <si>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</si>
  <si>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</si>
  <si>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</si>
  <si>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</si>
  <si>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</si>
  <si>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</si>
  <si>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</si>
  <si>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</si>
  <si>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</si>
  <si>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</si>
  <si>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</si>
  <si>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</si>
  <si>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</si>
  <si>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</si>
  <si>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</si>
  <si>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</si>
  <si>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</si>
  <si>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</si>
  <si>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</si>
  <si>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</si>
  <si>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</si>
  <si>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</si>
  <si>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</si>
  <si>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</si>
  <si>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</si>
  <si>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</si>
  <si>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</si>
  <si>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</si>
  <si>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</si>
  <si>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</si>
  <si>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</si>
  <si>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</si>
  <si>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</si>
  <si>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</si>
  <si>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</si>
  <si>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</si>
  <si>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</si>
  <si>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</si>
  <si>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</si>
  <si>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</si>
  <si>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</si>
  <si>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</si>
  <si>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</si>
  <si>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</si>
  <si>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</si>
  <si>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</si>
  <si>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</si>
  <si>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</si>
  <si>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</si>
  <si>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</si>
  <si>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</si>
  <si>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</si>
  <si>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</si>
  <si>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</si>
  <si>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</si>
  <si>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</si>
  <si>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</si>
  <si>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</si>
  <si>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</si>
  <si>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</si>
  <si>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</si>
  <si>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</si>
  <si>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</si>
  <si>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</si>
  <si>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</si>
  <si>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</si>
  <si>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</si>
  <si>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</si>
  <si>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</si>
  <si>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</si>
  <si>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</si>
  <si>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</si>
  <si>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</si>
  <si>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</si>
  <si>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</si>
  <si>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</si>
  <si>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</si>
  <si>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</si>
  <si>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</si>
  <si>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</si>
  <si>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</si>
  <si>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</si>
  <si>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</si>
  <si>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</si>
  <si>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</si>
  <si>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</si>
  <si>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</si>
  <si>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</si>
  <si>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</si>
  <si>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</si>
  <si>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</si>
  <si>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</si>
  <si>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</si>
  <si>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</si>
  <si>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</si>
  <si>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</si>
  <si>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</si>
  <si>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</si>
  <si>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</si>
  <si>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</si>
  <si>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</si>
  <si>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</si>
  <si>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</si>
  <si>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</si>
  <si>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</si>
  <si>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</si>
  <si>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</si>
  <si>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</si>
  <si>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</si>
  <si>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</si>
  <si>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</si>
  <si>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</si>
  <si>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</si>
  <si>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</si>
  <si>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</si>
  <si>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</si>
  <si>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</si>
  <si>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</si>
  <si>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</si>
  <si>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</si>
  <si>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</si>
  <si>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</si>
  <si>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</si>
  <si>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</si>
  <si>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</si>
  <si>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</si>
  <si>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</si>
  <si>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</si>
  <si>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</si>
  <si>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</si>
  <si>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</si>
  <si>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</si>
  <si>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</si>
  <si>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</si>
  <si>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</si>
  <si>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</si>
  <si>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</si>
  <si>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</si>
  <si>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</si>
  <si>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</si>
  <si>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</si>
  <si>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</si>
  <si>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</si>
  <si>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</si>
  <si>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</si>
  <si>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</si>
  <si>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</si>
  <si>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</si>
  <si>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</si>
  <si>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</si>
  <si>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</si>
  <si>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</si>
  <si>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</si>
  <si>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</si>
  <si>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</si>
  <si>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</si>
  <si>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</si>
  <si>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</si>
  <si>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</si>
  <si>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</si>
  <si>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</si>
  <si>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</si>
  <si>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</si>
  <si>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</si>
  <si>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</si>
  <si>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</si>
  <si>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</si>
  <si>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</si>
  <si>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</si>
  <si>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</si>
  <si>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</si>
  <si>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</si>
  <si>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</si>
  <si>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</si>
  <si>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</si>
  <si>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</si>
  <si>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</si>
  <si>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</si>
  <si>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</si>
  <si>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</si>
  <si>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</si>
  <si>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</si>
  <si>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</si>
  <si>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</si>
  <si>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</si>
  <si>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</si>
  <si>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</si>
  <si>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</si>
  <si>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</si>
  <si>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</si>
  <si>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</si>
  <si>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</si>
  <si>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</si>
  <si>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</si>
  <si>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</si>
  <si>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</si>
  <si>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</si>
  <si>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</si>
  <si>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</si>
  <si>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</si>
  <si>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</si>
  <si>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</si>
  <si>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</si>
  <si>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</si>
  <si>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</si>
  <si>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</si>
  <si>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</si>
  <si>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</si>
  <si>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</si>
  <si>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</si>
  <si>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</si>
  <si>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</si>
  <si>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</si>
  <si>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</si>
  <si>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</si>
  <si>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</si>
  <si>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</si>
  <si>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</si>
  <si>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</si>
  <si>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</si>
  <si>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</si>
  <si>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</si>
  <si>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</si>
  <si>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</si>
  <si>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</si>
  <si>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</si>
  <si>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</si>
  <si>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</si>
  <si>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</si>
  <si>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</si>
  <si>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</si>
  <si>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</si>
  <si>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</si>
  <si>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</si>
  <si>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</si>
  <si>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</si>
  <si>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</si>
  <si>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</si>
  <si>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</si>
  <si>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</si>
  <si>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</si>
  <si>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</si>
  <si>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</si>
  <si>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</si>
  <si>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</si>
  <si>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</si>
  <si>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</si>
  <si>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</si>
  <si>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</si>
  <si>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</si>
  <si>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</si>
  <si>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</si>
  <si>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</si>
  <si>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</si>
  <si>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</si>
  <si>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</si>
  <si>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</si>
  <si>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</si>
  <si>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</si>
  <si>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</si>
  <si>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</si>
  <si>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</si>
  <si>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</si>
  <si>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</si>
  <si>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</si>
  <si>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</si>
  <si>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</si>
  <si>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</si>
  <si>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</si>
  <si>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</si>
  <si>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</si>
  <si>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</si>
  <si>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</si>
  <si>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</si>
  <si>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</si>
  <si>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</si>
  <si>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</si>
  <si>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</si>
  <si>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</si>
  <si>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</si>
  <si>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</si>
  <si>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</si>
  <si>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</si>
  <si>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</si>
  <si>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</si>
  <si>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</si>
  <si>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</si>
  <si>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</si>
  <si>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</si>
  <si>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</si>
  <si>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</si>
  <si>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</si>
  <si>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</si>
  <si>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</si>
  <si>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</si>
  <si>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</si>
  <si>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</si>
  <si>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</si>
  <si>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</si>
  <si>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</si>
  <si>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</si>
  <si>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</si>
  <si>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</si>
  <si>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</si>
  <si>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</si>
  <si>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</si>
  <si>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</si>
  <si>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</si>
  <si>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</si>
  <si>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</si>
  <si>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</si>
  <si>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</si>
  <si>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</si>
  <si>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</si>
  <si>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</si>
  <si>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</si>
  <si>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</si>
  <si>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</si>
  <si>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</si>
  <si>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</si>
  <si>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</si>
  <si>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</si>
  <si>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</si>
  <si>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</si>
  <si>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</si>
  <si>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</si>
  <si>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</si>
  <si>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</si>
  <si>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</si>
  <si>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</si>
  <si>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</si>
  <si>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</si>
  <si>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</si>
  <si>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</si>
  <si>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</si>
  <si>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</si>
  <si>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</si>
  <si>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</si>
  <si>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</si>
  <si>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</si>
  <si>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</si>
  <si>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</si>
  <si>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</si>
  <si>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</si>
  <si>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</si>
  <si>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</si>
  <si>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</si>
  <si>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</si>
  <si>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</si>
  <si>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</si>
  <si>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</si>
  <si>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</si>
  <si>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</si>
  <si>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</si>
  <si>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</si>
  <si>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</si>
  <si>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</si>
  <si>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</si>
  <si>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</si>
  <si>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</si>
  <si>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</si>
  <si>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</si>
  <si>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</si>
  <si>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</si>
  <si>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</si>
  <si>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</si>
  <si>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</si>
  <si>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</si>
  <si>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</si>
  <si>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</si>
  <si>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</si>
  <si>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</si>
  <si>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</si>
  <si>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</si>
  <si>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</si>
  <si>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</si>
  <si>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</si>
  <si>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</si>
  <si>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</si>
  <si>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</si>
  <si>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</si>
  <si>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</si>
  <si>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</si>
  <si>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</si>
  <si>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</si>
  <si>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</si>
  <si>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</si>
  <si>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</si>
  <si>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</si>
  <si>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</si>
  <si>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</si>
  <si>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</si>
  <si>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</si>
  <si>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</si>
  <si>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</si>
  <si>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</si>
  <si>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</si>
  <si>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</si>
  <si>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</si>
  <si>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</si>
  <si>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</si>
  <si>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</si>
  <si>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</si>
  <si>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</si>
  <si>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</si>
  <si>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</si>
  <si>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</si>
  <si>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</si>
  <si>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</si>
  <si>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</si>
  <si>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</si>
  <si>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</si>
  <si>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</si>
  <si>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</si>
  <si>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</si>
  <si>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</si>
  <si>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</si>
  <si>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</si>
  <si>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</si>
  <si>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</si>
  <si>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</si>
  <si>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</si>
  <si>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</si>
  <si>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</si>
  <si>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</si>
  <si>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</si>
  <si>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</si>
  <si>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</si>
  <si>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</si>
  <si>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</si>
  <si>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</si>
  <si>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</si>
  <si>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</si>
  <si>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</si>
  <si>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</si>
  <si>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</si>
  <si>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</si>
  <si>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</si>
  <si>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</si>
  <si>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</si>
  <si>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</si>
  <si>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</si>
  <si>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</si>
  <si>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</si>
  <si>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</si>
  <si>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</si>
  <si>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</si>
  <si>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</si>
  <si>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</si>
  <si>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</si>
  <si>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</si>
  <si>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</si>
  <si>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</si>
  <si>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</si>
  <si>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</si>
  <si>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</si>
  <si>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</si>
  <si>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</si>
  <si>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</si>
  <si>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</si>
  <si>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</si>
  <si>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</si>
  <si>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</si>
  <si>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</si>
  <si>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</si>
  <si>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</si>
  <si>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</si>
  <si>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</si>
  <si>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</si>
  <si>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</si>
  <si>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</si>
  <si>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</si>
  <si>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</si>
  <si>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</si>
  <si>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</si>
  <si>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</si>
  <si>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</si>
  <si>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</si>
  <si>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</si>
  <si>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</si>
  <si>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</si>
  <si>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</si>
  <si>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</si>
  <si>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</si>
  <si>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</si>
  <si>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</si>
  <si>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</si>
  <si>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</si>
  <si>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</si>
  <si>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</si>
  <si>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</si>
  <si>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</si>
  <si>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</si>
  <si>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</si>
  <si>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</si>
  <si>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</si>
  <si>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</si>
  <si>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</si>
  <si>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</si>
  <si>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</si>
  <si>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</si>
  <si>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</si>
  <si>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</si>
  <si>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</si>
  <si>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</si>
  <si>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</si>
  <si>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</si>
  <si>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</si>
  <si>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</si>
  <si>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</si>
  <si>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</si>
  <si>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</si>
  <si>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</si>
  <si>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</si>
  <si>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</si>
  <si>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</si>
  <si>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</si>
  <si>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</si>
  <si>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</si>
  <si>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</si>
  <si>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</si>
  <si>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</si>
  <si>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</si>
  <si>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</si>
  <si>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</si>
  <si>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</si>
  <si>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</si>
  <si>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</si>
  <si>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</si>
  <si>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</si>
  <si>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</si>
  <si>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</si>
  <si>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</si>
  <si>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</si>
  <si>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</si>
  <si>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</si>
  <si>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</si>
  <si>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</si>
  <si>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</si>
  <si>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</si>
  <si>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</si>
  <si>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</si>
  <si>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</si>
  <si>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</si>
  <si>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</si>
  <si>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</si>
  <si>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</si>
  <si>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</si>
  <si>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</si>
  <si>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</si>
  <si>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</si>
  <si>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</si>
  <si>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</si>
  <si>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</si>
  <si>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</si>
  <si>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</si>
  <si>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</si>
  <si>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</si>
  <si>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</si>
  <si>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</si>
  <si>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</si>
  <si>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</si>
  <si>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</si>
  <si>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</si>
  <si>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</si>
  <si>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</si>
  <si>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</si>
  <si>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</si>
  <si>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</si>
  <si>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</si>
  <si>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</si>
  <si>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</si>
  <si>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</si>
  <si>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</si>
  <si>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</si>
  <si>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</si>
  <si>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</si>
  <si>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</si>
  <si>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</si>
  <si>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</si>
  <si>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</si>
  <si>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</si>
  <si>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</si>
  <si>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</si>
  <si>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</si>
  <si>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</si>
  <si>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</si>
  <si>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</si>
  <si>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</si>
  <si>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</si>
  <si>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</si>
  <si>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</si>
  <si>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</si>
  <si>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</si>
  <si>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</si>
  <si>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</si>
  <si>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</si>
  <si>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</si>
  <si>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</si>
  <si>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</si>
  <si>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</si>
  <si>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</si>
  <si>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</si>
  <si>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</si>
  <si>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</si>
  <si>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</si>
  <si>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</si>
  <si>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</si>
  <si>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</si>
  <si>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</si>
  <si>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</si>
  <si>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</si>
  <si>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</si>
  <si>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</si>
  <si>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</si>
  <si>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</si>
  <si>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</si>
  <si>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</si>
  <si>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</si>
  <si>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</si>
  <si>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</si>
  <si>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</si>
  <si>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</si>
  <si>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</si>
  <si>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</si>
  <si>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</si>
  <si>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</si>
  <si>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</si>
  <si>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</si>
  <si>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</si>
  <si>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</si>
  <si>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</si>
  <si>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</si>
  <si>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</si>
  <si>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</si>
  <si>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</si>
  <si>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</si>
  <si>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</si>
  <si>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</si>
  <si>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</si>
  <si>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</si>
  <si>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</si>
  <si>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</si>
  <si>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</si>
  <si>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</si>
  <si>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</si>
  <si>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</si>
  <si>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</si>
  <si>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</si>
  <si>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</si>
  <si>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</si>
  <si>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</si>
  <si>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</si>
  <si>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</si>
  <si>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</si>
  <si>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</si>
  <si>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</si>
  <si>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</si>
  <si>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</si>
  <si>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</si>
  <si>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</si>
  <si>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</si>
  <si>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</si>
  <si>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</si>
  <si>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</si>
  <si>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</si>
  <si>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</si>
  <si>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</si>
  <si>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</si>
  <si>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</si>
  <si>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</si>
  <si>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</si>
  <si>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</si>
  <si>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</si>
  <si>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</si>
  <si>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</si>
  <si>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</si>
  <si>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</si>
  <si>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</si>
  <si>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</si>
  <si>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</si>
  <si>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</si>
  <si>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</si>
  <si>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</si>
  <si>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</si>
  <si>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</si>
  <si>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</si>
  <si>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</si>
  <si>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</si>
  <si>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</si>
  <si>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</si>
  <si>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</si>
  <si>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</si>
  <si>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</si>
  <si>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</si>
  <si>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</si>
  <si>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</si>
  <si>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</si>
  <si>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</si>
  <si>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</si>
  <si>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</si>
  <si>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</si>
  <si>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</si>
  <si>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</si>
  <si>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</si>
  <si>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</si>
  <si>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</si>
  <si>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</si>
  <si>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</si>
  <si>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</si>
  <si>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</si>
  <si>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</si>
  <si>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</si>
  <si>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</si>
  <si>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</si>
  <si>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</si>
  <si>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</si>
  <si>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</si>
  <si>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</si>
  <si>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</si>
  <si>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</si>
  <si>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</si>
  <si>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</si>
  <si>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</si>
  <si>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</si>
  <si>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</si>
  <si>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</si>
  <si>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</si>
  <si>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</si>
  <si>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</si>
  <si>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</si>
  <si>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</si>
  <si>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</si>
  <si>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</si>
  <si>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</si>
  <si>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</si>
  <si>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</si>
  <si>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</si>
  <si>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</si>
  <si>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</si>
  <si>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</si>
  <si>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</si>
  <si>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</si>
  <si>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</si>
  <si>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</si>
  <si>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</si>
  <si>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</si>
  <si>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</si>
  <si>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</si>
  <si>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</si>
  <si>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</si>
  <si>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</si>
  <si>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</si>
  <si>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</si>
  <si>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</si>
  <si>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</si>
  <si>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</si>
  <si>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</si>
  <si>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</si>
  <si>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</si>
  <si>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</si>
  <si>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</si>
  <si>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</si>
  <si>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</si>
  <si>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</si>
  <si>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</si>
  <si>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</si>
  <si>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</si>
  <si>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</si>
  <si>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</si>
  <si>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</si>
  <si>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</si>
  <si>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</si>
  <si>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</si>
  <si>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</si>
  <si>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</si>
  <si>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</si>
  <si>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</si>
  <si>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</si>
  <si>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</si>
  <si>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</si>
  <si>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</si>
  <si>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</si>
  <si>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</si>
  <si>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</si>
  <si>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</si>
  <si>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</si>
  <si>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</si>
  <si>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</si>
  <si>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</si>
  <si>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</si>
  <si>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</si>
  <si>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</si>
  <si>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</si>
  <si>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</si>
  <si>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</si>
  <si>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</si>
  <si>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</si>
  <si>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</si>
  <si>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</si>
  <si>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</si>
  <si>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</si>
  <si>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</si>
  <si>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</si>
  <si>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</si>
  <si>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</si>
  <si>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</si>
  <si>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</si>
  <si>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</si>
  <si>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</si>
  <si>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</si>
  <si>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</si>
  <si>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</si>
  <si>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</si>
  <si>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</si>
  <si>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</si>
  <si>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</si>
  <si>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</si>
  <si>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</si>
  <si>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</si>
  <si>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</si>
  <si>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</si>
  <si>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</si>
  <si>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</si>
  <si>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</si>
  <si>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</si>
  <si>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</si>
  <si>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</si>
  <si>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</si>
  <si>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</si>
  <si>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</si>
  <si>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</si>
  <si>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</si>
  <si>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</si>
  <si>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</si>
  <si>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</si>
  <si>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</si>
  <si>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</si>
  <si>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</si>
  <si>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</si>
  <si>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</si>
  <si>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</si>
  <si>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</si>
  <si>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</si>
  <si>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</si>
  <si>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</si>
  <si>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</si>
  <si>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</si>
  <si>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</si>
  <si>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</si>
  <si>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</si>
  <si>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</si>
  <si>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</si>
  <si>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</si>
  <si>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</si>
  <si>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</si>
  <si>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</si>
  <si>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</si>
  <si>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</si>
  <si>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</si>
  <si>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</si>
  <si>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</si>
  <si>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</si>
  <si>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</si>
  <si>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</si>
  <si>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</si>
  <si>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</si>
  <si>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</si>
  <si>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</si>
  <si>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</si>
  <si>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</si>
  <si>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</si>
  <si>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</si>
  <si>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</si>
  <si>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</si>
  <si>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</si>
  <si>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</si>
  <si>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</si>
  <si>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</si>
  <si>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</si>
  <si>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</si>
  <si>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</si>
  <si>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</si>
  <si>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</si>
  <si>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</si>
  <si>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</si>
  <si>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</si>
  <si>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</si>
  <si>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</si>
  <si>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</si>
  <si>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</si>
  <si>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</si>
  <si>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</si>
  <si>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</si>
  <si>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</si>
  <si>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</si>
  <si>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</si>
  <si>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</si>
  <si>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</si>
  <si>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</si>
  <si>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</si>
  <si>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</si>
  <si>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</si>
  <si>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</si>
  <si>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</si>
  <si>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</si>
  <si>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</si>
  <si>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</si>
  <si>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</si>
  <si>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</si>
  <si>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</si>
  <si>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</si>
  <si>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</si>
  <si>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</si>
  <si>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</si>
  <si>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</si>
  <si>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</si>
  <si>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</si>
  <si>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</si>
  <si>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</si>
  <si>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</si>
  <si>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</si>
  <si>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</si>
  <si>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</si>
  <si>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</si>
  <si>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</si>
  <si>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</si>
  <si>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</si>
  <si>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</si>
  <si>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</si>
  <si>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</si>
  <si>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</si>
  <si>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</si>
  <si>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</si>
  <si>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</si>
  <si>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</si>
  <si>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</si>
  <si>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</si>
  <si>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</si>
  <si>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</si>
  <si>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</si>
  <si>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</si>
  <si>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</si>
  <si>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</si>
  <si>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</si>
  <si>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</si>
  <si>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</si>
  <si>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</si>
  <si>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</si>
  <si>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</si>
  <si>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</si>
  <si>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</si>
  <si>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</si>
  <si>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</si>
  <si>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</si>
  <si>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</si>
  <si>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</si>
  <si>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</si>
  <si>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</si>
  <si>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</si>
  <si>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</si>
  <si>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</si>
  <si>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</si>
  <si>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</si>
  <si>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</si>
  <si>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</si>
  <si>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</si>
  <si>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</si>
  <si>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</si>
  <si>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</si>
  <si>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</si>
  <si>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</si>
  <si>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</si>
  <si>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</si>
  <si>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</si>
  <si>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</si>
  <si>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</si>
  <si>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</si>
  <si>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</si>
  <si>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</si>
  <si>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</si>
  <si>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</si>
  <si>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</si>
  <si>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</si>
  <si>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</si>
  <si>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</si>
  <si>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</si>
  <si>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</si>
  <si>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</si>
  <si>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</si>
  <si>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</si>
  <si>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</si>
  <si>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</si>
  <si>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</si>
  <si>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</si>
  <si>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</si>
  <si>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</si>
  <si>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</si>
  <si>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</si>
  <si>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</si>
  <si>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</si>
  <si>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</si>
  <si>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</si>
  <si>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</si>
  <si>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</si>
  <si>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</si>
  <si>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</si>
  <si>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</si>
  <si>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</si>
  <si>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</si>
  <si>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</si>
  <si>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</si>
  <si>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</si>
  <si>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</si>
  <si>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</si>
  <si>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</si>
  <si>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</si>
  <si>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</si>
  <si>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</si>
  <si>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</si>
  <si>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</si>
  <si>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</si>
  <si>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</si>
  <si>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</si>
  <si>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</si>
  <si>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</si>
  <si>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</si>
  <si>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</si>
  <si>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</si>
  <si>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</si>
  <si>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</si>
  <si>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</si>
  <si>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</si>
  <si>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</si>
  <si>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</si>
  <si>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</si>
  <si>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</si>
  <si>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</si>
  <si>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</si>
  <si>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</si>
  <si>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</si>
  <si>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</si>
  <si>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</si>
  <si>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</si>
  <si>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</si>
  <si>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</si>
  <si>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</si>
  <si>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</si>
  <si>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</si>
  <si>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</si>
  <si>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</si>
  <si>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</si>
  <si>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</si>
  <si>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</si>
  <si>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</si>
  <si>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</si>
  <si>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</si>
  <si>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</si>
  <si>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</si>
  <si>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</si>
  <si>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</si>
  <si>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</si>
  <si>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</si>
  <si>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</si>
  <si>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</si>
  <si>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</si>
  <si>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</si>
  <si>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</si>
  <si>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</si>
  <si>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</si>
  <si>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</si>
  <si>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</si>
  <si>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</si>
  <si>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</si>
  <si>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</si>
  <si>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</si>
  <si>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</si>
  <si>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</si>
  <si>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</si>
  <si>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</si>
  <si>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</si>
  <si>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</si>
  <si>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</si>
  <si>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</si>
  <si>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</si>
  <si>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</si>
  <si>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</si>
  <si>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</si>
  <si>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</si>
  <si>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</si>
  <si>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</si>
  <si>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</si>
  <si>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</si>
  <si>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</si>
  <si>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</si>
  <si>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</si>
  <si>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</si>
  <si>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</si>
  <si>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</si>
  <si>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</si>
  <si>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</si>
  <si>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</si>
  <si>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</si>
  <si>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</si>
  <si>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</si>
  <si>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</si>
  <si>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</si>
  <si>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</si>
  <si>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</si>
  <si>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</si>
  <si>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</si>
  <si>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</si>
  <si>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</si>
  <si>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</si>
  <si>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</si>
  <si>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</si>
  <si>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</si>
  <si>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</si>
  <si>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</si>
  <si>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</si>
  <si>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</si>
  <si>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</si>
  <si>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</si>
  <si>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</si>
  <si>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</si>
  <si>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</si>
  <si>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</si>
  <si>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</si>
  <si>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</si>
  <si>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</si>
  <si>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</si>
  <si>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</si>
  <si>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</si>
  <si>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</si>
  <si>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</si>
  <si>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</si>
  <si>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</si>
  <si>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</si>
  <si>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</si>
  <si>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</si>
  <si>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</si>
  <si>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</si>
  <si>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</si>
  <si>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</si>
  <si>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</si>
  <si>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</si>
  <si>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</si>
  <si>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</si>
  <si>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</si>
  <si>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</si>
  <si>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</si>
  <si>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</si>
  <si>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</si>
  <si>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</si>
  <si>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</si>
  <si>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</si>
  <si>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</si>
  <si>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</si>
  <si>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</si>
  <si>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</si>
  <si>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</si>
  <si>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</si>
  <si>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</si>
  <si>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</si>
  <si>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</si>
  <si>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</si>
  <si>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</si>
  <si>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</si>
  <si>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</si>
  <si>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</si>
  <si>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</si>
  <si>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</si>
  <si>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</si>
  <si>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</si>
  <si>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</si>
  <si>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</si>
  <si>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</si>
  <si>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</si>
  <si>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</si>
  <si>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</si>
  <si>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</si>
  <si>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</si>
  <si>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</si>
  <si>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</si>
  <si>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</si>
  <si>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</si>
  <si>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</si>
  <si>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</si>
  <si>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</si>
  <si>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</si>
  <si>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</si>
  <si>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</si>
  <si>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</si>
  <si>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</si>
  <si>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</si>
  <si>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</si>
  <si>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</si>
  <si>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</si>
  <si>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</si>
  <si>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</si>
  <si>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</si>
  <si>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</si>
  <si>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</si>
  <si>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</si>
  <si>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</si>
  <si>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</si>
  <si>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</si>
  <si>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</si>
  <si>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</si>
  <si>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</si>
  <si>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</si>
  <si>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</si>
  <si>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</si>
  <si>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</si>
  <si>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</si>
  <si>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</si>
  <si>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</si>
  <si>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</si>
  <si>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</si>
  <si>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</si>
  <si>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</si>
  <si>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</si>
  <si>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</si>
  <si>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</si>
  <si>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</si>
  <si>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</si>
  <si>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</si>
  <si>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</si>
  <si>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</si>
  <si>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</si>
  <si>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</si>
  <si>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</si>
  <si>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</si>
  <si>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</si>
  <si>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</si>
  <si>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</si>
  <si>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</si>
  <si>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</si>
  <si>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</si>
  <si>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</si>
  <si>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</si>
  <si>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</si>
  <si>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</si>
  <si>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</si>
  <si>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</si>
  <si>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</si>
  <si>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</si>
  <si>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</si>
  <si>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</si>
  <si>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</si>
  <si>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</si>
  <si>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</si>
  <si>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</si>
  <si>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</si>
  <si>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</si>
  <si>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</si>
  <si>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</si>
  <si>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</si>
  <si>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</si>
  <si>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</si>
  <si>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</si>
  <si>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</si>
  <si>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</si>
  <si>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</si>
  <si>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</si>
  <si>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</si>
  <si>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</si>
  <si>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</si>
  <si>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</si>
  <si>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</si>
  <si>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</si>
  <si>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</si>
  <si>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</si>
  <si>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</si>
  <si>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</si>
  <si>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</si>
  <si>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</si>
  <si>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</si>
  <si>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</si>
  <si>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</si>
  <si>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</si>
  <si>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</si>
  <si>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</si>
  <si>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</si>
  <si>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</si>
  <si>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</si>
  <si>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</si>
  <si>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</si>
  <si>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</si>
  <si>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</si>
  <si>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</si>
  <si>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</si>
  <si>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</si>
  <si>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</si>
  <si>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</si>
  <si>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</si>
  <si>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</si>
  <si>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</si>
  <si>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</si>
  <si>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</si>
  <si>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</si>
  <si>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</si>
  <si>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</si>
  <si>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</si>
  <si>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</si>
  <si>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</si>
  <si>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</si>
  <si>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</si>
  <si>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</si>
  <si>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</si>
  <si>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</si>
  <si>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</si>
  <si>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</si>
  <si>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</si>
  <si>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</si>
  <si>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</si>
  <si>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</si>
  <si>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</si>
  <si>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</si>
  <si>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</si>
  <si>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</si>
  <si>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</si>
  <si>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</si>
  <si>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</si>
  <si>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</si>
  <si>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</si>
  <si>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</si>
  <si>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</si>
  <si>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</si>
  <si>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</si>
  <si>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</si>
  <si>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</si>
  <si>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</si>
  <si>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</si>
  <si>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</si>
  <si>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</si>
  <si>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</si>
  <si>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</si>
  <si>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</si>
  <si>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</si>
  <si>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</si>
  <si>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</si>
  <si>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</si>
  <si>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</si>
  <si>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</si>
  <si>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</si>
  <si>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</si>
  <si>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</si>
  <si>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</si>
  <si>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</si>
  <si>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</si>
  <si>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</si>
  <si>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</si>
  <si>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</si>
  <si>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</si>
  <si>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</si>
  <si>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</si>
  <si>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</si>
  <si>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</si>
  <si>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</si>
  <si>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</si>
  <si>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</si>
  <si>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</si>
  <si>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</si>
  <si>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</si>
  <si>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</si>
  <si>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</si>
  <si>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</si>
  <si>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</si>
  <si>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</si>
  <si>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</si>
  <si>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</si>
  <si>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</si>
  <si>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</si>
  <si>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</si>
  <si>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</si>
  <si>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</si>
  <si>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</si>
  <si>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</si>
  <si>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</si>
  <si>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</si>
  <si>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</si>
  <si>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</si>
  <si>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</si>
  <si>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</si>
  <si>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</si>
  <si>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</si>
  <si>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</si>
  <si>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</si>
  <si>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</si>
  <si>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</si>
  <si>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</si>
  <si>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</si>
  <si>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</si>
  <si>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</si>
  <si>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</si>
  <si>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</si>
  <si>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</si>
  <si>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</si>
  <si>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</si>
  <si>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</si>
  <si>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</si>
  <si>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</si>
  <si>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</si>
  <si>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</si>
  <si>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</si>
  <si>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</si>
  <si>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</si>
  <si>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</si>
  <si>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</si>
  <si>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</si>
  <si>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</si>
  <si>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</si>
  <si>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</si>
  <si>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</si>
  <si>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</si>
  <si>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</si>
  <si>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</si>
  <si>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</si>
  <si>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</si>
  <si>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</si>
  <si>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</si>
  <si>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</si>
  <si>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</si>
  <si>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</si>
  <si>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</si>
  <si>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</si>
  <si>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</si>
  <si>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</si>
  <si>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</si>
  <si>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</si>
  <si>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</si>
  <si>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</si>
  <si>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</si>
  <si>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</si>
  <si>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</si>
  <si>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</si>
  <si>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</si>
  <si>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</si>
  <si>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</si>
  <si>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</si>
  <si>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</si>
  <si>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</si>
  <si>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</si>
  <si>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</si>
  <si>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</si>
  <si>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</si>
  <si>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</si>
  <si>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</si>
  <si>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</si>
  <si>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</si>
  <si>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</si>
  <si>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</si>
  <si>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</si>
  <si>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</si>
  <si>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</si>
  <si>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</si>
  <si>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</si>
  <si>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</si>
  <si>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</si>
  <si>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</si>
  <si>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</si>
  <si>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</si>
  <si>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</si>
  <si>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</si>
  <si>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</si>
  <si>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</si>
  <si>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</si>
  <si>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</si>
  <si>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</si>
  <si>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</si>
  <si>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</si>
  <si>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</si>
  <si>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</si>
  <si>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</si>
  <si>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</si>
  <si>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</si>
  <si>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</si>
  <si>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</si>
  <si>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</si>
  <si>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</si>
  <si>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</si>
  <si>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</si>
  <si>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</si>
  <si>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</si>
  <si>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</si>
  <si>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</si>
  <si>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</si>
  <si>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</si>
  <si>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</si>
  <si>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</si>
  <si>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</si>
  <si>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</si>
  <si>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</si>
  <si>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</si>
  <si>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</si>
  <si>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</si>
  <si>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</si>
  <si>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</si>
  <si>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</si>
  <si>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</si>
  <si>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</si>
  <si>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</si>
  <si>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</si>
  <si>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</si>
  <si>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</si>
  <si>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</si>
  <si>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</si>
  <si>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</si>
  <si>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</si>
  <si>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</si>
  <si>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</si>
  <si>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</si>
  <si>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</si>
  <si>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</si>
  <si>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</si>
  <si>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</si>
  <si>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</si>
  <si>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</si>
  <si>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</si>
  <si>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</si>
  <si>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</si>
  <si>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</si>
  <si>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</si>
  <si>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</si>
  <si>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</si>
  <si>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</si>
  <si>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</si>
  <si>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</si>
  <si>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</si>
  <si>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</si>
  <si>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</si>
  <si>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</si>
  <si>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</si>
  <si>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</si>
  <si>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</si>
  <si>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</si>
  <si>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</si>
  <si>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</si>
  <si>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</si>
  <si>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</si>
  <si>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</si>
  <si>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</si>
  <si>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</si>
  <si>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</si>
  <si>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</si>
  <si>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</si>
  <si>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</si>
  <si>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</si>
  <si>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</si>
  <si>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</si>
  <si>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</si>
  <si>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</si>
  <si>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</si>
  <si>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</si>
  <si>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</si>
  <si>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</si>
  <si>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</si>
  <si>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</si>
  <si>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</si>
  <si>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</si>
  <si>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</si>
  <si>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</si>
  <si>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</si>
  <si>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</si>
  <si>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</si>
  <si>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</si>
  <si>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</si>
  <si>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</si>
  <si>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</si>
  <si>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</si>
  <si>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</si>
  <si>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</si>
  <si>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</si>
  <si>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</si>
  <si>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</si>
  <si>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</si>
  <si>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</si>
  <si>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</si>
  <si>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</si>
  <si>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</si>
  <si>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</si>
  <si>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</si>
  <si>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</si>
  <si>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</si>
  <si>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</si>
  <si>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</si>
  <si>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</si>
  <si>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</si>
  <si>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</si>
  <si>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</si>
  <si>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</si>
  <si>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</si>
  <si>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</si>
  <si>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</si>
  <si>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</si>
  <si>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</si>
  <si>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</si>
  <si>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</si>
  <si>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</si>
  <si>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</si>
  <si>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</si>
  <si>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</si>
  <si>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</si>
  <si>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</si>
  <si>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</si>
  <si>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</si>
  <si>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</si>
  <si>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</si>
  <si>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</si>
  <si>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</si>
  <si>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</si>
  <si>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</si>
  <si>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</si>
  <si>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</si>
  <si>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</si>
  <si>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</si>
  <si>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</si>
  <si>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</si>
  <si>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</si>
  <si>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</si>
  <si>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</si>
  <si>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</si>
  <si>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</si>
  <si>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</si>
  <si>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</si>
  <si>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</si>
  <si>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</si>
  <si>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</si>
  <si>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</si>
  <si>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</si>
  <si>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</si>
  <si>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</si>
  <si>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</si>
  <si>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</si>
  <si>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</si>
  <si>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</si>
  <si>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</si>
  <si>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</si>
  <si>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</si>
  <si>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</si>
  <si>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</si>
  <si>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</si>
  <si>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</si>
  <si>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</si>
  <si>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</si>
  <si>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</si>
  <si>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</si>
  <si>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</si>
  <si>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</si>
  <si>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</si>
  <si>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</si>
  <si>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</si>
  <si>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</si>
  <si>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</si>
  <si>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</si>
  <si>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</si>
  <si>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</si>
  <si>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</si>
  <si>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</si>
  <si>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</si>
  <si>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</si>
  <si>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</si>
  <si>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</si>
  <si>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</si>
  <si>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</si>
  <si>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</si>
  <si>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</si>
  <si>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</si>
  <si>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</si>
  <si>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</si>
  <si>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</si>
  <si>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</si>
  <si>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</si>
  <si>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</si>
  <si>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</si>
  <si>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</si>
  <si>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</si>
  <si>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</si>
  <si>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</si>
  <si>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</si>
  <si>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</si>
  <si>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</si>
  <si>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</si>
  <si>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</si>
  <si>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</si>
  <si>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</si>
  <si>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</si>
  <si>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</si>
  <si>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</si>
  <si>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</si>
  <si>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</si>
  <si>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</si>
  <si>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</si>
  <si>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</si>
  <si>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</si>
  <si>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</si>
  <si>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</si>
  <si>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</si>
  <si>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</si>
  <si>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</si>
  <si>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</si>
  <si>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</si>
  <si>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</si>
  <si>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</si>
  <si>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</si>
  <si>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</si>
  <si>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</si>
  <si>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</si>
  <si>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</si>
  <si>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</si>
  <si>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</si>
  <si>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</si>
  <si>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</si>
  <si>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</si>
  <si>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</si>
  <si>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</si>
  <si>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</si>
  <si>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</si>
  <si>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</si>
  <si>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</si>
  <si>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</si>
  <si>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</si>
  <si>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</si>
  <si>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</si>
  <si>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</si>
  <si>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</si>
  <si>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</si>
  <si>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</si>
  <si>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</si>
  <si>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</si>
  <si>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</si>
  <si>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</si>
  <si>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</si>
  <si>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</si>
  <si>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</si>
  <si>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</si>
  <si>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</si>
  <si>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</si>
  <si>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</si>
  <si>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</si>
  <si>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</si>
  <si>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</si>
  <si>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</si>
  <si>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</si>
  <si>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</si>
  <si>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</si>
  <si>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</si>
  <si>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</si>
  <si>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</si>
  <si>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</si>
  <si>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</si>
  <si>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</si>
  <si>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</si>
  <si>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</si>
  <si>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</si>
  <si>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</si>
  <si>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</si>
  <si>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</si>
  <si>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</si>
  <si>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</si>
  <si>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</si>
  <si>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</si>
  <si>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</si>
  <si>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</si>
  <si>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</si>
  <si>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</si>
  <si>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</si>
  <si>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</si>
  <si>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</si>
  <si>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</si>
  <si>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</si>
  <si>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</si>
  <si>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</si>
  <si>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</si>
  <si>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</si>
  <si>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</si>
  <si>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</si>
  <si>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</si>
  <si>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</si>
  <si>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</si>
  <si>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</si>
  <si>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</si>
  <si>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</si>
  <si>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</si>
  <si>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</si>
  <si>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</si>
  <si>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</si>
  <si>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</si>
  <si>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</si>
  <si>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</si>
  <si>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</si>
  <si>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</si>
  <si>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</si>
  <si>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</si>
  <si>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</si>
  <si>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</si>
  <si>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</si>
  <si>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</si>
  <si>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</si>
  <si>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</si>
  <si>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</si>
  <si>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</si>
  <si>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</si>
  <si>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</si>
  <si>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</si>
  <si>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</si>
  <si>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</si>
  <si>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</si>
  <si>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</si>
  <si>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</si>
  <si>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</si>
  <si>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</si>
  <si>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</si>
  <si>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</si>
  <si>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</si>
  <si>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</si>
  <si>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</si>
  <si>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</si>
  <si>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</si>
  <si>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</si>
  <si>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</si>
  <si>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</si>
  <si>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</si>
  <si>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</si>
  <si>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</si>
  <si>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</si>
  <si>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</si>
  <si>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</si>
  <si>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</si>
  <si>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</si>
  <si>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</si>
  <si>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</si>
  <si>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</si>
  <si>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</si>
  <si>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</si>
  <si>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</si>
  <si>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</si>
  <si>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</si>
  <si>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</si>
  <si>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</si>
  <si>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</si>
  <si>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</si>
  <si>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</si>
  <si>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</si>
  <si>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</si>
  <si>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</si>
  <si>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</si>
  <si>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</si>
  <si>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</si>
  <si>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</si>
  <si>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</si>
  <si>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</si>
  <si>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</si>
  <si>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</si>
  <si>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</si>
  <si>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</si>
  <si>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</si>
  <si>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</si>
  <si>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</si>
  <si>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</si>
  <si>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</si>
  <si>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</si>
  <si>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</si>
  <si>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</si>
  <si>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</si>
  <si>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</si>
  <si>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</si>
  <si>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</si>
  <si>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</si>
  <si>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</si>
  <si>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</si>
  <si>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</si>
  <si>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</si>
  <si>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</si>
  <si>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</si>
  <si>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</si>
  <si>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</si>
  <si>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</si>
  <si>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</si>
  <si>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</si>
  <si>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</si>
  <si>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</si>
  <si>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</si>
  <si>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</si>
  <si>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</si>
  <si>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</si>
  <si>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</si>
  <si>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</si>
  <si>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</si>
  <si>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</si>
  <si>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</si>
  <si>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</si>
  <si>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</si>
  <si>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</si>
  <si>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</si>
  <si>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</si>
  <si>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</si>
  <si>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</si>
  <si>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</si>
  <si>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</si>
  <si>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</si>
  <si>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</si>
  <si>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</si>
  <si>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</si>
  <si>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</si>
  <si>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</si>
  <si>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</si>
  <si>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</si>
  <si>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</si>
  <si>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</si>
  <si>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</si>
  <si>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</si>
  <si>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</si>
  <si>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</si>
  <si>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</si>
  <si>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</si>
  <si>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</si>
  <si>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</si>
  <si>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</si>
  <si>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</si>
  <si>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</si>
  <si>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</si>
  <si>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</si>
  <si>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</si>
  <si>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</si>
  <si>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</si>
  <si>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</si>
  <si>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</si>
  <si>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</si>
  <si>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</si>
  <si>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</si>
  <si>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</si>
  <si>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</si>
  <si>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</si>
  <si>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</si>
  <si>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</si>
  <si>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</si>
  <si>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</si>
  <si>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</si>
  <si>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</si>
  <si>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</si>
  <si>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</si>
  <si>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</si>
  <si>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</si>
  <si>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</si>
  <si>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</si>
  <si>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</si>
  <si>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</si>
  <si>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</si>
  <si>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</si>
  <si>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</si>
  <si>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</si>
  <si>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</si>
  <si>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</si>
  <si>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</si>
  <si>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</si>
  <si>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</si>
  <si>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</si>
  <si>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</si>
  <si>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</si>
  <si>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</si>
  <si>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</si>
  <si>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</si>
  <si>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</si>
  <si>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</si>
  <si>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</si>
  <si>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</si>
  <si>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</si>
  <si>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</si>
  <si>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</si>
  <si>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</si>
  <si>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</si>
  <si>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</si>
  <si>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</si>
  <si>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</si>
  <si>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</si>
  <si>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</si>
  <si>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</si>
  <si>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</si>
  <si>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</si>
  <si>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</si>
  <si>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</si>
  <si>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</si>
  <si>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</si>
  <si>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</si>
  <si>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</si>
  <si>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</si>
  <si>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</si>
  <si>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</si>
  <si>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</si>
  <si>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</si>
  <si>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</si>
  <si>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</si>
  <si>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</si>
  <si>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</si>
  <si>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</si>
  <si>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</si>
  <si>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</si>
  <si>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</si>
  <si>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</si>
  <si>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</si>
  <si>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</si>
  <si>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</si>
  <si>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</si>
  <si>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</si>
  <si>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</si>
  <si>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</si>
  <si>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</si>
  <si>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</si>
  <si>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</si>
  <si>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</si>
  <si>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</si>
  <si>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</si>
  <si>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</si>
  <si>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</si>
  <si>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</si>
  <si>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</si>
  <si>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</si>
  <si>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</si>
  <si>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</si>
  <si>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</si>
  <si>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</si>
  <si>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</si>
  <si>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</si>
  <si>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</si>
  <si>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</si>
  <si>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</si>
  <si>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</si>
  <si>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</si>
  <si>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</si>
  <si>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</si>
  <si>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</si>
  <si>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</si>
  <si>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</si>
  <si>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</si>
  <si>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</si>
  <si>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</si>
  <si>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</si>
  <si>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</si>
  <si>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</si>
  <si>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</si>
  <si>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</si>
  <si>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</si>
  <si>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</si>
  <si>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</si>
  <si>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</si>
  <si>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</si>
  <si>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</si>
  <si>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</si>
  <si>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</si>
  <si>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</si>
  <si>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</si>
  <si>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</si>
  <si>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</si>
  <si>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</si>
  <si>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</si>
  <si>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</si>
  <si>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</si>
  <si>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</si>
  <si>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</si>
  <si>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</si>
  <si>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</si>
  <si>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</si>
  <si>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</si>
  <si>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</si>
  <si>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</si>
  <si>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</si>
  <si>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</si>
  <si>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</si>
  <si>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</si>
  <si>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</si>
  <si>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</si>
  <si>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</si>
  <si>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</si>
  <si>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</si>
  <si>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</si>
  <si>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</si>
  <si>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</si>
  <si>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</si>
  <si>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</si>
  <si>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</si>
  <si>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</si>
  <si>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</si>
  <si>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</si>
  <si>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</si>
  <si>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</si>
  <si>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</si>
  <si>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</si>
  <si>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</si>
  <si>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</si>
  <si>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</si>
  <si>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</si>
  <si>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</si>
  <si>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</si>
  <si>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</si>
  <si>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</si>
  <si>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</si>
  <si>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</si>
  <si>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</si>
  <si>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</si>
  <si>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</si>
  <si>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</si>
  <si>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</si>
  <si>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</si>
  <si>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</si>
  <si>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</si>
  <si>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</si>
  <si>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</si>
  <si>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</si>
  <si>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</si>
  <si>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</si>
  <si>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</si>
  <si>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</si>
  <si>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</si>
  <si>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</si>
  <si>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</si>
  <si>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</si>
  <si>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</si>
  <si>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</si>
  <si>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</si>
  <si>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</si>
  <si>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</si>
  <si>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</si>
  <si>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</si>
  <si>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</si>
  <si>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</si>
  <si>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</si>
  <si>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</si>
  <si>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</si>
  <si>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</si>
  <si>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</si>
  <si>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</si>
  <si>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</si>
  <si>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</si>
  <si>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</si>
  <si>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</si>
  <si>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</si>
  <si>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</si>
  <si>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</si>
  <si>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</si>
  <si>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</si>
  <si>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</si>
  <si>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</si>
  <si>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</si>
  <si>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</si>
  <si>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</si>
  <si>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</si>
  <si>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</si>
  <si>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</si>
  <si>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</si>
  <si>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</si>
  <si>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</si>
  <si>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</si>
  <si>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</si>
  <si>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</si>
  <si>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</si>
  <si>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</si>
  <si>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</si>
  <si>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</si>
  <si>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</si>
  <si>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</si>
  <si>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</si>
  <si>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</si>
  <si>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</si>
  <si>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</si>
  <si>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</si>
  <si>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</si>
  <si>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</si>
  <si>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</si>
  <si>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</si>
  <si>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</si>
  <si>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</si>
  <si>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</si>
  <si>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</si>
  <si>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</si>
  <si>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</si>
  <si>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</si>
  <si>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</si>
  <si>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</si>
  <si>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</si>
  <si>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</si>
  <si>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</si>
  <si>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</si>
  <si>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</si>
  <si>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</si>
  <si>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</si>
  <si>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</si>
  <si>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</si>
  <si>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</si>
  <si>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</si>
  <si>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</si>
  <si>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</si>
  <si>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</si>
  <si>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</si>
  <si>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</si>
  <si>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</si>
  <si>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</si>
  <si>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</si>
  <si>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</si>
  <si>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</si>
  <si>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</si>
  <si>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</si>
  <si>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</si>
  <si>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</si>
  <si>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</si>
  <si>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</si>
  <si>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</si>
  <si>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</si>
  <si>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</si>
  <si>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</si>
  <si>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</si>
  <si>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</si>
  <si>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</si>
  <si>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</si>
  <si>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</si>
  <si>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</si>
  <si>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</si>
  <si>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</si>
  <si>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</si>
  <si>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</si>
  <si>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</si>
  <si>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</si>
  <si>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</si>
  <si>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</si>
  <si>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</si>
  <si>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</si>
  <si>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</si>
  <si>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</si>
  <si>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</si>
  <si>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</si>
  <si>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</si>
  <si>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</si>
  <si>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</si>
  <si>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</si>
  <si>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</si>
  <si>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</si>
  <si>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</si>
  <si>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</si>
  <si>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</si>
  <si>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</si>
  <si>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</si>
  <si>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</si>
  <si>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</si>
  <si>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</si>
  <si>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</si>
  <si>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</si>
  <si>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</si>
  <si>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</si>
  <si>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</si>
  <si>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</si>
  <si>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</si>
  <si>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</si>
  <si>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</si>
  <si>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</si>
  <si>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</si>
  <si>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</si>
  <si>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</si>
  <si>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</si>
  <si>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</si>
  <si>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</si>
  <si>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</si>
  <si>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</si>
  <si>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</si>
  <si>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</si>
  <si>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</si>
  <si>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</si>
  <si>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</si>
  <si>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</si>
  <si>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</si>
  <si>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</si>
  <si>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</si>
  <si>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</si>
  <si>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</si>
  <si>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</si>
  <si>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</si>
  <si>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</si>
  <si>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</si>
  <si>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</si>
  <si>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</si>
  <si>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</si>
  <si>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</si>
  <si>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</si>
  <si>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</si>
  <si>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</si>
  <si>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</si>
  <si>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</si>
  <si>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</si>
  <si>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</si>
  <si>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</si>
  <si>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</si>
  <si>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</si>
  <si>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</si>
  <si>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</si>
  <si>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</si>
  <si>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</si>
  <si>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</si>
  <si>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</si>
  <si>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</si>
  <si>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</si>
  <si>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</si>
  <si>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</si>
  <si>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</si>
  <si>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</si>
  <si>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</si>
  <si>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</si>
  <si>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</si>
  <si>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</si>
  <si>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</si>
  <si>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</si>
  <si>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</si>
  <si>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</si>
  <si>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</si>
  <si>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</si>
  <si>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</si>
  <si>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</si>
  <si>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</si>
  <si>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</si>
  <si>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</si>
  <si>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</si>
  <si>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</si>
  <si>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</si>
  <si>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</si>
  <si>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</si>
  <si>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</si>
  <si>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</si>
  <si>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</si>
  <si>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</si>
  <si>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</si>
  <si>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</si>
  <si>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</si>
  <si>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</si>
  <si>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</si>
  <si>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</si>
  <si>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</si>
  <si>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</si>
  <si>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</si>
  <si>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</si>
  <si>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</si>
  <si>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</si>
  <si>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</si>
  <si>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</si>
  <si>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</si>
  <si>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</si>
  <si>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</si>
  <si>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</si>
  <si>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</si>
  <si>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</si>
  <si>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</si>
  <si>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</si>
  <si>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</si>
  <si>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</si>
  <si>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</si>
  <si>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</si>
  <si>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</si>
  <si>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</si>
  <si>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</si>
  <si>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</si>
  <si>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</si>
  <si>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</si>
  <si>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</si>
  <si>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</si>
  <si>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</si>
  <si>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</si>
  <si>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</si>
  <si>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</si>
  <si>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</si>
  <si>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</si>
  <si>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</si>
  <si>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</si>
  <si>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</si>
  <si>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</si>
  <si>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</si>
  <si>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</si>
  <si>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</si>
  <si>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</si>
  <si>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</si>
  <si>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</si>
  <si>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</si>
  <si>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</si>
  <si>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</si>
  <si>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</si>
  <si>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</si>
  <si>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</si>
  <si>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</si>
  <si>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</si>
  <si>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</si>
  <si>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</si>
  <si>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</si>
  <si>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</si>
  <si>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</si>
  <si>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</si>
  <si>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</si>
  <si>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</si>
  <si>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</si>
  <si>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</si>
  <si>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</si>
  <si>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</si>
  <si>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</si>
  <si>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</si>
  <si>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</si>
  <si>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</si>
  <si>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</si>
  <si>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</si>
  <si>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</si>
  <si>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</si>
  <si>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</si>
  <si>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</si>
  <si>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</si>
  <si>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</si>
  <si>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</si>
  <si>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</si>
  <si>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</si>
  <si>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</si>
  <si>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</si>
  <si>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</si>
  <si>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</si>
  <si>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</si>
  <si>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</si>
  <si>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</si>
  <si>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</si>
  <si>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</si>
  <si>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</si>
  <si>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</si>
  <si>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</si>
  <si>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</si>
  <si>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</si>
  <si>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</si>
  <si>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</si>
  <si>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</si>
  <si>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</si>
  <si>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</si>
  <si>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</si>
  <si>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</si>
  <si>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</si>
  <si>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</si>
  <si>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</si>
  <si>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</si>
  <si>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</si>
  <si>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</si>
  <si>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</si>
  <si>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</si>
  <si>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</si>
  <si>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</si>
  <si>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</si>
  <si>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</si>
  <si>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</si>
  <si>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</si>
  <si>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</si>
  <si>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</si>
  <si>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</si>
  <si>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</si>
  <si>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</si>
  <si>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</si>
  <si>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</si>
  <si>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</si>
  <si>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</si>
  <si>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</si>
  <si>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</si>
  <si>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</si>
  <si>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</si>
  <si>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</si>
  <si>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</si>
  <si>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</si>
  <si>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</si>
  <si>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</si>
  <si>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</si>
  <si>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</si>
  <si>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</si>
  <si>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</si>
  <si>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</si>
  <si>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</si>
  <si>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</si>
  <si>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</si>
  <si>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</si>
  <si>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</si>
  <si>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</si>
  <si>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</si>
  <si>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</si>
  <si>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</si>
  <si>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</si>
  <si>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</si>
  <si>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</si>
  <si>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</si>
  <si>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</si>
  <si>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</si>
  <si>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</si>
  <si>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</si>
  <si>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</si>
  <si>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</si>
  <si>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</si>
  <si>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</si>
  <si>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</si>
  <si>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</si>
  <si>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</si>
  <si>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</si>
  <si>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</si>
  <si>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</si>
  <si>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</si>
  <si>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</si>
  <si>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</si>
  <si>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</si>
  <si>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</si>
  <si>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</si>
  <si>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</si>
  <si>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</si>
  <si>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</si>
  <si>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</si>
  <si>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</si>
  <si>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</si>
  <si>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</si>
  <si>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</si>
  <si>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</si>
  <si>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</si>
  <si>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</si>
  <si>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</si>
  <si>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</si>
  <si>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</si>
  <si>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</si>
  <si>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</si>
  <si>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</si>
  <si>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</si>
  <si>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</si>
  <si>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</si>
  <si>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</si>
  <si>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</si>
  <si>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</si>
  <si>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</si>
  <si>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</si>
  <si>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</si>
  <si>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</si>
  <si>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</si>
  <si>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</si>
  <si>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</si>
  <si>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</si>
  <si>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</si>
  <si>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</si>
  <si>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</si>
  <si>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</si>
  <si>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</si>
  <si>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</si>
  <si>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</si>
  <si>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</si>
  <si>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</si>
  <si>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</si>
  <si>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</si>
  <si>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</si>
  <si>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</si>
  <si>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</si>
  <si>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</si>
  <si>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</si>
  <si>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</si>
  <si>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</si>
  <si>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</si>
  <si>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</si>
  <si>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</si>
  <si>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</si>
  <si>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</si>
  <si>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</si>
  <si>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</si>
  <si>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</si>
  <si>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</si>
  <si>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</si>
  <si>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</si>
  <si>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</si>
  <si>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</si>
  <si>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</si>
  <si>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</si>
  <si>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</si>
  <si>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</si>
  <si>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</si>
  <si>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</si>
  <si>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</si>
  <si>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</si>
  <si>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</si>
  <si>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</si>
  <si>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</si>
  <si>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</si>
  <si>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</si>
  <si>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</si>
  <si>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</si>
  <si>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</si>
  <si>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</si>
  <si>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</si>
  <si>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</si>
  <si>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</si>
  <si>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</si>
  <si>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</si>
  <si>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</si>
  <si>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</si>
  <si>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</si>
  <si>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</si>
  <si>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</si>
  <si>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</si>
  <si>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</si>
  <si>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</si>
  <si>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</si>
  <si>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</si>
  <si>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</si>
  <si>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</si>
  <si>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</si>
  <si>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</si>
  <si>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</si>
  <si>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</si>
  <si>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</si>
  <si>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</si>
  <si>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</si>
  <si>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</si>
  <si>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</si>
  <si>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</si>
  <si>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</si>
  <si>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</si>
  <si>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</si>
  <si>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</si>
  <si>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</si>
  <si>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</si>
  <si>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</si>
  <si>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</si>
  <si>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</si>
  <si>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</si>
  <si>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</si>
  <si>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</si>
  <si>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</si>
  <si>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</si>
  <si>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</si>
  <si>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</si>
  <si>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</si>
  <si>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</si>
  <si>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</si>
  <si>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</si>
  <si>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</si>
  <si>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</si>
  <si>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</si>
  <si>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</si>
  <si>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</si>
  <si>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</si>
  <si>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</si>
  <si>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</si>
  <si>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</si>
  <si>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</si>
  <si>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</si>
  <si>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</si>
  <si>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</si>
  <si>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</si>
  <si>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</si>
  <si>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</si>
  <si>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</si>
  <si>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</si>
  <si>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</si>
  <si>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</si>
  <si>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</si>
  <si>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</si>
  <si>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</si>
  <si>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</si>
  <si>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</si>
  <si>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</si>
  <si>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</si>
  <si>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</si>
  <si>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</si>
  <si>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</si>
  <si>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</si>
  <si>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</si>
  <si>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</si>
  <si>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</si>
  <si>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</si>
  <si>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</si>
  <si>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</si>
  <si>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</si>
  <si>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</si>
  <si>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</si>
  <si>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</si>
  <si>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</si>
  <si>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</si>
  <si>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</si>
  <si>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</si>
  <si>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</si>
  <si>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</si>
  <si>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</si>
  <si>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</si>
  <si>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</si>
  <si>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</si>
  <si>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</si>
  <si>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</si>
  <si>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</si>
  <si>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</si>
  <si>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</si>
  <si>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</si>
  <si>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</si>
  <si>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</si>
  <si>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</si>
  <si>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</si>
  <si>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</si>
  <si>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</si>
  <si>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</si>
  <si>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</si>
  <si>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</si>
  <si>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</si>
  <si>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</si>
  <si>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</si>
  <si>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</si>
  <si>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</si>
  <si>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</si>
  <si>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</si>
  <si>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</si>
  <si>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</si>
  <si>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</si>
  <si>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</si>
  <si>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</si>
  <si>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</si>
  <si>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</si>
  <si>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</si>
  <si>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</si>
  <si>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</si>
  <si>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</si>
  <si>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</si>
  <si>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</si>
  <si>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</si>
  <si>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</si>
  <si>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</si>
  <si>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</si>
  <si>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</si>
  <si>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</si>
  <si>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</si>
  <si>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</si>
  <si>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</si>
  <si>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</si>
  <si>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</si>
  <si>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</si>
  <si>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</si>
  <si>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</si>
  <si>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</si>
  <si>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</si>
  <si>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</si>
  <si>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</si>
  <si>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</si>
  <si>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</si>
  <si>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</si>
  <si>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</si>
  <si>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</si>
  <si>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</si>
  <si>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</si>
  <si>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</si>
  <si>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</si>
  <si>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</si>
  <si>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</si>
  <si>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</si>
  <si>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</si>
  <si>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</si>
  <si>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</si>
  <si>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</si>
  <si>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</si>
  <si>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</si>
  <si>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</si>
  <si>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</si>
  <si>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</si>
  <si>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</si>
  <si>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</si>
  <si>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</si>
  <si>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</si>
  <si>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</si>
  <si>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</si>
  <si>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</si>
  <si>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</si>
  <si>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</si>
  <si>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</si>
  <si>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</si>
  <si>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</si>
  <si>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</si>
  <si>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</si>
  <si>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</si>
  <si>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</si>
  <si>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</si>
  <si>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</si>
  <si>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</si>
  <si>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</si>
  <si>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</si>
  <si>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</si>
  <si>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</si>
  <si>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</si>
  <si>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</si>
  <si>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</si>
  <si>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</si>
  <si>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</si>
  <si>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</si>
  <si>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</si>
  <si>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</si>
  <si>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</si>
  <si>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</si>
  <si>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</si>
  <si>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</si>
  <si>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</si>
  <si>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</si>
  <si>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</si>
  <si>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</si>
  <si>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</si>
  <si>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</si>
  <si>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</si>
  <si>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</si>
  <si>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</si>
  <si>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</si>
  <si>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</si>
  <si>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</si>
  <si>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</si>
  <si>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</si>
  <si>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</si>
  <si>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</si>
  <si>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</si>
  <si>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</si>
  <si>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</si>
  <si>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</si>
  <si>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</si>
  <si>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</si>
  <si>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</si>
  <si>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</si>
  <si>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</si>
  <si>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</si>
  <si>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</si>
  <si>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</si>
  <si>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</si>
  <si>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</si>
  <si>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</si>
  <si>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</si>
  <si>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</si>
  <si>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</si>
  <si>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</si>
  <si>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</si>
  <si>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</si>
  <si>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</si>
  <si>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</si>
  <si>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</si>
  <si>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</si>
  <si>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</si>
  <si>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</si>
  <si>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</si>
  <si>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</si>
  <si>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</si>
  <si>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</si>
  <si>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</si>
  <si>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</si>
  <si>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</si>
  <si>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</si>
  <si>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</si>
  <si>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</si>
  <si>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</si>
  <si>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</si>
  <si>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</si>
  <si>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</si>
  <si>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</si>
  <si>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</si>
  <si>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</si>
  <si>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</si>
  <si>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</si>
  <si>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</si>
  <si>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</si>
  <si>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</si>
  <si>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</si>
  <si>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</si>
  <si>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</si>
  <si>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</si>
  <si>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</si>
  <si>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</si>
  <si>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</si>
  <si>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</si>
  <si>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</si>
  <si>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</si>
  <si>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</si>
  <si>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</si>
  <si>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</si>
  <si>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</si>
  <si>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</si>
  <si>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</si>
  <si>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</si>
  <si>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</si>
  <si>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</si>
  <si>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</si>
  <si>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</si>
  <si>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</si>
  <si>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</si>
  <si>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</si>
  <si>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</si>
  <si>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</si>
  <si>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</si>
  <si>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</si>
  <si>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</si>
  <si>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</si>
  <si>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</si>
  <si>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</si>
  <si>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</si>
  <si>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</si>
  <si>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</si>
  <si>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</si>
  <si>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</si>
  <si>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</si>
  <si>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</si>
  <si>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</si>
  <si>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</si>
  <si>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</si>
  <si>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</si>
  <si>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</si>
  <si>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</si>
  <si>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</si>
  <si>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</si>
  <si>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</si>
  <si>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</si>
  <si>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</si>
  <si>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</si>
  <si>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</si>
  <si>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</si>
  <si>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</si>
  <si>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</si>
  <si>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</si>
  <si>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</si>
  <si>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</si>
  <si>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</si>
  <si>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</si>
  <si>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</si>
  <si>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</si>
  <si>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</si>
  <si>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</si>
  <si>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</si>
  <si>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</si>
  <si>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</si>
  <si>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</si>
  <si>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</si>
  <si>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</si>
  <si>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</si>
  <si>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</si>
  <si>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</si>
  <si>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</si>
  <si>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</si>
  <si>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</si>
  <si>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</si>
  <si>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</si>
  <si>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</si>
  <si>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</si>
  <si>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</si>
  <si>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</si>
  <si>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</si>
  <si>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</si>
  <si>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</si>
  <si>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</si>
  <si>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</si>
  <si>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</si>
  <si>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</si>
  <si>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</si>
  <si>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</si>
  <si>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</si>
  <si>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</si>
  <si>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</si>
  <si>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</si>
  <si>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</si>
  <si>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</si>
  <si>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</si>
  <si>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</si>
  <si>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</si>
  <si>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</si>
  <si>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</si>
  <si>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</si>
  <si>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</si>
  <si>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</si>
  <si>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</si>
  <si>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</si>
  <si>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</si>
  <si>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</si>
  <si>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</si>
  <si>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</si>
  <si>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</si>
  <si>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</si>
  <si>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</si>
  <si>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</si>
  <si>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</si>
  <si>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</si>
  <si>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</si>
  <si>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</si>
  <si>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</si>
  <si>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</si>
  <si>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</si>
  <si>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</si>
  <si>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</si>
  <si>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</si>
  <si>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</si>
  <si>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</si>
  <si>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</si>
  <si>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</si>
  <si>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</si>
  <si>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</si>
  <si>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</si>
  <si>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</si>
  <si>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</si>
  <si>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</si>
  <si>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</si>
  <si>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</si>
  <si>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</si>
  <si>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</si>
  <si>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</si>
  <si>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</si>
  <si>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</si>
  <si>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</si>
  <si>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</si>
  <si>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</si>
  <si>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</si>
  <si>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</si>
  <si>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</si>
  <si>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</si>
  <si>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</si>
  <si>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</si>
  <si>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</si>
  <si>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</si>
  <si>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</si>
  <si>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</si>
  <si>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</si>
  <si>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</si>
  <si>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</si>
  <si>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</si>
  <si>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</si>
  <si>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</si>
  <si>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</si>
  <si>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</si>
  <si>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</si>
  <si>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</si>
  <si>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</si>
  <si>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</si>
  <si>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</si>
  <si>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</si>
  <si>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</si>
  <si>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</si>
  <si>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</si>
  <si>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</si>
  <si>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</si>
  <si>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</si>
  <si>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</si>
  <si>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</si>
  <si>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</si>
  <si>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</si>
  <si>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</si>
  <si>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</si>
  <si>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</si>
  <si>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</si>
  <si>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</si>
  <si>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</si>
  <si>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</si>
  <si>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</si>
  <si>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</si>
  <si>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</si>
  <si>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</si>
  <si>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</si>
  <si>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</si>
  <si>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</si>
  <si>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</si>
  <si>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</si>
  <si>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</si>
  <si>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</si>
  <si>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</si>
  <si>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</si>
  <si>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</si>
  <si>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</si>
  <si>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</si>
  <si>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</si>
  <si>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</si>
  <si>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</si>
  <si>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</si>
  <si>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</si>
  <si>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</si>
  <si>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</si>
  <si>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</si>
  <si>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</si>
  <si>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</si>
  <si>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</si>
  <si>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</si>
  <si>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</si>
  <si>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</si>
  <si>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</si>
  <si>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</si>
  <si>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</si>
  <si>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</si>
  <si>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</si>
  <si>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</si>
  <si>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</si>
  <si>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</si>
  <si>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</si>
  <si>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</si>
  <si>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</si>
  <si>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</si>
  <si>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</si>
  <si>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</si>
  <si>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</si>
  <si>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</si>
  <si>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</si>
  <si>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</si>
  <si>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</si>
  <si>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</si>
  <si>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</si>
  <si>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</si>
  <si>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</si>
  <si>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</si>
  <si>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</si>
  <si>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</si>
  <si>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</si>
  <si>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</si>
  <si>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</si>
  <si>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</si>
  <si>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</si>
  <si>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</si>
  <si>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</si>
  <si>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</si>
  <si>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</si>
  <si>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</si>
  <si>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</si>
  <si>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</si>
  <si>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</si>
  <si>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</si>
  <si>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</si>
  <si>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</si>
  <si>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</si>
  <si>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</si>
  <si>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</si>
  <si>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</si>
  <si>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</si>
  <si>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</si>
  <si>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</si>
  <si>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</si>
  <si>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</si>
  <si>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</si>
  <si>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</si>
  <si>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</si>
  <si>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</si>
  <si>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</si>
  <si>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</si>
  <si>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</si>
  <si>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</si>
  <si>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</si>
  <si>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</si>
  <si>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</si>
  <si>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</si>
  <si>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</si>
  <si>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</si>
  <si>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</si>
  <si>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</si>
  <si>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</si>
  <si>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</si>
  <si>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</si>
  <si>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</si>
  <si>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</si>
  <si>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</si>
  <si>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</si>
  <si>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</si>
  <si>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</si>
  <si>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</si>
  <si>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</si>
  <si>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</si>
  <si>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</si>
  <si>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</si>
  <si>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</si>
  <si>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</si>
  <si>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</si>
  <si>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</si>
  <si>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</si>
  <si>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</si>
  <si>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</si>
  <si>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</si>
  <si>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</si>
  <si>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</si>
  <si>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</si>
  <si>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</si>
  <si>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</si>
  <si>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</si>
  <si>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</si>
  <si>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</si>
  <si>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</si>
  <si>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</si>
  <si>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</si>
  <si>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</si>
  <si>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</si>
  <si>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</si>
  <si>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</si>
  <si>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</si>
  <si>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</si>
  <si>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</si>
  <si>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</si>
  <si>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</si>
  <si>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</si>
  <si>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</si>
  <si>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</si>
  <si>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</si>
  <si>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</si>
  <si>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</si>
  <si>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</si>
  <si>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</si>
  <si>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</si>
  <si>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</si>
  <si>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</si>
  <si>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</si>
  <si>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</si>
  <si>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</si>
  <si>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</si>
  <si>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</si>
  <si>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</si>
  <si>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</si>
  <si>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</si>
  <si>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</si>
  <si>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</si>
  <si>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</si>
  <si>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</si>
  <si>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</si>
  <si>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</si>
  <si>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</si>
  <si>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</si>
  <si>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</si>
  <si>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</si>
  <si>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</si>
  <si>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</si>
  <si>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</si>
  <si>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</si>
  <si>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</si>
  <si>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</si>
  <si>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</si>
  <si>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</si>
  <si>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</si>
  <si>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</si>
  <si>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</si>
  <si>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</si>
  <si>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</si>
  <si>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</si>
  <si>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</si>
  <si>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</si>
  <si>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</si>
  <si>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</si>
  <si>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</si>
  <si>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</si>
  <si>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</si>
  <si>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</si>
  <si>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</si>
  <si>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</si>
  <si>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</si>
  <si>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</si>
  <si>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</si>
  <si>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</si>
  <si>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</si>
  <si>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</si>
  <si>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</si>
  <si>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</si>
  <si>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</si>
  <si>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</si>
  <si>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</si>
  <si>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</si>
  <si>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</si>
  <si>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</si>
  <si>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</si>
  <si>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</si>
  <si>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</si>
  <si>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</si>
  <si>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</si>
  <si>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</si>
  <si>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</si>
  <si>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</si>
  <si>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</si>
  <si>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</si>
  <si>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</si>
  <si>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</si>
  <si>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</si>
  <si>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</si>
  <si>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</si>
  <si>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</si>
  <si>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</si>
  <si>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</si>
  <si>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</si>
  <si>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</si>
  <si>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</si>
  <si>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</si>
  <si>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</si>
  <si>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</si>
  <si>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</si>
  <si>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</si>
  <si>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</si>
  <si>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</si>
  <si>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</si>
  <si>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</si>
  <si>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</si>
  <si>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</si>
  <si>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</si>
  <si>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</si>
  <si>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</si>
  <si>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</si>
  <si>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</si>
  <si>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</si>
  <si>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</si>
  <si>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</si>
  <si>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</si>
  <si>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</si>
  <si>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</si>
  <si>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</si>
  <si>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</si>
  <si>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</si>
  <si>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</si>
  <si>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</si>
  <si>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</si>
  <si>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</si>
  <si>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</si>
  <si>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</si>
  <si>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</si>
  <si>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</si>
  <si>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</si>
  <si>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</si>
  <si>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</si>
  <si>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</si>
  <si>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</si>
  <si>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</si>
  <si>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</si>
  <si>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</si>
  <si>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</si>
  <si>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</si>
  <si>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</si>
  <si>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</si>
  <si>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</si>
  <si>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</si>
  <si>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</si>
  <si>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</si>
  <si>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</si>
  <si>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</si>
  <si>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</si>
  <si>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</si>
  <si>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</si>
  <si>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</si>
  <si>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</si>
  <si>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</si>
  <si>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</si>
  <si>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</si>
  <si>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</si>
  <si>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</si>
  <si>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</si>
  <si>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</si>
  <si>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</si>
  <si>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</si>
  <si>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</si>
  <si>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</si>
  <si>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</si>
  <si>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</si>
  <si>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</si>
  <si>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</si>
  <si>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</si>
  <si>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</si>
  <si>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</si>
  <si>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</si>
  <si>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</si>
  <si>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</si>
  <si>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</si>
  <si>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</si>
  <si>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</si>
  <si>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</si>
  <si>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</si>
  <si>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</si>
  <si>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</si>
  <si>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</si>
  <si>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</si>
  <si>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</si>
  <si>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</si>
  <si>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</si>
  <si>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</si>
  <si>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</si>
  <si>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</si>
  <si>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</si>
  <si>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</si>
  <si>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</si>
  <si>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</si>
  <si>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</si>
  <si>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</si>
  <si>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</si>
  <si>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</si>
  <si>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</si>
  <si>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</si>
  <si>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</si>
  <si>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</si>
  <si>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</si>
  <si>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</si>
  <si>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</si>
  <si>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</si>
  <si>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</si>
  <si>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</si>
  <si>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</si>
  <si>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</si>
  <si>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</si>
  <si>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</si>
  <si>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</si>
  <si>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</si>
  <si>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</si>
  <si>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</si>
  <si>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</si>
  <si>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</si>
  <si>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</si>
  <si>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</si>
  <si>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</si>
  <si>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</si>
  <si>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</si>
  <si>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</si>
  <si>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</si>
  <si>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</si>
  <si>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</si>
  <si>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</si>
  <si>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</si>
  <si>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</si>
  <si>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</si>
  <si>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</si>
  <si>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</si>
  <si>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</si>
  <si>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</si>
  <si>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</si>
  <si>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</si>
  <si>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</si>
  <si>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</si>
  <si>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</si>
  <si>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</si>
  <si>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</si>
  <si>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</si>
  <si>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</si>
  <si>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</si>
  <si>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</si>
  <si>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</si>
  <si>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</si>
  <si>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</si>
  <si>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</si>
  <si>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</si>
  <si>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</si>
  <si>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</si>
  <si>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</si>
  <si>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</si>
  <si>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</si>
  <si>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</si>
  <si>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</si>
  <si>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</si>
  <si>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</si>
  <si>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</si>
  <si>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</si>
  <si>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</si>
  <si>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</si>
  <si>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</si>
  <si>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</si>
  <si>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</si>
  <si>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</si>
  <si>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</si>
  <si>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</si>
  <si>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</si>
  <si>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</si>
  <si>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</si>
  <si>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</si>
  <si>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</si>
  <si>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</si>
  <si>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</si>
  <si>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</si>
  <si>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</si>
  <si>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</si>
  <si>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</si>
  <si>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</si>
  <si>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</si>
  <si>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</si>
  <si>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</si>
  <si>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</si>
  <si>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</si>
  <si>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</si>
  <si>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</si>
  <si>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</si>
  <si>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</si>
  <si>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</si>
  <si>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</si>
  <si>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</si>
  <si>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</si>
  <si>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</si>
  <si>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</si>
  <si>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</si>
  <si>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</si>
  <si>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</si>
  <si>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</si>
  <si>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</si>
  <si>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</si>
  <si>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</si>
  <si>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</si>
  <si>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</si>
  <si>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</si>
  <si>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</si>
  <si>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</si>
  <si>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</si>
  <si>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</si>
  <si>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</si>
  <si>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</si>
  <si>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</si>
  <si>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</si>
  <si>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</si>
  <si>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</si>
  <si>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</si>
  <si>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</si>
  <si>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</si>
  <si>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</si>
  <si>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</si>
  <si>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</si>
  <si>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</si>
  <si>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</si>
  <si>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</si>
  <si>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</si>
  <si>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</si>
  <si>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</si>
  <si>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</si>
  <si>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</si>
  <si>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</si>
  <si>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</si>
  <si>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</si>
  <si>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</si>
  <si>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</si>
  <si>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</si>
  <si>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</si>
  <si>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</si>
  <si>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</si>
  <si>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</si>
  <si>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</si>
  <si>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</si>
  <si>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</si>
  <si>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</si>
  <si>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</si>
  <si>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</si>
  <si>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</si>
  <si>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</si>
  <si>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</si>
  <si>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</si>
  <si>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</si>
  <si>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</si>
  <si>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</si>
  <si>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</si>
  <si>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</si>
  <si>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</si>
  <si>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</si>
  <si>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</si>
  <si>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</si>
  <si>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</si>
  <si>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</si>
  <si>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</si>
  <si>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</si>
  <si>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</si>
  <si>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</si>
  <si>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</si>
  <si>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</si>
  <si>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</si>
  <si>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</si>
  <si>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</si>
  <si>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</si>
  <si>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</si>
  <si>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</si>
  <si>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</si>
  <si>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</si>
  <si>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</si>
  <si>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</si>
  <si>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</si>
  <si>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</si>
  <si>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</si>
  <si>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</si>
  <si>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</si>
  <si>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</si>
  <si>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</si>
  <si>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</si>
  <si>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</si>
  <si>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</si>
  <si>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</si>
  <si>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</si>
  <si>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</si>
  <si>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</si>
  <si>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</si>
  <si>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</si>
  <si>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</si>
  <si>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</si>
  <si>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</si>
  <si>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</si>
  <si>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</si>
  <si>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</si>
  <si>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</si>
  <si>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</si>
  <si>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</si>
  <si>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</si>
  <si>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</si>
  <si>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</si>
  <si>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</si>
  <si>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</si>
  <si>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</si>
  <si>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</si>
  <si>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</si>
  <si>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</si>
  <si>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</si>
  <si>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</si>
  <si>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</si>
  <si>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</si>
  <si>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</si>
  <si>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</si>
  <si>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</si>
  <si>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</si>
  <si>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</si>
  <si>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</si>
  <si>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</si>
  <si>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</si>
  <si>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</si>
  <si>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</si>
  <si>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</si>
  <si>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</si>
  <si>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</si>
  <si>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</si>
  <si>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</si>
  <si>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</si>
  <si>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</si>
  <si>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</si>
  <si>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</si>
  <si>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</si>
  <si>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</si>
  <si>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</si>
  <si>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</si>
  <si>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</si>
  <si>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</si>
  <si>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</si>
  <si>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</si>
  <si>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</si>
  <si>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</si>
  <si>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</si>
  <si>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</si>
  <si>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</si>
  <si>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</si>
  <si>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</si>
  <si>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</si>
  <si>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</si>
  <si>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</si>
  <si>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</si>
  <si>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</si>
  <si>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</si>
  <si>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</si>
  <si>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</si>
  <si>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</si>
  <si>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</si>
  <si>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</si>
  <si>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</si>
  <si>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</si>
  <si>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</si>
  <si>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</si>
  <si>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</si>
  <si>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</si>
  <si>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</si>
  <si>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</si>
  <si>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</si>
  <si>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</si>
  <si>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</si>
  <si>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</si>
  <si>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</si>
  <si>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</si>
  <si>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</si>
  <si>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</si>
  <si>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</si>
  <si>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</si>
  <si>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</si>
  <si>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</si>
  <si>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</si>
  <si>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</si>
  <si>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</si>
  <si>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</si>
  <si>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</si>
  <si>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</si>
  <si>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</si>
  <si>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</si>
  <si>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</si>
  <si>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</si>
  <si>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</si>
  <si>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</si>
  <si>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</si>
  <si>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</si>
  <si>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</si>
  <si>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</si>
  <si>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</si>
  <si>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</si>
  <si>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</si>
  <si>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</si>
  <si>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</si>
  <si>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</si>
  <si>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</si>
  <si>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</si>
  <si>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</si>
  <si>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</si>
  <si>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</si>
  <si>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</si>
  <si>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</si>
  <si>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</si>
  <si>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</si>
  <si>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</si>
  <si>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</si>
  <si>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</si>
  <si>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</si>
  <si>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</si>
  <si>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</si>
  <si>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</si>
  <si>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</si>
  <si>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</si>
  <si>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</si>
  <si>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</si>
  <si>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</si>
  <si>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</si>
  <si>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</si>
  <si>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</si>
  <si>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</si>
  <si>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</si>
  <si>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</si>
  <si>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</si>
  <si>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</si>
  <si>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</si>
  <si>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</si>
  <si>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</si>
  <si>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</si>
  <si>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</si>
  <si>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</si>
  <si>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</si>
  <si>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</si>
  <si>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</si>
  <si>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</si>
  <si>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</si>
  <si>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</si>
  <si>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</si>
  <si>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</si>
  <si>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</si>
  <si>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</si>
  <si>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</si>
  <si>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</si>
  <si>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</si>
  <si>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</si>
  <si>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</si>
  <si>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</si>
  <si>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</si>
  <si>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</si>
  <si>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</si>
  <si>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</si>
  <si>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</si>
  <si>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</si>
  <si>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</si>
  <si>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</si>
  <si>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</si>
  <si>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</si>
  <si>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</si>
  <si>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</si>
  <si>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</si>
  <si>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</si>
  <si>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</si>
  <si>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</si>
  <si>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</si>
  <si>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</si>
  <si>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</si>
  <si>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</si>
  <si>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</si>
  <si>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</si>
  <si>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</si>
  <si>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</si>
  <si>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</si>
  <si>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</si>
  <si>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</si>
  <si>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</si>
  <si>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</si>
  <si>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</si>
  <si>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</si>
  <si>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</si>
  <si>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</si>
  <si>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</si>
  <si>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</si>
  <si>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</si>
  <si>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</si>
  <si>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</si>
  <si>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</si>
  <si>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</si>
  <si>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</si>
  <si>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</si>
  <si>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</si>
  <si>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</si>
  <si>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</si>
  <si>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</si>
  <si>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</si>
  <si>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</si>
  <si>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</si>
  <si>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</si>
  <si>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</si>
  <si>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</si>
  <si>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</si>
  <si>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</si>
  <si>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</si>
  <si>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</si>
  <si>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</si>
  <si>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</si>
  <si>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</si>
  <si>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</si>
  <si>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</si>
  <si>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</si>
  <si>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</si>
  <si>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</si>
  <si>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</si>
  <si>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</si>
  <si>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</si>
  <si>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</si>
  <si>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</si>
  <si>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</si>
  <si>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</si>
  <si>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</si>
  <si>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</si>
  <si>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</si>
  <si>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</si>
  <si>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</si>
  <si>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</si>
  <si>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</si>
  <si>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</si>
  <si>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</si>
  <si>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</si>
  <si>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</si>
  <si>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</si>
  <si>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</si>
  <si>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</si>
  <si>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</si>
  <si>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</si>
  <si>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</si>
  <si>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</si>
  <si>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</si>
  <si>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</si>
  <si>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</si>
  <si>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</si>
  <si>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</si>
  <si>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</si>
  <si>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</si>
  <si>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</si>
  <si>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</si>
  <si>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</si>
  <si>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</si>
  <si>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</si>
  <si>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</si>
  <si>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</si>
  <si>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</si>
  <si>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</si>
  <si>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</si>
  <si>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</si>
  <si>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</si>
  <si>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</si>
  <si>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</si>
  <si>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</si>
  <si>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</si>
  <si>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</si>
  <si>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</si>
  <si>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</si>
  <si>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</si>
  <si>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</si>
  <si>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</si>
  <si>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</si>
  <si>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</si>
  <si>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</si>
  <si>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</si>
  <si>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</si>
  <si>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</si>
  <si>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</si>
  <si>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</si>
  <si>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</si>
  <si>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</si>
  <si>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</si>
  <si>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</si>
  <si>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</si>
  <si>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</si>
  <si>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</si>
  <si>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</si>
  <si>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</si>
  <si>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</si>
  <si>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</si>
  <si>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</si>
  <si>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</si>
  <si>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</si>
  <si>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</si>
  <si>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</si>
  <si>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</si>
  <si>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</si>
  <si>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</si>
  <si>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</si>
  <si>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</si>
  <si>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</si>
  <si>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</si>
  <si>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</si>
  <si>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</si>
  <si>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</si>
  <si>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</si>
  <si>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</si>
  <si>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</si>
  <si>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</si>
  <si>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</si>
  <si>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</si>
  <si>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</si>
  <si>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</si>
  <si>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</si>
  <si>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</si>
  <si>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</si>
  <si>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</si>
  <si>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</si>
  <si>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</si>
  <si>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</si>
  <si>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</si>
  <si>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</si>
  <si>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</si>
  <si>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</si>
  <si>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</si>
  <si>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</si>
  <si>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</si>
  <si>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</si>
  <si>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</si>
  <si>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</si>
  <si>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</si>
  <si>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</si>
  <si>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</si>
  <si>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</si>
  <si>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</si>
  <si>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</si>
  <si>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</si>
  <si>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</si>
  <si>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</si>
  <si>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</si>
  <si>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</si>
  <si>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</si>
  <si>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</si>
  <si>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</si>
  <si>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</si>
  <si>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</si>
  <si>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</si>
  <si>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</si>
  <si>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</si>
  <si>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</si>
  <si>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</si>
  <si>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</si>
  <si>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</si>
  <si>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</si>
  <si>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</si>
  <si>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</si>
  <si>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</si>
  <si>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</si>
  <si>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</si>
  <si>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</si>
  <si>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</si>
  <si>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</si>
  <si>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</si>
  <si>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</si>
  <si>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</si>
  <si>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</si>
  <si>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</si>
  <si>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</si>
  <si>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</si>
  <si>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</si>
  <si>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</si>
  <si>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</si>
  <si>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</si>
  <si>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</si>
  <si>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</si>
  <si>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</si>
  <si>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</si>
  <si>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</si>
  <si>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</si>
  <si>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</si>
  <si>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</si>
  <si>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</si>
  <si>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</si>
  <si>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</si>
  <si>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</si>
  <si>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</si>
  <si>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</si>
  <si>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</si>
  <si>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</si>
  <si>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</si>
  <si>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</si>
  <si>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</si>
  <si>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</si>
  <si>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</si>
  <si>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</si>
  <si>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</si>
  <si>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</si>
  <si>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</si>
  <si>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</si>
  <si>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</si>
  <si>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</si>
  <si>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</si>
  <si>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</si>
  <si>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</si>
  <si>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</si>
  <si>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</si>
  <si>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</si>
  <si>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</si>
  <si>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</si>
  <si>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</si>
  <si>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</si>
  <si>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</si>
  <si>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</si>
  <si>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</si>
  <si>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</si>
  <si>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</si>
  <si>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</si>
  <si>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</si>
  <si>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</si>
  <si>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</si>
  <si>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</si>
  <si>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</si>
  <si>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</si>
  <si>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</si>
  <si>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</si>
  <si>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</si>
  <si>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</si>
  <si>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</si>
  <si>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</si>
  <si>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</si>
  <si>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</si>
  <si>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</si>
  <si>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</si>
  <si>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</si>
  <si>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</si>
  <si>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</si>
  <si>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</si>
  <si>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</si>
  <si>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</si>
  <si>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</si>
  <si>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</si>
  <si>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</si>
  <si>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</si>
  <si>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</si>
  <si>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</si>
  <si>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</si>
  <si>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</si>
  <si>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</si>
  <si>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</si>
  <si>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</si>
  <si>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</si>
  <si>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</si>
  <si>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</si>
  <si>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</si>
  <si>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</si>
  <si>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</si>
  <si>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</si>
  <si>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</si>
  <si>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</si>
  <si>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</si>
  <si>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</si>
  <si>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</si>
  <si>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</si>
  <si>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</si>
  <si>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</si>
  <si>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</si>
  <si>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</si>
  <si>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</si>
  <si>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</si>
  <si>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</si>
  <si>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</si>
  <si>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</si>
  <si>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</si>
  <si>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</si>
  <si>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</si>
  <si>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</si>
  <si>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</si>
  <si>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</si>
  <si>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</si>
  <si>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</si>
  <si>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</si>
  <si>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</si>
  <si>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</si>
  <si>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</si>
  <si>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</si>
  <si>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</si>
  <si>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</si>
  <si>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</si>
  <si>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</si>
  <si>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</si>
  <si>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</si>
  <si>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</si>
  <si>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</si>
  <si>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</si>
  <si>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</si>
  <si>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</si>
  <si>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</si>
  <si>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</si>
  <si>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</si>
  <si>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</si>
  <si>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</si>
  <si>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</si>
  <si>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</si>
  <si>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</si>
  <si>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</si>
  <si>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</si>
  <si>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</si>
  <si>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</si>
  <si>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</si>
  <si>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</si>
  <si>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</si>
  <si>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</si>
  <si>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</si>
  <si>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</si>
  <si>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</si>
  <si>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</si>
  <si>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</si>
  <si>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</si>
  <si>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</si>
  <si>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</si>
  <si>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</si>
  <si>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</si>
  <si>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</si>
  <si>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</si>
  <si>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</si>
  <si>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</si>
  <si>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</si>
  <si>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</si>
  <si>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</si>
  <si>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</si>
  <si>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</si>
  <si>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</si>
  <si>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</si>
  <si>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</si>
  <si>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</si>
  <si>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</si>
  <si>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</si>
  <si>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</si>
  <si>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</si>
  <si>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</si>
  <si>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</si>
  <si>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</si>
  <si>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</si>
  <si>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</si>
  <si>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</si>
  <si>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</si>
  <si>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</si>
  <si>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</si>
  <si>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</si>
  <si>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</si>
  <si>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</si>
  <si>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</si>
  <si>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</si>
  <si>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</si>
  <si>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</si>
  <si>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</si>
  <si>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</si>
  <si>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</si>
  <si>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</si>
  <si>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</si>
  <si>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</si>
  <si>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</si>
  <si>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</si>
  <si>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</si>
  <si>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</si>
  <si>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</si>
  <si>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</si>
  <si>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</si>
  <si>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</si>
  <si>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</si>
  <si>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</si>
  <si>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</si>
  <si>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</si>
  <si>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</si>
  <si>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</si>
  <si>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</si>
  <si>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</si>
  <si>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</si>
  <si>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</si>
  <si>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</si>
  <si>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</si>
  <si>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</si>
  <si>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</si>
  <si>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</si>
  <si>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</si>
  <si>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</si>
  <si>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</si>
  <si>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</si>
  <si>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</si>
  <si>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</si>
  <si>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</si>
  <si>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</si>
  <si>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</si>
  <si>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</si>
  <si>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</si>
  <si>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</si>
  <si>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</si>
  <si>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</si>
  <si>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</si>
  <si>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</si>
  <si>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</si>
  <si>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</si>
  <si>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</si>
  <si>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</si>
  <si>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</si>
  <si>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</si>
  <si>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</si>
  <si>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</si>
  <si>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</si>
  <si>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</si>
  <si>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</si>
  <si>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</si>
  <si>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</si>
  <si>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</si>
  <si>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</si>
  <si>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</si>
  <si>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</si>
  <si>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</si>
  <si>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</si>
  <si>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</si>
  <si>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</si>
  <si>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</si>
  <si>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</si>
  <si>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</si>
  <si>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</si>
  <si>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</si>
  <si>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</si>
  <si>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</si>
  <si>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</si>
  <si>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</si>
  <si>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</si>
  <si>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</si>
  <si>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</si>
  <si>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</si>
  <si>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</si>
  <si>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</si>
  <si>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</si>
  <si>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</si>
  <si>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</si>
  <si>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</si>
  <si>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</si>
  <si>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</si>
  <si>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</si>
  <si>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</si>
  <si>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</si>
  <si>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</si>
  <si>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</si>
  <si>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</si>
  <si>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</si>
  <si>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</si>
  <si>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</si>
  <si>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</si>
  <si>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</si>
  <si>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</si>
  <si>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</si>
  <si>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</si>
  <si>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</si>
  <si>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</si>
  <si>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</si>
  <si>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</si>
  <si>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</si>
  <si>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</si>
  <si>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</si>
  <si>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</si>
  <si>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</si>
  <si>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</si>
  <si>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</si>
  <si>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</si>
  <si>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</si>
  <si>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</si>
  <si>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</si>
  <si>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</si>
  <si>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</si>
  <si>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</si>
  <si>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</si>
  <si>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</si>
  <si>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</si>
  <si>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</si>
  <si>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</si>
  <si>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</si>
  <si>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</si>
  <si>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</si>
  <si>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</si>
  <si>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</si>
  <si>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</si>
  <si>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</si>
  <si>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</si>
  <si>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</si>
  <si>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</si>
  <si>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</si>
  <si>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</si>
  <si>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</si>
  <si>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</si>
  <si>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</si>
  <si>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</si>
  <si>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</si>
  <si>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</si>
  <si>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</si>
  <si>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</si>
  <si>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</si>
  <si>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</si>
  <si>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</si>
  <si>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</si>
  <si>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</si>
  <si>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</si>
  <si>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</si>
  <si>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</si>
  <si>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</si>
  <si>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</si>
  <si>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</si>
  <si>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</si>
  <si>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</si>
  <si>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</si>
  <si>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</si>
  <si>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</si>
  <si>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</si>
  <si>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</si>
  <si>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</si>
  <si>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</si>
  <si>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</si>
  <si>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</si>
  <si>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</si>
  <si>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</si>
  <si>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</si>
  <si>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</si>
  <si>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</si>
  <si>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</si>
  <si>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</si>
  <si>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</si>
  <si>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</si>
  <si>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</si>
  <si>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</si>
  <si>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</si>
  <si>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</si>
  <si>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</si>
  <si>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</si>
  <si>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</si>
  <si>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</si>
  <si>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</si>
  <si>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</si>
  <si>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</si>
  <si>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</si>
  <si>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</si>
  <si>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</si>
  <si>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</si>
  <si>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</si>
  <si>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</si>
  <si>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</si>
  <si>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</si>
  <si>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</si>
  <si>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</si>
  <si>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</si>
  <si>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</si>
  <si>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</si>
  <si>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</si>
  <si>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</si>
  <si>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</si>
  <si>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</si>
  <si>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</si>
  <si>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</si>
  <si>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</si>
  <si>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</si>
  <si>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</si>
  <si>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</si>
  <si>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</si>
  <si>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</si>
  <si>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</si>
  <si>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</si>
  <si>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</si>
  <si>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</si>
  <si>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</si>
  <si>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</si>
  <si>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</si>
  <si>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</si>
  <si>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</si>
  <si>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</si>
  <si>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</si>
  <si>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</si>
  <si>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</si>
  <si>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</si>
  <si>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</si>
  <si>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</si>
  <si>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</si>
  <si>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</si>
  <si>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</si>
  <si>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</si>
  <si>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</si>
  <si>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</si>
  <si>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</si>
  <si>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</si>
  <si>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</si>
  <si>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</si>
  <si>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</si>
  <si>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</si>
  <si>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</si>
  <si>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</si>
  <si>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</si>
  <si>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</si>
  <si>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</si>
  <si>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</si>
  <si>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</si>
  <si>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</si>
  <si>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</si>
  <si>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</si>
  <si>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</si>
  <si>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</si>
  <si>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</si>
  <si>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</si>
  <si>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</si>
  <si>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</si>
  <si>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</si>
  <si>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</si>
  <si>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</si>
  <si>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</si>
  <si>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</si>
  <si>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</si>
  <si>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</si>
  <si>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</si>
  <si>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</si>
  <si>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</si>
  <si>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</si>
  <si>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</si>
  <si>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</si>
  <si>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</si>
  <si>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</si>
  <si>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</si>
  <si>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</si>
  <si>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</si>
  <si>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</si>
  <si>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</si>
  <si>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</si>
  <si>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</si>
  <si>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</si>
  <si>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</si>
  <si>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</si>
  <si>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</si>
  <si>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</si>
  <si>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</si>
  <si>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</si>
  <si>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</si>
  <si>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</si>
  <si>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</si>
  <si>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</si>
  <si>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</si>
  <si>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</si>
  <si>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</si>
  <si>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</si>
  <si>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</si>
  <si>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</si>
  <si>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</si>
  <si>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</si>
  <si>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</si>
  <si>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</si>
  <si>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</si>
  <si>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</si>
  <si>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</si>
  <si>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</si>
  <si>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</si>
  <si>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</si>
  <si>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</si>
  <si>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</si>
  <si>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</si>
  <si>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</si>
  <si>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</si>
  <si>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</si>
  <si>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</si>
  <si>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</si>
  <si>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</si>
  <si>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</si>
  <si>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</si>
  <si>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</si>
  <si>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</si>
  <si>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</si>
  <si>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</si>
  <si>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</si>
  <si>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</si>
  <si>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</si>
  <si>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</si>
  <si>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</si>
  <si>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</si>
  <si>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</si>
  <si>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</si>
  <si>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</si>
  <si>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</si>
  <si>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</si>
  <si>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</si>
  <si>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</si>
  <si>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</si>
  <si>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</si>
  <si>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</si>
  <si>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</si>
  <si>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</si>
  <si>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</si>
  <si>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</si>
  <si>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</si>
  <si>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</si>
  <si>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</si>
  <si>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</si>
  <si>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</si>
  <si>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</si>
  <si>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</si>
  <si>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</si>
  <si>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</si>
  <si>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</si>
  <si>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</si>
  <si>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</si>
  <si>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</si>
  <si>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</si>
  <si>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</si>
  <si>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</si>
  <si>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</si>
  <si>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</si>
  <si>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</si>
  <si>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</si>
  <si>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</si>
  <si>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</si>
  <si>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</si>
  <si>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</si>
  <si>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</si>
  <si>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</si>
  <si>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</si>
  <si>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</si>
  <si>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</si>
  <si>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</si>
  <si>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</si>
  <si>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</si>
  <si>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</si>
  <si>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</si>
  <si>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</si>
  <si>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</si>
  <si>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</si>
  <si>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</si>
  <si>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</si>
  <si>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</si>
  <si>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</si>
  <si>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</si>
  <si>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</si>
  <si>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</si>
  <si>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</si>
  <si>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</si>
  <si>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</si>
  <si>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</si>
  <si>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</si>
  <si>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</si>
  <si>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</si>
  <si>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</si>
  <si>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</si>
  <si>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</si>
  <si>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</si>
  <si>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</si>
  <si>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</si>
  <si>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</si>
  <si>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</si>
  <si>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</si>
  <si>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</si>
  <si>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</si>
  <si>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</si>
  <si>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</si>
  <si>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</si>
  <si>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</si>
  <si>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</si>
  <si>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</si>
  <si>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</si>
  <si>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</si>
  <si>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</si>
  <si>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</si>
  <si>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</si>
  <si>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</si>
  <si>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</si>
  <si>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</si>
  <si>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</si>
  <si>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</si>
  <si>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</si>
  <si>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</si>
  <si>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</si>
  <si>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</si>
  <si>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</si>
  <si>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</si>
  <si>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</si>
  <si>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</si>
  <si>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</si>
  <si>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</si>
  <si>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</si>
  <si>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</si>
  <si>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</si>
  <si>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</si>
  <si>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</si>
  <si>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</si>
  <si>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</si>
  <si>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</si>
  <si>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</si>
  <si>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</si>
  <si>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</si>
  <si>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</si>
  <si>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</si>
  <si>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</si>
  <si>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</si>
  <si>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</si>
  <si>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</si>
  <si>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</si>
  <si>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</si>
  <si>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</si>
  <si>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</si>
  <si>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</si>
  <si>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</si>
  <si>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</si>
  <si>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</si>
  <si>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</si>
  <si>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</si>
  <si>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</si>
  <si>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</si>
  <si>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</si>
  <si>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</si>
  <si>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</si>
  <si>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</si>
  <si>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</si>
  <si>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</si>
  <si>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</si>
  <si>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</si>
  <si>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</si>
  <si>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</si>
  <si>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</si>
  <si>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</si>
  <si>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</si>
  <si>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</si>
  <si>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</si>
  <si>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</si>
  <si>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</si>
  <si>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</si>
  <si>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</si>
  <si>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</si>
  <si>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</si>
  <si>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</si>
  <si>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</si>
  <si>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</si>
  <si>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</si>
  <si>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</si>
  <si>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</si>
  <si>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</si>
  <si>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</si>
  <si>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</si>
  <si>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</si>
  <si>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</si>
  <si>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</si>
  <si>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</si>
  <si>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</si>
  <si>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</si>
  <si>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</si>
  <si>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</si>
  <si>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</si>
  <si>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</si>
  <si>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</si>
  <si>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</si>
  <si>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</si>
  <si>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</si>
  <si>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</si>
  <si>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</si>
  <si>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</si>
  <si>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</si>
  <si>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</si>
  <si>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</si>
  <si>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</si>
  <si>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</si>
  <si>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</si>
  <si>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</si>
  <si>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</si>
  <si>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</si>
  <si>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</si>
  <si>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</si>
  <si>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</si>
  <si>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</si>
  <si>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</si>
  <si>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</si>
  <si>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</si>
  <si>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</si>
  <si>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</si>
  <si>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</si>
  <si>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</si>
  <si>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</si>
  <si>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</si>
  <si>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</si>
  <si>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</si>
  <si>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</si>
  <si>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</si>
  <si>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</si>
  <si>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</si>
  <si>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</si>
  <si>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</si>
  <si>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</si>
  <si>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</si>
  <si>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</si>
  <si>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</si>
  <si>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</si>
  <si>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</si>
  <si>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</si>
  <si>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</si>
  <si>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</si>
  <si>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</si>
  <si>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</si>
  <si>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</si>
  <si>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</si>
  <si>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</si>
  <si>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</si>
  <si>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</si>
  <si>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</si>
  <si>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</si>
  <si>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</si>
  <si>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</si>
  <si>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</si>
  <si>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</si>
  <si>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</si>
  <si>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</si>
  <si>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</si>
  <si>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</si>
  <si>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</si>
  <si>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</si>
  <si>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</si>
  <si>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</si>
  <si>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</si>
  <si>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</si>
  <si>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</si>
  <si>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</si>
  <si>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</si>
  <si>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</si>
  <si>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</si>
  <si>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</si>
  <si>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</si>
  <si>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</si>
  <si>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</si>
  <si>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</si>
  <si>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</si>
  <si>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</si>
  <si>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</si>
  <si>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</si>
  <si>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</si>
  <si>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</si>
  <si>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</si>
  <si>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</si>
  <si>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</si>
  <si>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</si>
  <si>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</si>
  <si>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</si>
  <si>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</si>
  <si>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</si>
  <si>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</si>
  <si>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</si>
  <si>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</si>
  <si>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</si>
  <si>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</si>
  <si>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</si>
  <si>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</si>
  <si>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</si>
  <si>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</si>
  <si>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</si>
  <si>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</si>
  <si>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</si>
  <si>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</si>
  <si>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</si>
  <si>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</si>
  <si>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</si>
  <si>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</si>
  <si>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</si>
  <si>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</si>
  <si>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</si>
  <si>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</si>
  <si>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</si>
  <si>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</si>
  <si>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</si>
  <si>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</si>
  <si>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</si>
  <si>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</si>
  <si>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</si>
  <si>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</si>
  <si>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</si>
  <si>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</si>
  <si>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</si>
  <si>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</si>
  <si>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</si>
  <si>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</si>
  <si>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</si>
  <si>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</si>
  <si>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</si>
  <si>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</si>
  <si>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</si>
  <si>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</si>
  <si>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</si>
  <si>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</si>
  <si>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</si>
  <si>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</si>
  <si>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</si>
  <si>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</si>
  <si>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</si>
  <si>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</si>
  <si>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</si>
  <si>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</si>
  <si>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</si>
  <si>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</si>
  <si>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</si>
  <si>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</si>
  <si>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</si>
  <si>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</si>
  <si>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</si>
  <si>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</si>
  <si>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</si>
  <si>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</si>
  <si>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</si>
  <si>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</si>
  <si>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</si>
  <si>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</si>
  <si>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</si>
  <si>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</si>
  <si>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</si>
  <si>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</si>
  <si>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</si>
  <si>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</si>
  <si>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</si>
  <si>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</si>
  <si>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</si>
  <si>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</si>
  <si>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</si>
  <si>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</si>
  <si>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</si>
  <si>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</si>
  <si>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</si>
  <si>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</si>
  <si>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</si>
  <si>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</si>
  <si>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</si>
  <si>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</si>
  <si>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</si>
  <si>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</si>
  <si>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</si>
  <si>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</si>
  <si>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</si>
  <si>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</si>
  <si>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</si>
  <si>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</si>
  <si>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</si>
  <si>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</si>
  <si>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</si>
  <si>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</si>
  <si>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</si>
  <si>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</si>
  <si>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</si>
  <si>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</si>
  <si>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</si>
  <si>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</si>
  <si>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</si>
  <si>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</si>
  <si>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</si>
  <si>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</si>
  <si>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</si>
  <si>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</si>
  <si>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</si>
  <si>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</si>
  <si>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</si>
  <si>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</si>
  <si>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</si>
  <si>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</si>
  <si>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</si>
  <si>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</si>
  <si>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</si>
  <si>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</si>
  <si>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</si>
  <si>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</si>
  <si>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</si>
  <si>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</si>
  <si>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</si>
  <si>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</si>
  <si>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</si>
  <si>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</si>
  <si>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</si>
  <si>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</si>
  <si>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</si>
  <si>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</si>
  <si>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</si>
  <si>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</si>
  <si>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</si>
  <si>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</si>
  <si>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</si>
  <si>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</si>
  <si>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</si>
  <si>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</si>
  <si>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</si>
  <si>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</si>
  <si>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</si>
  <si>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</si>
  <si>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</si>
  <si>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</si>
  <si>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</si>
  <si>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</si>
  <si>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</si>
  <si>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</si>
  <si>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</si>
  <si>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</si>
  <si>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</si>
  <si>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</si>
  <si>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</si>
  <si>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</si>
  <si>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</si>
  <si>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</si>
  <si>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</si>
  <si>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</si>
  <si>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</si>
  <si>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</si>
  <si>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</si>
  <si>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</si>
  <si>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</si>
  <si>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</si>
  <si>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</si>
  <si>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</si>
  <si>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</si>
  <si>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</si>
  <si>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</si>
  <si>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</si>
  <si>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</si>
  <si>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</si>
  <si>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</si>
  <si>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</si>
  <si>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</si>
  <si>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</si>
  <si>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</si>
  <si>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</si>
  <si>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</si>
  <si>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</si>
  <si>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</si>
  <si>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</si>
  <si>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</si>
  <si>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</si>
  <si>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</si>
  <si>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</si>
  <si>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</si>
  <si>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</si>
  <si>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</si>
  <si>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</si>
  <si>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</si>
  <si>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</si>
  <si>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</si>
  <si>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</si>
  <si>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</si>
  <si>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</si>
  <si>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</si>
  <si>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</si>
  <si>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</si>
  <si>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</si>
  <si>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</si>
  <si>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</si>
  <si>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</si>
  <si>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</si>
  <si>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</si>
  <si>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</si>
  <si>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</si>
  <si>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</si>
  <si>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</si>
  <si>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</si>
  <si>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</si>
  <si>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</si>
  <si>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</si>
  <si>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</si>
  <si>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</si>
  <si>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</si>
  <si>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</si>
  <si>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</si>
  <si>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</si>
  <si>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</si>
  <si>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</si>
  <si>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</si>
  <si>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</si>
  <si>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</si>
  <si>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</si>
  <si>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</si>
  <si>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</si>
  <si>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</si>
  <si>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</si>
  <si>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</si>
  <si>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</si>
  <si>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</si>
  <si>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</si>
  <si>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</si>
  <si>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</si>
  <si>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</si>
  <si>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</si>
  <si>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</si>
  <si>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</si>
  <si>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</si>
  <si>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</si>
  <si>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</si>
  <si>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</si>
  <si>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</si>
  <si>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</si>
  <si>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</si>
  <si>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</si>
  <si>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</si>
  <si>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</si>
  <si>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</si>
  <si>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</si>
  <si>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</si>
  <si>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</si>
  <si>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</si>
  <si>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</si>
  <si>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</si>
  <si>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</si>
  <si>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</si>
  <si>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</si>
  <si>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</si>
  <si>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</si>
  <si>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</si>
  <si>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</si>
  <si>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</si>
  <si>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</si>
  <si>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</si>
  <si>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</si>
  <si>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</si>
  <si>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</si>
  <si>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</si>
  <si>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</si>
  <si>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</si>
  <si>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</si>
  <si>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</si>
  <si>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</si>
  <si>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</si>
  <si>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</si>
  <si>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</si>
  <si>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</si>
  <si>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</si>
  <si>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</si>
  <si>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</si>
  <si>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</si>
  <si>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</si>
  <si>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</si>
  <si>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</si>
  <si>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</si>
  <si>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</si>
  <si>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</si>
  <si>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</si>
  <si>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</si>
  <si>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</si>
  <si>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</si>
  <si>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</si>
  <si>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</si>
  <si>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</si>
  <si>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</si>
  <si>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</si>
  <si>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</si>
  <si>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</si>
  <si>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</si>
  <si>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</si>
  <si>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</si>
  <si>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</si>
  <si>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</si>
  <si>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</si>
  <si>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</si>
  <si>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</si>
  <si>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</si>
  <si>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</si>
  <si>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</si>
  <si>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</si>
  <si>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</si>
  <si>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</si>
  <si>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</si>
  <si>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</si>
  <si>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</si>
  <si>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</si>
  <si>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</si>
  <si>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</si>
  <si>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</si>
  <si>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</si>
  <si>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</si>
  <si>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</si>
  <si>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</si>
  <si>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</si>
  <si>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</si>
  <si>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</si>
  <si>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</si>
  <si>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</si>
  <si>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</si>
  <si>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</si>
  <si>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</si>
  <si>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</si>
  <si>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</si>
  <si>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</si>
  <si>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</si>
  <si>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</si>
  <si>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</si>
  <si>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</si>
  <si>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</si>
  <si>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</si>
  <si>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</si>
  <si>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</si>
  <si>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</si>
  <si>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</si>
  <si>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</si>
  <si>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</si>
  <si>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</si>
  <si>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</si>
  <si>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</si>
  <si>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</si>
  <si>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</si>
  <si>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</si>
  <si>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</si>
  <si>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</si>
  <si>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</si>
  <si>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</si>
  <si>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</si>
  <si>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</si>
  <si>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</si>
  <si>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</si>
  <si>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</si>
  <si>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</si>
  <si>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</si>
  <si>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</si>
  <si>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</si>
  <si>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</si>
  <si>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</si>
  <si>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</si>
  <si>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</si>
  <si>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</si>
  <si>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</si>
  <si>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</si>
  <si>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</si>
  <si>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</si>
  <si>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</si>
  <si>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</si>
  <si>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</si>
  <si>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</si>
  <si>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</si>
  <si>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</si>
  <si>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</si>
  <si>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</si>
  <si>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</si>
  <si>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</si>
  <si>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</si>
  <si>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</si>
  <si>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</si>
  <si>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</si>
  <si>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</si>
  <si>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</si>
  <si>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</si>
  <si>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</si>
  <si>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</si>
  <si>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</si>
  <si>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</si>
  <si>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</si>
  <si>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</si>
  <si>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</si>
  <si>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</si>
  <si>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</si>
  <si>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</si>
  <si>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</si>
  <si>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</si>
  <si>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</si>
  <si>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</si>
  <si>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</si>
  <si>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</si>
  <si>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</si>
  <si>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</si>
  <si>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</si>
  <si>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</si>
  <si>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</si>
  <si>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</si>
  <si>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</si>
  <si>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</si>
  <si>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</si>
  <si>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</si>
  <si>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</si>
  <si>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</si>
  <si>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</si>
  <si>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</si>
  <si>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</si>
  <si>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</si>
  <si>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</si>
  <si>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</si>
  <si>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</si>
  <si>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</si>
  <si>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</si>
  <si>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</si>
  <si>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</si>
  <si>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</si>
  <si>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</si>
  <si>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</si>
  <si>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</si>
  <si>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</si>
  <si>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</si>
  <si>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</si>
  <si>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</si>
  <si>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</si>
  <si>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</si>
  <si>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</si>
  <si>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</si>
  <si>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</si>
  <si>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</si>
  <si>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</si>
  <si>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</si>
  <si>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</si>
  <si>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</si>
  <si>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</si>
  <si>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</si>
  <si>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</si>
  <si>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</si>
  <si>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</si>
  <si>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</si>
  <si>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</si>
  <si>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</si>
  <si>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</si>
  <si>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</si>
  <si>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</si>
  <si>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</si>
  <si>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</si>
  <si>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</si>
  <si>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</si>
  <si>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</si>
  <si>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</si>
  <si>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</si>
  <si>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</si>
  <si>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</si>
  <si>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</si>
  <si>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</si>
  <si>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</si>
  <si>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</si>
  <si>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</si>
  <si>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</si>
  <si>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</si>
  <si>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</si>
  <si>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</si>
  <si>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</si>
  <si>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</si>
  <si>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</si>
  <si>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</si>
  <si>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</si>
  <si>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</si>
  <si>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</si>
  <si>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</si>
  <si>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</si>
  <si>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</si>
  <si>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</si>
  <si>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</si>
  <si>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</si>
  <si>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</si>
  <si>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</si>
  <si>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</si>
  <si>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</si>
  <si>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</si>
  <si>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</si>
  <si>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</si>
  <si>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</si>
  <si>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</si>
  <si>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</si>
  <si>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</si>
  <si>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</si>
  <si>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</si>
  <si>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</si>
  <si>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</si>
  <si>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</si>
  <si>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</si>
  <si>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</si>
  <si>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</si>
  <si>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</si>
  <si>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</si>
  <si>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</si>
  <si>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</si>
  <si>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</si>
  <si>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</si>
  <si>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</si>
  <si>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</si>
  <si>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</si>
  <si>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</si>
  <si>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</si>
  <si>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</si>
  <si>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</si>
  <si>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</si>
  <si>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</si>
  <si>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</si>
  <si>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</si>
  <si>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</si>
  <si>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</si>
  <si>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</si>
  <si>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</si>
  <si>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</si>
  <si>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</si>
  <si>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</si>
  <si>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</si>
  <si>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</si>
  <si>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</si>
  <si>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</si>
  <si>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</si>
  <si>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</si>
  <si>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</si>
  <si>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</si>
  <si>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</si>
  <si>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</si>
  <si>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</si>
  <si>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</si>
  <si>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</si>
  <si>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</si>
  <si>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</si>
  <si>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</si>
  <si>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</si>
  <si>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</si>
  <si>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</si>
  <si>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</si>
  <si>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</si>
  <si>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</si>
  <si>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</si>
  <si>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</si>
  <si>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</si>
  <si>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</si>
  <si>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</si>
  <si>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</si>
  <si>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</si>
  <si>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</si>
  <si>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</si>
  <si>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</si>
  <si>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</si>
  <si>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</si>
  <si>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</si>
  <si>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</si>
  <si>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</si>
  <si>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</si>
  <si>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</si>
  <si>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</si>
  <si>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</si>
  <si>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</si>
  <si>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</si>
  <si>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</si>
  <si>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</si>
  <si>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</si>
  <si>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</si>
  <si>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</si>
  <si>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</si>
  <si>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</si>
  <si>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</si>
  <si>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</si>
  <si>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</si>
  <si>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</si>
  <si>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</si>
  <si>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</si>
  <si>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</si>
  <si>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</si>
  <si>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</si>
  <si>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</si>
  <si>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</si>
  <si>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</si>
  <si>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</si>
  <si>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</si>
  <si>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</si>
  <si>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</si>
  <si>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</si>
  <si>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</si>
  <si>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</si>
  <si>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</si>
  <si>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</si>
  <si>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</si>
  <si>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</si>
  <si>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</si>
  <si>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</si>
  <si>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</si>
  <si>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</si>
  <si>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</si>
  <si>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</si>
  <si>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</si>
  <si>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</si>
  <si>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</si>
  <si>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</si>
  <si>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</si>
  <si>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</si>
  <si>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</si>
  <si>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</si>
  <si>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</si>
  <si>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</si>
  <si>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</si>
  <si>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</si>
  <si>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</si>
  <si>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</si>
  <si>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</si>
  <si>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</si>
  <si>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</si>
  <si>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</si>
  <si>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</si>
  <si>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</si>
  <si>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</si>
  <si>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</si>
  <si>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</si>
  <si>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</si>
  <si>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</si>
  <si>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</si>
  <si>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</si>
  <si>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</si>
  <si>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</si>
  <si>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</si>
  <si>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</si>
  <si>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</si>
  <si>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</si>
  <si>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</si>
  <si>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</si>
  <si>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</si>
  <si>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</si>
  <si>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</si>
  <si>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</si>
  <si>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</si>
  <si>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</si>
  <si>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</si>
  <si>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</si>
  <si>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</si>
  <si>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</si>
  <si>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</si>
  <si>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</si>
  <si>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</si>
  <si>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</si>
  <si>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</si>
  <si>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</si>
  <si>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</si>
  <si>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</si>
  <si>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</si>
  <si>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</si>
  <si>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</si>
  <si>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</si>
  <si>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</si>
  <si>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</si>
  <si>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</si>
  <si>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</si>
  <si>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</si>
  <si>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</si>
  <si>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</si>
  <si>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</si>
  <si>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</si>
  <si>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</si>
  <si>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</si>
  <si>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</si>
  <si>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</si>
  <si>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</si>
  <si>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</si>
  <si>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</si>
  <si>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</si>
  <si>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</si>
  <si>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</si>
  <si>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</si>
  <si>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</si>
  <si>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</si>
  <si>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</si>
  <si>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</si>
  <si>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</si>
  <si>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</si>
  <si>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</si>
  <si>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</si>
  <si>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</si>
  <si>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</si>
  <si>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</si>
  <si>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</si>
  <si>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</si>
  <si>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</si>
  <si>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</si>
  <si>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</si>
  <si>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</si>
  <si>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</si>
  <si>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</si>
  <si>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</si>
  <si>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</si>
  <si>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</si>
  <si>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</si>
  <si>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</si>
  <si>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</si>
  <si>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</si>
  <si>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</si>
  <si>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</si>
  <si>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</si>
  <si>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</si>
  <si>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</si>
  <si>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</si>
  <si>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</si>
  <si>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</si>
  <si>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</si>
  <si>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</si>
  <si>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</si>
  <si>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</si>
  <si>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</si>
  <si>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</si>
  <si>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</si>
  <si>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</si>
  <si>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</si>
  <si>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</si>
  <si>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</si>
  <si>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</si>
  <si>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</si>
  <si>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</si>
  <si>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</si>
  <si>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</si>
  <si>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</si>
  <si>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</si>
  <si>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</si>
  <si>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</si>
  <si>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</si>
  <si>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</si>
  <si>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</si>
  <si>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</si>
  <si>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</si>
  <si>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</si>
  <si>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</si>
  <si>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</si>
  <si>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</si>
  <si>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</si>
  <si>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</si>
  <si>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</si>
  <si>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</si>
  <si>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</si>
  <si>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</si>
  <si>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</si>
  <si>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</si>
  <si>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</si>
  <si>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</si>
  <si>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</si>
  <si>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</si>
  <si>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</si>
  <si>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</si>
  <si>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</si>
  <si>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</si>
  <si>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</si>
  <si>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</si>
  <si>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</si>
  <si>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</si>
  <si>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</si>
  <si>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</si>
  <si>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</si>
  <si>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</si>
  <si>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</si>
  <si>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</si>
  <si>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</si>
  <si>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</si>
  <si>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</si>
  <si>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</si>
  <si>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</si>
  <si>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</si>
  <si>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</si>
  <si>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</si>
  <si>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</si>
  <si>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</si>
  <si>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</si>
  <si>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</si>
  <si>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</si>
  <si>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</si>
  <si>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</si>
  <si>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</si>
  <si>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</si>
  <si>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</si>
  <si>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</si>
  <si>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</si>
  <si>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</si>
  <si>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</si>
  <si>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</si>
  <si>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</si>
  <si>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</si>
  <si>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</si>
  <si>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</si>
  <si>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</si>
  <si>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</si>
  <si>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</si>
  <si>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</si>
  <si>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</si>
  <si>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</si>
  <si>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</si>
  <si>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</si>
  <si>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</si>
  <si>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</si>
  <si>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</si>
  <si>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</si>
  <si>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</si>
  <si>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</si>
  <si>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</si>
  <si>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</si>
  <si>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</si>
  <si>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</si>
  <si>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</si>
  <si>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</si>
  <si>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</si>
  <si>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</si>
  <si>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</si>
  <si>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</si>
  <si>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</si>
  <si>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</si>
  <si>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</si>
  <si>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</si>
  <si>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</si>
  <si>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</si>
  <si>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</si>
  <si>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</si>
  <si>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</si>
  <si>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</si>
  <si>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</si>
  <si>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</si>
  <si>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</si>
  <si>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</si>
  <si>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</si>
  <si>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</si>
  <si>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</si>
  <si>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</si>
  <si>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</si>
  <si>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</si>
  <si>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</si>
  <si>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</si>
  <si>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</si>
  <si>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</si>
  <si>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</si>
  <si>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</si>
  <si>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</si>
  <si>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</si>
  <si>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</si>
  <si>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</si>
  <si>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</si>
  <si>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</si>
  <si>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</si>
  <si>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</si>
  <si>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</si>
  <si>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</si>
  <si>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</si>
  <si>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</si>
  <si>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</si>
  <si>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</si>
  <si>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</si>
  <si>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</si>
  <si>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</si>
  <si>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</si>
  <si>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</si>
  <si>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</si>
  <si>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</si>
  <si>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</si>
  <si>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</si>
  <si>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</si>
  <si>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</si>
  <si>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</si>
  <si>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</si>
  <si>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</si>
  <si>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</si>
  <si>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</si>
  <si>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</si>
  <si>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</si>
  <si>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</si>
  <si>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</si>
  <si>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</si>
  <si>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</si>
  <si>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</si>
  <si>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</si>
  <si>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</si>
  <si>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</si>
  <si>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</si>
  <si>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</si>
  <si>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</si>
  <si>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</si>
  <si>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</si>
  <si>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</si>
  <si>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</si>
  <si>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</si>
  <si>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</si>
  <si>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</si>
  <si>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</si>
  <si>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</si>
  <si>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</si>
  <si>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</si>
  <si>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</si>
  <si>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</si>
  <si>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</si>
  <si>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</si>
  <si>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</si>
  <si>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</si>
  <si>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</si>
  <si>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</si>
  <si>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</si>
  <si>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</si>
  <si>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</si>
  <si>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</si>
  <si>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</si>
  <si>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</si>
  <si>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</si>
  <si>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</si>
  <si>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</si>
  <si>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</si>
  <si>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</si>
  <si>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</si>
  <si>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</si>
  <si>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</si>
  <si>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</si>
  <si>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</si>
  <si>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</si>
  <si>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</si>
  <si>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</si>
  <si>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</si>
  <si>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</si>
  <si>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</si>
  <si>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</si>
  <si>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</si>
  <si>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</si>
  <si>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</si>
  <si>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</si>
  <si>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</si>
  <si>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</si>
  <si>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</si>
  <si>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</si>
  <si>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</si>
  <si>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</si>
  <si>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</si>
  <si>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</si>
  <si>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</si>
  <si>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</si>
  <si>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</si>
  <si>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</si>
  <si>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</si>
  <si>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</si>
  <si>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</si>
  <si>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</si>
  <si>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</si>
  <si>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</si>
  <si>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</si>
  <si>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</si>
  <si>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</si>
  <si>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</si>
  <si>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</si>
  <si>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</si>
  <si>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</si>
  <si>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</si>
  <si>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</si>
  <si>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</si>
  <si>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</si>
  <si>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</si>
  <si>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</si>
  <si>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</si>
  <si>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</si>
  <si>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</si>
  <si>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</si>
  <si>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</si>
  <si>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</si>
  <si>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</si>
  <si>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</si>
  <si>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</si>
  <si>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</si>
  <si>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</si>
  <si>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</si>
  <si>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</si>
  <si>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</si>
  <si>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</si>
  <si>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</si>
  <si>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</si>
  <si>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</si>
  <si>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</si>
  <si>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</si>
  <si>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</si>
  <si>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</si>
  <si>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</si>
  <si>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</si>
  <si>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</si>
  <si>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</si>
  <si>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</si>
  <si>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</si>
  <si>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</si>
  <si>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</si>
  <si>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</si>
  <si>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</si>
  <si>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</si>
  <si>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</si>
  <si>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</si>
  <si>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</si>
  <si>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</si>
  <si>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</si>
  <si>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</si>
  <si>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</si>
  <si>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</si>
  <si>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</si>
  <si>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</si>
  <si>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</si>
  <si>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</si>
  <si>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</si>
  <si>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</si>
  <si>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</si>
  <si>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</si>
  <si>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</si>
  <si>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</si>
  <si>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</si>
  <si>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</si>
  <si>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</si>
  <si>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</si>
  <si>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</si>
  <si>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</si>
  <si>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</si>
  <si>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</si>
  <si>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</si>
  <si>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</si>
  <si>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</si>
  <si>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</si>
  <si>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</si>
  <si>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</si>
  <si>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</si>
  <si>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</si>
  <si>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</si>
  <si>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</si>
  <si>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</si>
  <si>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</si>
  <si>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</si>
  <si>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</si>
  <si>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</si>
  <si>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</si>
  <si>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</si>
  <si>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</si>
  <si>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</si>
  <si>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</si>
  <si>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</si>
  <si>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</si>
  <si>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</si>
  <si>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</si>
  <si>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</si>
  <si>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</si>
  <si>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</si>
  <si>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</si>
  <si>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</si>
  <si>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</si>
  <si>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</si>
  <si>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</si>
  <si>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</si>
  <si>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</si>
  <si>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</si>
  <si>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</si>
  <si>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</si>
  <si>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</si>
  <si>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</si>
  <si>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</si>
  <si>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</si>
  <si>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</si>
  <si>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</si>
  <si>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</si>
  <si>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</si>
  <si>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</si>
  <si>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</si>
  <si>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</si>
  <si>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</si>
  <si>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</si>
  <si>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</si>
  <si>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</si>
  <si>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</si>
  <si>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</si>
  <si>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</si>
  <si>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</si>
  <si>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</si>
  <si>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</si>
  <si>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</si>
  <si>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</si>
  <si>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</si>
  <si>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</si>
  <si>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</si>
  <si>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</si>
  <si>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</si>
  <si>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</si>
  <si>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</si>
  <si>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</si>
  <si>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</si>
  <si>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</si>
  <si>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</si>
  <si>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</si>
  <si>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</si>
  <si>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</si>
  <si>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</si>
  <si>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</si>
  <si>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</si>
  <si>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</si>
  <si>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</si>
  <si>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</si>
  <si>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</si>
  <si>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</si>
  <si>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</si>
  <si>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</si>
  <si>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</si>
  <si>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</si>
  <si>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</si>
  <si>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</si>
  <si>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</si>
  <si>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</si>
  <si>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</si>
  <si>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</si>
  <si>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</si>
  <si>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</si>
  <si>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</si>
  <si>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</si>
  <si>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</si>
  <si>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</si>
  <si>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</si>
  <si>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</si>
  <si>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</si>
  <si>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</si>
  <si>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</si>
  <si>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</si>
  <si>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</si>
  <si>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</si>
  <si>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</si>
  <si>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</si>
  <si>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</si>
  <si>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</si>
  <si>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</si>
  <si>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</si>
  <si>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</si>
  <si>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</si>
  <si>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</si>
  <si>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</si>
  <si>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</si>
  <si>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</si>
  <si>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</si>
  <si>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</si>
  <si>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</si>
  <si>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</si>
  <si>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</si>
  <si>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</si>
  <si>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</si>
  <si>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</si>
  <si>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</si>
  <si>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</si>
  <si>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</si>
  <si>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</si>
  <si>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</si>
  <si>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</si>
  <si>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</si>
  <si>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</si>
  <si>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</si>
  <si>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</si>
  <si>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</si>
  <si>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</si>
  <si>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</si>
  <si>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</si>
  <si>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</si>
  <si>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</si>
  <si>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</si>
  <si>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</si>
  <si>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</si>
  <si>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</si>
  <si>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</si>
  <si>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</si>
  <si>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</si>
  <si>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</si>
  <si>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</si>
  <si>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</si>
  <si>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</si>
  <si>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</si>
  <si>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</si>
  <si>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</si>
  <si>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</si>
  <si>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</si>
  <si>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</si>
  <si>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</si>
  <si>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</si>
  <si>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</si>
  <si>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</si>
  <si>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</si>
  <si>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</si>
  <si>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</si>
  <si>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</si>
  <si>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</si>
  <si>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</si>
  <si>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</si>
  <si>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</si>
  <si>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</si>
  <si>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</si>
  <si>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</si>
  <si>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</si>
  <si>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</si>
  <si>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</si>
  <si>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</si>
  <si>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</si>
  <si>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</si>
  <si>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</si>
  <si>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</si>
  <si>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</si>
  <si>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</si>
  <si>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</si>
  <si>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</si>
  <si>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</si>
  <si>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</si>
  <si>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</si>
  <si>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</si>
  <si>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</si>
  <si>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</si>
  <si>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</si>
  <si>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</si>
  <si>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</si>
  <si>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</si>
  <si>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</si>
  <si>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</si>
  <si>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</si>
  <si>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</si>
  <si>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</si>
  <si>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</si>
  <si>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</si>
  <si>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</si>
  <si>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</si>
  <si>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</si>
  <si>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</si>
  <si>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</si>
  <si>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</si>
  <si>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</si>
  <si>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</si>
  <si>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</si>
  <si>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</si>
  <si>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</si>
  <si>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</si>
  <si>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</si>
  <si>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</si>
  <si>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</si>
  <si>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</si>
  <si>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</si>
  <si>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</si>
  <si>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</si>
  <si>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</si>
  <si>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</si>
  <si>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</si>
  <si>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</si>
  <si>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</si>
  <si>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</si>
  <si>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</si>
  <si>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</si>
  <si>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</si>
  <si>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</si>
  <si>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</si>
  <si>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</si>
  <si>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</si>
  <si>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</si>
  <si>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</si>
  <si>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</si>
  <si>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</si>
  <si>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</si>
  <si>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</si>
  <si>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</si>
  <si>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</si>
  <si>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</si>
  <si>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</si>
  <si>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</si>
  <si>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</si>
  <si>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</si>
  <si>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</si>
  <si>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</si>
  <si>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</si>
  <si>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</si>
  <si>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</si>
  <si>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</si>
  <si>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</si>
  <si>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</si>
  <si>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</si>
  <si>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</si>
  <si>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</si>
  <si>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</si>
  <si>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</si>
  <si>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</si>
  <si>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</si>
  <si>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</si>
  <si>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</si>
  <si>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</si>
  <si>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</si>
  <si>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</si>
  <si>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</si>
  <si>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</si>
  <si>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</si>
  <si>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</si>
  <si>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</si>
  <si>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</si>
  <si>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</si>
  <si>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</si>
  <si>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</si>
  <si>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</si>
  <si>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</si>
  <si>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</si>
  <si>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</si>
  <si>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</si>
  <si>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</si>
  <si>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</si>
  <si>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</si>
  <si>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</si>
  <si>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</si>
  <si>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</si>
  <si>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</si>
  <si>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</si>
  <si>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</si>
  <si>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</si>
  <si>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</si>
  <si>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</si>
  <si>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</si>
  <si>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</si>
  <si>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</si>
  <si>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</si>
  <si>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</si>
  <si>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</si>
  <si>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</si>
  <si>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</si>
  <si>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</si>
  <si>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</si>
  <si>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</si>
  <si>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</si>
  <si>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</si>
  <si>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</si>
  <si>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</si>
  <si>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</si>
  <si>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</si>
  <si>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</si>
  <si>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</si>
  <si>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</si>
  <si>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</si>
  <si>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</si>
  <si>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</si>
  <si>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</si>
  <si>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</si>
  <si>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</si>
  <si>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</si>
  <si>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</si>
  <si>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</si>
  <si>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</si>
  <si>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</si>
  <si>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</si>
  <si>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</si>
  <si>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</si>
  <si>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</si>
  <si>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</si>
  <si>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</si>
  <si>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</si>
  <si>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</si>
  <si>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</si>
  <si>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</si>
  <si>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</si>
  <si>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</si>
  <si>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</si>
  <si>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</si>
  <si>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</si>
  <si>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</si>
  <si>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</si>
  <si>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</si>
  <si>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</si>
  <si>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</si>
  <si>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</si>
  <si>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</si>
  <si>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</si>
  <si>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</si>
  <si>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</si>
  <si>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</si>
  <si>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</si>
  <si>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</si>
  <si>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</si>
  <si>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</si>
  <si>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</si>
  <si>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</si>
  <si>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</si>
  <si>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</si>
  <si>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</si>
  <si>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</si>
  <si>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</si>
  <si>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</si>
  <si>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</si>
  <si>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</si>
  <si>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</si>
  <si>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</si>
  <si>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</si>
  <si>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</si>
  <si>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</si>
  <si>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</si>
  <si>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</si>
  <si>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</si>
  <si>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</si>
  <si>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</si>
  <si>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</si>
  <si>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</si>
  <si>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</si>
  <si>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</si>
  <si>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</si>
  <si>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</si>
  <si>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</si>
  <si>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</si>
  <si>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</si>
  <si>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</si>
  <si>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</si>
  <si>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</si>
  <si>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</si>
  <si>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</si>
  <si>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</si>
  <si>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</si>
  <si>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</si>
  <si>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</si>
  <si>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</si>
  <si>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</si>
  <si>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</si>
  <si>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</si>
  <si>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</si>
  <si>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</si>
  <si>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</si>
  <si>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</si>
  <si>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</si>
  <si>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</si>
  <si>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</si>
  <si>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</si>
  <si>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</si>
  <si>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</si>
  <si>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</si>
  <si>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</si>
  <si>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</si>
  <si>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</si>
  <si>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</si>
  <si>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</si>
  <si>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</si>
  <si>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</si>
  <si>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</si>
  <si>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</si>
  <si>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</si>
  <si>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</si>
  <si>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</si>
  <si>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</si>
  <si>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</si>
  <si>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</si>
  <si>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</si>
  <si>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</si>
  <si>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</si>
  <si>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</si>
  <si>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</si>
  <si>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</si>
  <si>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</si>
  <si>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</si>
  <si>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</si>
  <si>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</si>
  <si>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</si>
  <si>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</si>
  <si>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</si>
  <si>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</si>
  <si>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</si>
  <si>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</si>
  <si>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</si>
  <si>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</si>
  <si>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</si>
  <si>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</si>
  <si>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</si>
  <si>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</si>
  <si>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</si>
  <si>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</si>
  <si>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</si>
  <si>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</si>
  <si>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</si>
  <si>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</si>
  <si>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</si>
  <si>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</si>
  <si>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</si>
  <si>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</si>
  <si>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</si>
  <si>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</si>
  <si>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</si>
  <si>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</si>
  <si>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</si>
  <si>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</si>
  <si>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</si>
  <si>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</si>
  <si>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</si>
  <si>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</si>
  <si>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</si>
  <si>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</si>
  <si>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</si>
  <si>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</si>
  <si>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</si>
  <si>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</si>
  <si>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</si>
  <si>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</si>
  <si>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</si>
  <si>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</si>
  <si>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</si>
  <si>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</si>
  <si>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</si>
  <si>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</si>
  <si>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</si>
  <si>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</si>
  <si>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</si>
  <si>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</si>
  <si>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</si>
  <si>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</si>
  <si>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</si>
  <si>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</si>
  <si>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</si>
  <si>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</si>
  <si>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</si>
  <si>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</si>
  <si>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</si>
  <si>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</si>
  <si>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</si>
  <si>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</si>
  <si>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</si>
  <si>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</si>
  <si>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</si>
  <si>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</si>
  <si>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</si>
  <si>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</si>
  <si>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</si>
  <si>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</si>
  <si>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</si>
  <si>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</si>
  <si>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</si>
  <si>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</si>
  <si>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</si>
  <si>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</si>
  <si>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</si>
  <si>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</si>
  <si>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</si>
  <si>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</si>
  <si>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</si>
  <si>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</si>
  <si>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</si>
  <si>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</si>
  <si>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</si>
  <si>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</si>
  <si>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</si>
  <si>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</si>
  <si>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</si>
  <si>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</si>
  <si>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</si>
  <si>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</si>
  <si>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</si>
  <si>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</si>
  <si>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</si>
  <si>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</si>
  <si>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</si>
  <si>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</si>
  <si>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</si>
  <si>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</si>
  <si>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</si>
  <si>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</si>
  <si>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</si>
  <si>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</si>
  <si>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</si>
  <si>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</si>
  <si>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</si>
  <si>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</si>
  <si>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</si>
  <si>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</si>
  <si>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</si>
  <si>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</si>
  <si>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</si>
  <si>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</si>
  <si>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</si>
  <si>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</si>
  <si>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</si>
  <si>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</si>
  <si>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</si>
  <si>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</si>
  <si>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</si>
  <si>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</si>
  <si>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</si>
  <si>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</si>
  <si>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</si>
  <si>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</si>
  <si>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</si>
  <si>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</si>
  <si>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</si>
  <si>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</si>
  <si>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</si>
  <si>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</si>
  <si>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</si>
  <si>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</si>
  <si>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</si>
  <si>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</si>
  <si>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</si>
  <si>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</si>
  <si>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</si>
  <si>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</si>
  <si>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</si>
  <si>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</si>
  <si>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</si>
  <si>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</si>
  <si>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</si>
  <si>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</si>
  <si>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</si>
  <si>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</si>
  <si>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</si>
  <si>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</si>
  <si>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</si>
  <si>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</si>
  <si>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</si>
  <si>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</si>
  <si>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</si>
  <si>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</si>
  <si>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</si>
  <si>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</si>
  <si>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</si>
  <si>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</si>
  <si>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</si>
  <si>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</si>
  <si>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</si>
  <si>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</si>
  <si>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</si>
  <si>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</si>
  <si>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</si>
  <si>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</si>
  <si>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</si>
  <si>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</si>
  <si>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</si>
  <si>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</si>
  <si>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</si>
  <si>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</si>
  <si>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</si>
  <si>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</si>
  <si>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</si>
  <si>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</si>
  <si>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</si>
  <si>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</si>
  <si>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</si>
  <si>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</si>
  <si>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</si>
  <si>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</si>
  <si>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</si>
  <si>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</si>
  <si>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</si>
  <si>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</si>
  <si>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</si>
  <si>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</si>
  <si>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</si>
  <si>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</si>
  <si>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</si>
  <si>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</si>
  <si>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</si>
  <si>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</si>
  <si>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</si>
  <si>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</si>
  <si>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</si>
  <si>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</si>
  <si>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</si>
  <si>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</si>
  <si>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</si>
  <si>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</si>
  <si>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</si>
  <si>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</si>
  <si>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</si>
  <si>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</si>
  <si>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</si>
  <si>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</si>
  <si>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</si>
  <si>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</si>
  <si>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</si>
  <si>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</si>
  <si>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</si>
  <si>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</si>
  <si>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</si>
  <si>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</si>
  <si>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</si>
  <si>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</si>
  <si>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</si>
  <si>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</si>
  <si>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</si>
  <si>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</si>
  <si>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</si>
  <si>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</si>
  <si>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</si>
  <si>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</si>
  <si>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</si>
  <si>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</si>
  <si>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</si>
  <si>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</si>
  <si>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</si>
  <si>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</si>
  <si>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</si>
  <si>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</si>
  <si>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</si>
  <si>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</si>
  <si>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</si>
  <si>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</si>
  <si>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</si>
  <si>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</si>
  <si>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</si>
  <si>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</si>
  <si>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</si>
  <si>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</si>
  <si>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</si>
  <si>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</si>
  <si>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</si>
  <si>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</si>
  <si>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</si>
  <si>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</si>
  <si>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</si>
  <si>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</si>
  <si>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</si>
  <si>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</si>
  <si>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</si>
  <si>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</si>
  <si>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</si>
  <si>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</si>
  <si>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</si>
  <si>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</si>
  <si>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</si>
  <si>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</si>
  <si>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</si>
  <si>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</si>
  <si>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</si>
  <si>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</si>
  <si>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</si>
  <si>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</si>
  <si>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</si>
  <si>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</si>
  <si>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</si>
  <si>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</si>
  <si>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</si>
  <si>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</si>
  <si>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</si>
  <si>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</si>
  <si>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</si>
  <si>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</si>
  <si>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</si>
  <si>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</si>
  <si>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</si>
  <si>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</si>
  <si>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</si>
  <si>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</si>
  <si>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</si>
  <si>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</si>
  <si>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</si>
  <si>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</si>
  <si>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</si>
  <si>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</si>
  <si>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</si>
  <si>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</si>
  <si>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</si>
  <si>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</si>
  <si>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</si>
  <si>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</si>
  <si>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</si>
  <si>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</si>
  <si>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</si>
  <si>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</si>
  <si>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</si>
  <si>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</si>
  <si>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</si>
  <si>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</si>
  <si>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</si>
  <si>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</si>
  <si>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</si>
  <si>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</si>
  <si>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</si>
  <si>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</si>
  <si>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</si>
  <si>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</si>
  <si>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</si>
  <si>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</si>
  <si>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</si>
  <si>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</si>
  <si>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</si>
  <si>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</si>
  <si>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</si>
  <si>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</si>
  <si>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</si>
  <si>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</si>
  <si>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</si>
  <si>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</si>
  <si>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</si>
  <si>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</si>
  <si>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</si>
  <si>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</si>
  <si>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</si>
  <si>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</si>
  <si>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</si>
  <si>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</si>
  <si>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</si>
  <si>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</si>
  <si>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</si>
  <si>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</si>
  <si>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</si>
  <si>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</si>
  <si>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</si>
  <si>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</si>
  <si>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</si>
  <si>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</si>
  <si>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</si>
  <si>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</si>
  <si>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</si>
  <si>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</si>
  <si>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</si>
  <si>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</si>
  <si>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</si>
  <si>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</si>
  <si>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</si>
  <si>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</si>
  <si>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</si>
  <si>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</si>
  <si>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</si>
  <si>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</si>
  <si>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</si>
  <si>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</si>
  <si>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</si>
  <si>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</si>
  <si>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</si>
  <si>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</si>
  <si>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</si>
  <si>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</si>
  <si>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</si>
  <si>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</si>
  <si>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</si>
  <si>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</si>
  <si>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</si>
  <si>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</si>
  <si>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</si>
  <si>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</si>
  <si>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</si>
  <si>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</si>
  <si>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</si>
  <si>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</si>
  <si>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</si>
  <si>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</si>
  <si>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</si>
  <si>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</si>
  <si>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</si>
  <si>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</si>
  <si>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</si>
  <si>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</si>
  <si>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</si>
  <si>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</si>
  <si>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</si>
  <si>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</si>
  <si>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</si>
  <si>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</si>
  <si>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</si>
  <si>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</si>
  <si>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</si>
  <si>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</si>
  <si>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</si>
  <si>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</si>
  <si>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</si>
  <si>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</si>
  <si>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</si>
  <si>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</si>
  <si>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</si>
  <si>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</si>
  <si>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</si>
  <si>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</si>
  <si>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</si>
  <si>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</si>
  <si>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</si>
  <si>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</si>
  <si>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</si>
  <si>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</si>
  <si>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</si>
  <si>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</si>
  <si>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</si>
  <si>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</si>
  <si>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</si>
  <si>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</si>
  <si>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</si>
  <si>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</si>
  <si>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</si>
  <si>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</si>
  <si>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</si>
  <si>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</si>
  <si>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</si>
  <si>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</si>
  <si>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</si>
  <si>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</si>
  <si>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</si>
  <si>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</si>
  <si>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</si>
  <si>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</si>
  <si>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</si>
  <si>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</si>
  <si>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</si>
  <si>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</si>
  <si>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</si>
  <si>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</si>
  <si>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</si>
  <si>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</si>
  <si>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</si>
  <si>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</si>
  <si>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</si>
  <si>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</si>
  <si>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</si>
  <si>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</si>
  <si>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</si>
  <si>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</si>
  <si>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</si>
  <si>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</si>
  <si>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</si>
  <si>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</si>
  <si>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</si>
  <si>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</si>
  <si>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</si>
  <si>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</si>
  <si>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</si>
  <si>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</si>
  <si>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</si>
  <si>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</si>
  <si>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</si>
  <si>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</si>
  <si>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</si>
  <si>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</si>
  <si>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</si>
  <si>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</si>
  <si>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</si>
  <si>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</si>
  <si>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</si>
  <si>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</si>
  <si>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</si>
  <si>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</si>
  <si>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</si>
  <si>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</si>
  <si>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</si>
  <si>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</si>
  <si>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</si>
  <si>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</si>
  <si>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</si>
  <si>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</si>
  <si>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</si>
  <si>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</si>
  <si>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</si>
  <si>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</si>
  <si>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</si>
  <si>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</si>
  <si>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</si>
  <si>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</si>
  <si>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</si>
  <si>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</si>
  <si>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</si>
  <si>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</si>
  <si>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</si>
  <si>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</si>
  <si>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</si>
  <si>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</si>
  <si>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</si>
  <si>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</si>
  <si>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</si>
  <si>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</si>
  <si>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</si>
  <si>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</si>
  <si>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</si>
  <si>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</si>
  <si>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</si>
  <si>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</si>
  <si>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</si>
  <si>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</si>
  <si>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</si>
  <si>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</si>
  <si>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</si>
  <si>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</si>
  <si>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</si>
  <si>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</si>
  <si>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</si>
  <si>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</si>
  <si>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</si>
  <si>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</si>
  <si>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</si>
  <si>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</si>
  <si>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</si>
  <si>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</si>
  <si>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</si>
  <si>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</si>
  <si>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</si>
  <si>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</si>
  <si>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</si>
  <si>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</si>
  <si>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</si>
  <si>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</si>
  <si>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</si>
  <si>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</si>
  <si>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</si>
  <si>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</si>
  <si>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</si>
  <si>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</si>
  <si>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</si>
  <si>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</si>
  <si>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</si>
  <si>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</si>
  <si>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</si>
  <si>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</si>
  <si>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</si>
  <si>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</si>
  <si>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</si>
  <si>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</si>
  <si>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</si>
  <si>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</si>
  <si>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</si>
  <si>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</si>
  <si>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</si>
  <si>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</si>
  <si>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</si>
  <si>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</si>
  <si>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</si>
  <si>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</si>
  <si>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</si>
  <si>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</si>
  <si>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</si>
  <si>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</si>
  <si>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</si>
  <si>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</si>
  <si>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</si>
  <si>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</si>
  <si>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</si>
  <si>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</si>
  <si>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</si>
  <si>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</si>
  <si>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</si>
  <si>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</si>
  <si>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</si>
  <si>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</si>
  <si>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</si>
  <si>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</si>
  <si>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</si>
  <si>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</si>
  <si>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</si>
  <si>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</si>
  <si>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</si>
  <si>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</si>
  <si>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</si>
  <si>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</si>
  <si>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</si>
  <si>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</si>
  <si>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</si>
  <si>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</si>
  <si>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</si>
  <si>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</si>
  <si>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</si>
  <si>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</si>
  <si>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</si>
  <si>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</si>
  <si>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</si>
  <si>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</si>
  <si>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</si>
  <si>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</si>
  <si>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</si>
  <si>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</si>
  <si>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</si>
  <si>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</si>
  <si>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</si>
  <si>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</si>
  <si>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</si>
  <si>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</si>
  <si>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</si>
  <si>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</si>
  <si>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</si>
  <si>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</si>
  <si>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</si>
  <si>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</si>
  <si>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</si>
  <si>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</si>
  <si>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</si>
  <si>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</si>
  <si>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</si>
  <si>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</si>
  <si>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</si>
  <si>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</si>
  <si>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</si>
  <si>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</si>
  <si>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</si>
  <si>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</si>
  <si>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</si>
  <si>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</si>
  <si>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</si>
  <si>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</si>
  <si>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</si>
  <si>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</si>
  <si>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</si>
  <si>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</si>
  <si>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</si>
  <si>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</si>
  <si>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</si>
  <si>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</si>
  <si>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</si>
  <si>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</si>
  <si>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</si>
  <si>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</si>
  <si>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</si>
  <si>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</si>
  <si>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</si>
  <si>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</si>
  <si>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</si>
  <si>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</si>
  <si>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</si>
  <si>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</si>
  <si>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</si>
  <si>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</si>
  <si>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</si>
  <si>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</si>
  <si>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</si>
  <si>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</si>
  <si>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</si>
  <si>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</si>
  <si>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</si>
  <si>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</si>
  <si>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</si>
  <si>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</si>
  <si>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</si>
  <si>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</si>
  <si>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</si>
  <si>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</si>
  <si>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</si>
  <si>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</si>
  <si>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</si>
  <si>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</si>
  <si>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</si>
  <si>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</si>
  <si>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</si>
  <si>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</si>
  <si>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</si>
  <si>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</si>
  <si>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</si>
  <si>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</si>
  <si>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</si>
  <si>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</si>
  <si>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</si>
  <si>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</si>
  <si>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</si>
  <si>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</si>
  <si>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</si>
  <si>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</si>
  <si>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</si>
  <si>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</si>
  <si>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</si>
  <si>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</si>
  <si>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</si>
  <si>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</si>
  <si>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</si>
  <si>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</si>
  <si>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</si>
  <si>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</si>
  <si>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</si>
  <si>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</si>
  <si>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</si>
  <si>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</si>
  <si>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</si>
  <si>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</si>
  <si>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</si>
  <si>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</si>
  <si>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</si>
  <si>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</si>
  <si>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</si>
  <si>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</si>
  <si>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</si>
  <si>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</si>
  <si>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</si>
  <si>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</si>
  <si>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</si>
  <si>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</si>
  <si>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</si>
  <si>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</si>
  <si>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</si>
  <si>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</si>
  <si>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</si>
  <si>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</si>
  <si>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</si>
  <si>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</si>
  <si>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</si>
  <si>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</si>
  <si>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</si>
  <si>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</si>
  <si>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</si>
  <si>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</si>
  <si>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</si>
  <si>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</si>
  <si>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</si>
  <si>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</si>
  <si>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</si>
  <si>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</si>
  <si>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</si>
  <si>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</si>
  <si>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</si>
  <si>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</si>
  <si>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</si>
  <si>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</si>
  <si>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</si>
  <si>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</si>
  <si>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</si>
  <si>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</si>
  <si>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</si>
  <si>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</si>
  <si>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</si>
  <si>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</si>
  <si>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</si>
  <si>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</si>
  <si>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</si>
  <si>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</si>
  <si>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</si>
  <si>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</si>
  <si>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</si>
  <si>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</si>
  <si>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</si>
  <si>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</si>
  <si>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</si>
  <si>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</si>
  <si>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</si>
  <si>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</si>
  <si>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</si>
  <si>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</si>
  <si>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</si>
  <si>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</si>
  <si>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</si>
  <si>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</si>
  <si>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</si>
  <si>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</si>
  <si>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</si>
  <si>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</si>
  <si>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</si>
  <si>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</si>
  <si>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</si>
  <si>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</si>
  <si>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</si>
  <si>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</si>
  <si>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</si>
  <si>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</si>
  <si>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</si>
  <si>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</si>
  <si>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</si>
  <si>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</si>
  <si>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</si>
  <si>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</si>
  <si>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</si>
  <si>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</si>
  <si>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</si>
  <si>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</si>
  <si>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</si>
  <si>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</si>
  <si>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</si>
  <si>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</si>
  <si>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</si>
  <si>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</si>
  <si>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</si>
  <si>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</si>
  <si>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</si>
  <si>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</si>
  <si>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</si>
  <si>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</si>
  <si>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</si>
  <si>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</si>
  <si>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</si>
  <si>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</si>
  <si>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</si>
  <si>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</si>
  <si>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</si>
  <si>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</si>
  <si>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</si>
  <si>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</si>
  <si>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</si>
  <si>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</si>
  <si>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</si>
  <si>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</si>
  <si>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</si>
  <si>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</si>
  <si>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</si>
  <si>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</si>
  <si>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</si>
  <si>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</si>
  <si>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</si>
  <si>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</si>
  <si>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</si>
  <si>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</si>
  <si>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</si>
  <si>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</si>
  <si>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</si>
  <si>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</si>
  <si>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</si>
  <si>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</si>
  <si>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</si>
  <si>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</si>
  <si>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</si>
  <si>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</si>
  <si>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</si>
  <si>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</si>
  <si>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</si>
  <si>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</si>
  <si>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</si>
  <si>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</si>
  <si>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</si>
  <si>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</si>
  <si>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</si>
  <si>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</si>
  <si>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</si>
  <si>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</si>
  <si>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</si>
  <si>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</si>
  <si>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</si>
  <si>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</si>
  <si>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</si>
  <si>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</si>
  <si>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</si>
  <si>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</si>
  <si>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</si>
  <si>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</si>
  <si>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</si>
  <si>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</si>
  <si>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</si>
  <si>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</si>
  <si>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</si>
  <si>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</si>
  <si>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</si>
  <si>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</si>
  <si>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</si>
  <si>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</si>
  <si>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</si>
  <si>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</si>
  <si>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</si>
  <si>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</si>
  <si>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</si>
  <si>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</si>
  <si>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</si>
  <si>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</si>
  <si>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</si>
  <si>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</si>
  <si>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</si>
  <si>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</si>
  <si>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</si>
  <si>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</si>
  <si>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</si>
  <si>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</si>
  <si>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</si>
  <si>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</si>
  <si>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</si>
  <si>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</si>
  <si>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</si>
  <si>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</si>
  <si>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</si>
  <si>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</si>
  <si>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</si>
  <si>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</si>
  <si>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</si>
  <si>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</si>
  <si>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</si>
  <si>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</si>
  <si>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</si>
  <si>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</si>
  <si>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</si>
  <si>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</si>
  <si>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</si>
  <si>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</si>
  <si>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</si>
  <si>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</si>
  <si>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</si>
  <si>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</si>
  <si>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</si>
  <si>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</si>
  <si>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</si>
  <si>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</si>
  <si>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</si>
  <si>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</si>
  <si>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</si>
  <si>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</si>
  <si>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</si>
  <si>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</si>
  <si>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</si>
  <si>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</si>
  <si>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</si>
  <si>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</si>
  <si>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</si>
  <si>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</si>
  <si>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</si>
  <si>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</si>
  <si>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</si>
  <si>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</si>
  <si>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</si>
  <si>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</si>
  <si>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</si>
  <si>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</si>
  <si>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</si>
  <si>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</si>
  <si>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</si>
  <si>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</si>
  <si>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</si>
  <si>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</si>
  <si>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</si>
  <si>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</si>
  <si>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</si>
  <si>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</si>
  <si>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</si>
  <si>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</si>
  <si>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</si>
  <si>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</si>
  <si>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</si>
  <si>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</si>
  <si>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</si>
  <si>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</si>
  <si>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</si>
  <si>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</si>
  <si>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</si>
  <si>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</si>
  <si>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</si>
  <si>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</si>
  <si>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</si>
  <si>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</si>
  <si>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</si>
  <si>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</si>
  <si>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</si>
  <si>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</si>
  <si>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</si>
  <si>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</si>
  <si>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</si>
  <si>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</si>
  <si>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</si>
  <si>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</si>
  <si>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</si>
  <si>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</si>
  <si>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</si>
  <si>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</si>
  <si>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</si>
  <si>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</si>
  <si>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</si>
  <si>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</si>
  <si>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</si>
  <si>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</si>
  <si>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</si>
  <si>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</si>
  <si>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</si>
  <si>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</si>
  <si>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</si>
  <si>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</si>
  <si>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</si>
  <si>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</si>
  <si>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</si>
  <si>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</si>
  <si>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</si>
  <si>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</si>
  <si>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</si>
  <si>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</si>
  <si>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</si>
  <si>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</si>
  <si>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</si>
  <si>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</si>
  <si>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</si>
  <si>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</si>
  <si>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</si>
  <si>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</si>
  <si>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</si>
  <si>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</si>
  <si>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</si>
  <si>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</si>
  <si>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</si>
  <si>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</si>
  <si>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</si>
  <si>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</si>
  <si>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</si>
  <si>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</si>
  <si>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</si>
  <si>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</si>
  <si>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</si>
  <si>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</si>
  <si>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</si>
  <si>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</si>
  <si>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</si>
  <si>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</si>
  <si>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</si>
  <si>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</si>
  <si>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</si>
  <si>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</si>
  <si>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</si>
  <si>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</si>
  <si>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</si>
  <si>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</si>
  <si>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</si>
  <si>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</si>
  <si>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</si>
  <si>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</si>
  <si>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</si>
  <si>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</si>
  <si>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</si>
  <si>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</si>
  <si>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</si>
  <si>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</si>
  <si>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</si>
  <si>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</si>
  <si>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</si>
  <si>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</si>
  <si>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</si>
  <si>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</si>
  <si>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</si>
  <si>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</si>
  <si>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</si>
  <si>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</si>
  <si>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</si>
  <si>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</si>
  <si>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</si>
  <si>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</si>
  <si>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</si>
  <si>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</si>
  <si>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</si>
  <si>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</si>
  <si>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</si>
  <si>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</si>
  <si>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</si>
  <si>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</si>
  <si>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</si>
  <si>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</si>
  <si>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</si>
  <si>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</si>
  <si>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</si>
  <si>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</si>
  <si>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</si>
  <si>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</si>
  <si>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</si>
  <si>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</si>
  <si>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</si>
  <si>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</si>
  <si>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</si>
  <si>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</si>
  <si>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</si>
  <si>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</si>
  <si>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</si>
  <si>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</si>
  <si>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</si>
  <si>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</si>
  <si>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</si>
  <si>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</si>
  <si>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</si>
  <si>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</si>
  <si>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</si>
  <si>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</si>
  <si>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</si>
  <si>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</si>
  <si>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</si>
  <si>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</si>
  <si>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</si>
  <si>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</si>
  <si>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</si>
  <si>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</si>
  <si>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</si>
  <si>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</si>
  <si>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</si>
  <si>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</si>
  <si>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</si>
  <si>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</si>
  <si>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</si>
  <si>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</si>
  <si>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</si>
  <si>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</si>
  <si>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</si>
  <si>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</si>
  <si>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</si>
  <si>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</si>
  <si>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</si>
  <si>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</si>
  <si>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</si>
  <si>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</si>
  <si>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</si>
  <si>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</si>
  <si>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</si>
  <si>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</si>
  <si>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</si>
  <si>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</si>
  <si>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</si>
  <si>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</si>
  <si>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</si>
  <si>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</si>
  <si>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</si>
  <si>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</si>
  <si>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</si>
  <si>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</si>
  <si>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</si>
  <si>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</si>
  <si>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</si>
  <si>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</si>
  <si>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</si>
  <si>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</si>
  <si>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</si>
  <si>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</si>
  <si>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</si>
  <si>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</si>
  <si>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</si>
  <si>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</si>
  <si>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</si>
  <si>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</si>
  <si>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</si>
  <si>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</si>
  <si>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</si>
  <si>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</si>
  <si>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</si>
  <si>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</si>
  <si>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</si>
  <si>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</si>
  <si>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</si>
  <si>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</si>
  <si>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</si>
  <si>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</si>
  <si>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</si>
  <si>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</si>
  <si>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</si>
  <si>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</si>
  <si>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</si>
  <si>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</si>
  <si>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</si>
  <si>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</si>
  <si>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</si>
  <si>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</si>
  <si>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</si>
  <si>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</si>
  <si>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</si>
  <si>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</si>
  <si>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</si>
  <si>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</si>
  <si>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</si>
  <si>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</si>
  <si>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</si>
  <si>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</si>
  <si>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</si>
  <si>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</si>
  <si>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</si>
  <si>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</si>
  <si>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</si>
  <si>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</si>
  <si>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</si>
  <si>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</si>
  <si>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</si>
  <si>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</si>
  <si>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</si>
  <si>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</si>
  <si>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</si>
  <si>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</si>
  <si>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</si>
  <si>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</si>
  <si>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</si>
  <si>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</si>
  <si>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</si>
  <si>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</si>
  <si>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</si>
  <si>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</si>
  <si>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</si>
  <si>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</si>
  <si>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</si>
  <si>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</si>
  <si>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</si>
  <si>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</si>
  <si>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</si>
  <si>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</si>
  <si>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</si>
  <si>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</si>
  <si>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</si>
  <si>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</si>
  <si>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</si>
  <si>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</si>
  <si>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</si>
  <si>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</si>
  <si>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</si>
  <si>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</si>
  <si>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</si>
  <si>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</si>
  <si>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</si>
  <si>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</si>
  <si>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</si>
  <si>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</si>
  <si>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</si>
  <si>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</si>
  <si>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</si>
  <si>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</si>
  <si>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</si>
  <si>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</si>
  <si>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</si>
  <si>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</si>
  <si>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</si>
  <si>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</si>
  <si>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</si>
  <si>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</si>
  <si>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</si>
  <si>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</si>
  <si>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</si>
  <si>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</si>
  <si>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</si>
  <si>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</si>
  <si>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</si>
  <si>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</si>
  <si>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</si>
  <si>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</si>
  <si>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</si>
  <si>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</si>
  <si>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</si>
  <si>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</si>
  <si>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</si>
  <si>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</si>
  <si>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</si>
  <si>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</si>
  <si>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</si>
  <si>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</si>
  <si>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</si>
  <si>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</si>
  <si>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</si>
  <si>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</si>
  <si>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</si>
  <si>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</si>
  <si>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</si>
  <si>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</si>
  <si>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</si>
  <si>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</si>
  <si>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</si>
  <si>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</si>
  <si>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</si>
  <si>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</si>
  <si>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</si>
  <si>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</si>
  <si>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</si>
  <si>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</si>
  <si>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</si>
  <si>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</si>
  <si>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</si>
  <si>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</si>
  <si>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</si>
  <si>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</si>
  <si>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</si>
  <si>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</si>
  <si>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</si>
  <si>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</si>
  <si>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</si>
  <si>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</si>
  <si>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</si>
  <si>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</si>
  <si>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</si>
  <si>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</si>
  <si>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</si>
  <si>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</si>
  <si>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</si>
  <si>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</si>
  <si>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</si>
  <si>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</si>
  <si>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</si>
  <si>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</si>
  <si>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</si>
  <si>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</si>
  <si>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</si>
  <si>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</si>
  <si>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</si>
  <si>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</si>
  <si>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</si>
  <si>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</si>
  <si>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</si>
  <si>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</si>
  <si>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</si>
  <si>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</si>
  <si>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</si>
  <si>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</si>
  <si>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</si>
  <si>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</si>
  <si>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</si>
  <si>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</si>
  <si>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</si>
  <si>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</si>
  <si>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</si>
  <si>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</si>
  <si>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</si>
  <si>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</si>
  <si>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</si>
  <si>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</si>
  <si>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</si>
  <si>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</si>
  <si>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</si>
  <si>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</si>
  <si>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</si>
  <si>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</si>
  <si>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</si>
  <si>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</si>
  <si>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</si>
  <si>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</si>
  <si>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</si>
  <si>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</si>
  <si>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</si>
  <si>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</si>
  <si>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</si>
  <si>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</si>
  <si>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</si>
  <si>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</si>
  <si>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</si>
  <si>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</si>
  <si>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</si>
  <si>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</si>
  <si>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</si>
  <si>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</si>
  <si>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</si>
  <si>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</si>
  <si>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</si>
  <si>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</si>
  <si>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</si>
  <si>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</si>
  <si>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</si>
  <si>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</si>
  <si>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</si>
  <si>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</si>
  <si>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</si>
  <si>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</si>
  <si>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</si>
  <si>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</si>
  <si>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</si>
  <si>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</si>
  <si>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</si>
  <si>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</si>
  <si>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</si>
  <si>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</si>
  <si>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</si>
  <si>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</si>
  <si>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</si>
  <si>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</si>
  <si>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</si>
  <si>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</si>
  <si>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</si>
  <si>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</si>
  <si>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</si>
  <si>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</si>
  <si>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</si>
  <si>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</si>
  <si>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</si>
  <si>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</si>
  <si>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</si>
  <si>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</si>
  <si>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</si>
  <si>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</si>
  <si>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</si>
  <si>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</si>
  <si>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</si>
  <si>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</si>
  <si>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</si>
  <si>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</si>
  <si>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</si>
  <si>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</si>
  <si>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</si>
  <si>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</si>
  <si>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</si>
  <si>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</si>
  <si>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</si>
  <si>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</si>
  <si>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</si>
  <si>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</si>
  <si>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</si>
  <si>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</si>
  <si>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</si>
  <si>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</si>
  <si>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</si>
  <si>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</si>
  <si>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</si>
  <si>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</si>
  <si>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</si>
  <si>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</si>
  <si>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</si>
  <si>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</si>
  <si>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</si>
  <si>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</si>
  <si>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</si>
  <si>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</si>
  <si>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</si>
  <si>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</si>
  <si>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</si>
  <si>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</si>
  <si>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</si>
  <si>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</si>
  <si>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</si>
  <si>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</si>
  <si>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</si>
  <si>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</si>
  <si>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</si>
  <si>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</si>
  <si>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</si>
  <si>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</si>
  <si>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</si>
  <si>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</si>
  <si>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</si>
  <si>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</si>
  <si>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</si>
  <si>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</si>
  <si>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</si>
  <si>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</si>
  <si>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</si>
  <si>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</si>
  <si>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</si>
  <si>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</si>
  <si>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</si>
  <si>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</si>
  <si>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</si>
  <si>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</si>
  <si>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</si>
  <si>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</si>
  <si>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</si>
  <si>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</si>
  <si>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</si>
  <si>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</si>
  <si>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</si>
  <si>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</si>
  <si>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</si>
  <si>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</si>
  <si>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</si>
  <si>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</si>
  <si>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</si>
  <si>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</si>
  <si>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</si>
  <si>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</si>
  <si>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</si>
  <si>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</si>
  <si>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</si>
  <si>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</si>
  <si>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</si>
  <si>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</si>
  <si>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</si>
  <si>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</si>
  <si>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</si>
  <si>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</si>
  <si>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</si>
  <si>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</si>
  <si>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</si>
  <si>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</si>
  <si>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</si>
  <si>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</si>
  <si>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</si>
  <si>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</si>
  <si>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</si>
  <si>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</si>
  <si>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</si>
  <si>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</si>
  <si>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</si>
  <si>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</si>
  <si>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</si>
  <si>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</si>
  <si>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</si>
  <si>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</si>
  <si>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</si>
  <si>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</si>
  <si>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</si>
  <si>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</si>
  <si>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</si>
  <si>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</si>
  <si>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</si>
  <si>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</si>
  <si>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</si>
  <si>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</si>
  <si>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</si>
  <si>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</si>
  <si>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</si>
  <si>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</si>
  <si>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</si>
  <si>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</si>
  <si>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</si>
  <si>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</si>
  <si>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</si>
  <si>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</si>
  <si>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</si>
  <si>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</si>
  <si>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</si>
  <si>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</si>
  <si>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</si>
  <si>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</si>
  <si>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</si>
  <si>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</si>
  <si>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</si>
  <si>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</si>
  <si>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</si>
  <si>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</si>
  <si>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</si>
  <si>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</si>
  <si>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</si>
  <si>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</si>
  <si>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</si>
  <si>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</si>
  <si>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</si>
  <si>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</si>
  <si>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</si>
  <si>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</si>
  <si>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</si>
  <si>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</si>
  <si>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</si>
  <si>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</si>
  <si>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</si>
  <si>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</si>
  <si>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</si>
  <si>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</si>
  <si>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</si>
  <si>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</si>
  <si>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</si>
  <si>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</si>
  <si>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</si>
  <si>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</si>
  <si>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</si>
  <si>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</si>
  <si>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</si>
  <si>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</si>
  <si>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</si>
  <si>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</si>
  <si>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</si>
  <si>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</si>
  <si>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</si>
  <si>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</si>
  <si>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</si>
  <si>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</si>
  <si>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</si>
  <si>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</si>
  <si>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</si>
  <si>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</si>
  <si>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</si>
  <si>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</si>
  <si>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</si>
  <si>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</si>
  <si>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</si>
  <si>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</si>
  <si>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</si>
  <si>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</si>
  <si>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</si>
  <si>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</si>
  <si>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</si>
  <si>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</si>
  <si>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</si>
  <si>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</si>
  <si>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</si>
  <si>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</si>
  <si>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</si>
  <si>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</si>
  <si>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</si>
  <si>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</si>
  <si>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</si>
  <si>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</si>
  <si>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</si>
  <si>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</si>
  <si>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</si>
  <si>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</si>
  <si>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</si>
  <si>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</si>
  <si>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</si>
  <si>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</si>
  <si>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</si>
  <si>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</si>
  <si>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</si>
  <si>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</si>
  <si>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</si>
  <si>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</si>
  <si>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</si>
  <si>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</si>
  <si>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</si>
  <si>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</si>
  <si>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</si>
  <si>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</si>
  <si>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</si>
  <si>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</si>
  <si>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</si>
  <si>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</si>
  <si>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</si>
  <si>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</si>
  <si>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</si>
  <si>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</si>
  <si>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</si>
  <si>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</si>
  <si>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</si>
  <si>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</si>
  <si>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</si>
  <si>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</si>
  <si>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</si>
  <si>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</si>
  <si>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</si>
  <si>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</si>
  <si>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</si>
  <si>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</si>
  <si>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</si>
  <si>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</si>
  <si>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</si>
  <si>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</si>
  <si>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</si>
  <si>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</si>
  <si>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</si>
  <si>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</si>
  <si>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</si>
  <si>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</si>
  <si>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</si>
  <si>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</si>
  <si>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</si>
  <si>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</si>
  <si>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</si>
  <si>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</si>
  <si>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</si>
  <si>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</si>
  <si>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</si>
  <si>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</si>
  <si>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</si>
  <si>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</si>
  <si>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</si>
  <si>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</si>
  <si>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</si>
  <si>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</si>
  <si>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</si>
  <si>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</si>
  <si>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</si>
  <si>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</si>
  <si>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</si>
  <si>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</si>
  <si>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</si>
  <si>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</si>
  <si>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</si>
  <si>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</si>
  <si>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</si>
  <si>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</si>
  <si>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</si>
  <si>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</si>
  <si>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</si>
  <si>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</si>
  <si>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</si>
  <si>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</si>
  <si>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</si>
  <si>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</si>
  <si>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</si>
  <si>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</si>
  <si>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</si>
  <si>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</si>
  <si>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</si>
  <si>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</si>
  <si>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</si>
  <si>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</si>
  <si>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</si>
  <si>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</si>
  <si>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</si>
  <si>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</si>
  <si>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</si>
  <si>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</si>
  <si>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</si>
  <si>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</si>
  <si>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</si>
  <si>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</si>
  <si>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</si>
  <si>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</si>
  <si>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</si>
  <si>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</si>
  <si>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</si>
  <si>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</si>
  <si>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</si>
  <si>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</si>
  <si>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</si>
  <si>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</si>
  <si>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</si>
  <si>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</si>
  <si>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</si>
  <si>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</si>
  <si>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</si>
  <si>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</si>
  <si>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</si>
  <si>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</si>
  <si>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</si>
  <si>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</si>
  <si>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</si>
  <si>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</si>
  <si>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</si>
  <si>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</si>
  <si>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</si>
  <si>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</si>
  <si>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</si>
  <si>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</si>
  <si>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</si>
  <si>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</si>
  <si>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</si>
  <si>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</si>
  <si>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</si>
  <si>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</si>
  <si>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</si>
  <si>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</si>
  <si>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</si>
  <si>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</si>
  <si>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</si>
  <si>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</si>
  <si>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</si>
  <si>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</si>
  <si>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</si>
  <si>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</si>
  <si>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</si>
  <si>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</si>
  <si>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</si>
  <si>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</si>
  <si>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</si>
  <si>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</si>
  <si>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</si>
  <si>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</si>
  <si>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</si>
  <si>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</si>
  <si>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</si>
  <si>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</si>
  <si>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</si>
  <si>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</si>
  <si>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</si>
  <si>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</si>
  <si>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</si>
  <si>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</si>
  <si>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</si>
  <si>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</si>
  <si>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</si>
  <si>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</si>
  <si>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</si>
  <si>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</si>
  <si>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</si>
  <si>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</si>
  <si>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</si>
  <si>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</si>
  <si>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</si>
  <si>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</si>
  <si>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</si>
  <si>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</si>
  <si>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</si>
  <si>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</si>
  <si>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</si>
  <si>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</si>
  <si>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</si>
  <si>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</si>
  <si>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</si>
  <si>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</si>
  <si>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</si>
  <si>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</si>
  <si>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</si>
  <si>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</si>
  <si>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</si>
  <si>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</si>
  <si>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</si>
  <si>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</si>
  <si>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</si>
  <si>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</si>
  <si>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</si>
  <si>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</si>
  <si>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</si>
  <si>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</si>
  <si>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</si>
  <si>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</si>
  <si>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</si>
  <si>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</si>
  <si>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</si>
  <si>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</si>
  <si>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</si>
  <si>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</si>
  <si>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</si>
  <si>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</si>
  <si>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</si>
  <si>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</si>
  <si>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</si>
  <si>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</si>
  <si>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</si>
  <si>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</si>
  <si>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</si>
  <si>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</si>
  <si>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</si>
  <si>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</si>
  <si>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</si>
  <si>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</si>
  <si>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</si>
  <si>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</si>
  <si>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</si>
  <si>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</si>
  <si>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</si>
  <si>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</si>
  <si>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</si>
  <si>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</si>
  <si>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</si>
  <si>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</si>
  <si>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</si>
  <si>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</si>
  <si>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</si>
  <si>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</si>
  <si>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</si>
  <si>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</si>
  <si>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</si>
  <si>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</si>
  <si>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</si>
  <si>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</si>
  <si>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</si>
  <si>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</si>
  <si>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</si>
  <si>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</si>
  <si>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</si>
  <si>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</si>
  <si>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</si>
  <si>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</si>
  <si>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</si>
  <si>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</si>
  <si>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</si>
  <si>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</si>
  <si>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</si>
  <si>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</si>
  <si>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</si>
  <si>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</si>
  <si>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</si>
  <si>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</si>
  <si>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</si>
  <si>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</si>
  <si>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</si>
  <si>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</si>
  <si>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</si>
  <si>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</si>
  <si>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</si>
  <si>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</si>
  <si>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</si>
  <si>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</si>
  <si>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</si>
  <si>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</si>
  <si>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</si>
  <si>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</si>
  <si>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</si>
  <si>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</si>
  <si>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</si>
  <si>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</si>
  <si>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</si>
  <si>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</si>
  <si>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</si>
  <si>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</si>
  <si>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</si>
  <si>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</si>
  <si>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</si>
  <si>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</si>
  <si>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</si>
  <si>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</si>
  <si>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</si>
  <si>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</si>
  <si>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</si>
  <si>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</si>
  <si>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</si>
  <si>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</si>
  <si>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</si>
  <si>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</si>
  <si>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</si>
  <si>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</si>
  <si>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</si>
  <si>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</si>
  <si>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</si>
  <si>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</si>
  <si>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</si>
  <si>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</si>
  <si>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</si>
  <si>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</si>
  <si>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</si>
  <si>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</si>
  <si>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</si>
  <si>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</si>
  <si>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</si>
  <si>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</si>
  <si>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</si>
  <si>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</si>
  <si>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</si>
  <si>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</si>
  <si>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</si>
  <si>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</si>
  <si>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</si>
  <si>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</si>
  <si>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</si>
  <si>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</si>
  <si>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</si>
  <si>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</si>
  <si>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</si>
  <si>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</si>
  <si>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</si>
  <si>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</si>
  <si>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</si>
  <si>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</si>
  <si>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</si>
  <si>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</si>
  <si>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</si>
  <si>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</si>
  <si>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</si>
  <si>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</si>
  <si>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</si>
  <si>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</si>
  <si>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</si>
  <si>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</si>
  <si>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</si>
  <si>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</si>
  <si>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</si>
  <si>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</si>
  <si>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</si>
  <si>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</si>
  <si>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</si>
  <si>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</si>
  <si>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</si>
  <si>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</si>
  <si>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</si>
  <si>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</si>
  <si>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</si>
  <si>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</si>
  <si>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</si>
  <si>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</si>
  <si>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</si>
  <si>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</si>
  <si>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</si>
  <si>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</si>
  <si>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</si>
  <si>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</si>
  <si>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</si>
  <si>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</si>
  <si>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</si>
  <si>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</si>
  <si>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</si>
  <si>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</si>
  <si>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</si>
  <si>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</si>
  <si>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</si>
  <si>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</si>
  <si>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</si>
  <si>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</si>
  <si>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</si>
  <si>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</si>
  <si>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</si>
  <si>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</si>
  <si>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</si>
  <si>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</si>
  <si>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</si>
  <si>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</si>
  <si>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</si>
  <si>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</si>
  <si>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</si>
  <si>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</si>
  <si>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</si>
  <si>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</si>
  <si>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</si>
  <si>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</si>
  <si>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</si>
  <si>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</si>
  <si>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</si>
  <si>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</si>
  <si>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</si>
  <si>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</si>
  <si>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</si>
  <si>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</si>
  <si>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</si>
  <si>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</si>
  <si>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</si>
  <si>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</si>
  <si>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</si>
  <si>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</si>
  <si>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</si>
  <si>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</si>
  <si>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</si>
  <si>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</si>
  <si>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</si>
  <si>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</si>
  <si>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</si>
  <si>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</si>
  <si>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</si>
  <si>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</si>
  <si>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</si>
  <si>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</si>
  <si>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</si>
  <si>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</si>
  <si>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</si>
  <si>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</si>
  <si>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</si>
  <si>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</si>
  <si>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</si>
  <si>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</si>
  <si>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</si>
  <si>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</si>
  <si>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</si>
  <si>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</si>
  <si>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</si>
  <si>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</si>
  <si>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</si>
  <si>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</si>
  <si>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</si>
  <si>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</si>
  <si>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</si>
  <si>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</si>
  <si>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</si>
  <si>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</si>
  <si>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</si>
  <si>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</si>
  <si>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</si>
  <si>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</si>
  <si>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</si>
  <si>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</si>
  <si>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</si>
  <si>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</si>
  <si>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</si>
  <si>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</si>
  <si>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</si>
  <si>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</si>
  <si>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</si>
  <si>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</si>
  <si>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</si>
  <si>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</si>
  <si>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</si>
  <si>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</si>
  <si>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</si>
  <si>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</si>
  <si>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</si>
  <si>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</si>
  <si>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</si>
  <si>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</si>
  <si>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</si>
  <si>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</si>
  <si>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</si>
  <si>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</si>
  <si>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</si>
  <si>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</si>
  <si>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</si>
  <si>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</si>
  <si>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</si>
  <si>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</si>
  <si>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</si>
  <si>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</si>
  <si>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</si>
  <si>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</si>
  <si>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</si>
  <si>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</si>
  <si>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</si>
  <si>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</si>
  <si>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</si>
  <si>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</si>
  <si>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</si>
  <si>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</si>
  <si>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</si>
  <si>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</si>
  <si>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</si>
  <si>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</si>
  <si>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</si>
  <si>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</si>
  <si>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</si>
  <si>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</si>
  <si>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</si>
  <si>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</si>
  <si>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</si>
  <si>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</si>
  <si>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</si>
  <si>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</si>
  <si>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</si>
  <si>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</si>
  <si>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</si>
  <si>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</si>
  <si>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</si>
  <si>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</si>
  <si>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</si>
  <si>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</si>
  <si>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</si>
  <si>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</si>
  <si>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</si>
  <si>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</si>
  <si>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</si>
  <si>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</si>
  <si>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</si>
  <si>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</si>
  <si>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</si>
  <si>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</si>
  <si>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</si>
  <si>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</si>
  <si>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</si>
  <si>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</si>
  <si>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</si>
  <si>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</si>
  <si>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</si>
  <si>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</si>
  <si>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</si>
  <si>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</si>
  <si>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</si>
  <si>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</si>
  <si>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</si>
  <si>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</si>
  <si>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</si>
  <si>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</si>
  <si>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</si>
  <si>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</si>
  <si>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</si>
  <si>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</si>
  <si>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</si>
  <si>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</si>
  <si>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</si>
  <si>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</si>
  <si>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</si>
  <si>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</si>
  <si>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</si>
  <si>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</si>
  <si>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</si>
  <si>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</si>
  <si>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</si>
  <si>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</si>
  <si>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</si>
  <si>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</si>
  <si>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</si>
  <si>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</si>
  <si>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</si>
  <si>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</si>
  <si>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</si>
  <si>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</si>
  <si>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</si>
  <si>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</si>
  <si>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</si>
  <si>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</si>
  <si>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</si>
  <si>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</si>
  <si>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</si>
  <si>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</si>
  <si>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</si>
  <si>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</si>
  <si>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</si>
  <si>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</si>
  <si>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</si>
  <si>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</si>
  <si>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</si>
  <si>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</si>
  <si>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</si>
  <si>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</si>
  <si>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</si>
  <si>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</si>
  <si>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</si>
  <si>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</si>
  <si>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</si>
  <si>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</si>
  <si>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</si>
  <si>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</si>
  <si>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</si>
  <si>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</si>
  <si>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</si>
  <si>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</si>
  <si>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</si>
  <si>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</si>
  <si>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</si>
  <si>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</si>
  <si>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</si>
  <si>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</si>
  <si>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</si>
  <si>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</si>
  <si>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</si>
  <si>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</si>
  <si>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</si>
  <si>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</si>
  <si>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</si>
  <si>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</si>
  <si>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</si>
  <si>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</si>
  <si>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</si>
  <si>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</si>
  <si>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</si>
  <si>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</si>
  <si>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</si>
  <si>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</si>
  <si>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</si>
  <si>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Question</t>
  </si>
  <si>
    <t>Answer</t>
  </si>
  <si>
    <t>One game has been released for 12 platforms. What is its name?</t>
  </si>
  <si>
    <t>Four games were releaed for nine platforms. What are their total sales?</t>
  </si>
  <si>
    <t>Intermediate calculations</t>
  </si>
  <si>
    <t>No</t>
  </si>
  <si>
    <t>Answer 9</t>
  </si>
  <si>
    <t>Answer 12</t>
  </si>
  <si>
    <t>Are there any rows with the same "Name" but different "Genre"?</t>
  </si>
  <si>
    <t>List the Top 10 best-selling N64 games along with sales.</t>
  </si>
  <si>
    <t>3.3 Mock interview questions</t>
  </si>
  <si>
    <t>3.2.1 Multiple instances of the same lookup value</t>
  </si>
  <si>
    <t>3.2.2 Aggregating with respect to one variable</t>
  </si>
  <si>
    <r>
      <t>3.1.2 More</t>
    </r>
    <r>
      <rPr>
        <b/>
        <sz val="13"/>
        <color theme="3"/>
        <rFont val="Courier New"/>
        <family val="3"/>
      </rPr>
      <t xml:space="preserve"> XLOOKUP</t>
    </r>
  </si>
  <si>
    <t>Output:</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</si>
  <si>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</si>
  <si>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</si>
  <si>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</si>
  <si>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</si>
  <si>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</si>
  <si>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</si>
  <si>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</si>
  <si>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</si>
  <si>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</si>
  <si>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</si>
  <si>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</si>
  <si>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</si>
  <si>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</si>
  <si>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3.1.7 Best sales for a platform</t>
  </si>
  <si>
    <t>3.1.5 Best sales</t>
  </si>
  <si>
    <t>3.1.6 Matching two values (hard)</t>
  </si>
  <si>
    <t>Some of the games have N/As in their year. How many? (Hint: What is --TRUE and --FALSE?)</t>
  </si>
  <si>
    <t>Warm-up question</t>
  </si>
  <si>
    <t>Hints:</t>
  </si>
  <si>
    <t>Find all unique publishers first, then use filter and maybe another function to find their global sales.</t>
  </si>
  <si>
    <t>Find all unique games first, and store them in a range. Then use, e.g., filter and rows to compute the number of genres. Does one game has more than one genre?</t>
  </si>
  <si>
    <t>Find all unique games, then your known functions to find the number of genres for each game.</t>
  </si>
  <si>
    <t>This is a modification of 8.</t>
  </si>
  <si>
    <t>Modification of 9.</t>
  </si>
  <si>
    <t>Find the sales of 10 best-selling N64 games first using e.g. LARGE. Use these numbers with a lookup function to find the names afterwards.</t>
  </si>
  <si>
    <t>Harder questions requiring intermediate calculations</t>
  </si>
  <si>
    <t>3.2.3 Aggregating with respect to two variables (hard)</t>
  </si>
  <si>
    <t>3.4 Calculating correlations</t>
  </si>
  <si>
    <t>3.4.1 Correlation and plot</t>
  </si>
  <si>
    <t>3.4.2 Number of sales with zeros</t>
  </si>
  <si>
    <t>3.4.3 Lower bounds</t>
  </si>
  <si>
    <t>3.4.4 Plot with lower bounds</t>
  </si>
  <si>
    <t>3.1.4 Finding the craziest game</t>
  </si>
  <si>
    <t>3.1.8 Finding the craziest games (hard!)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</si>
</sst>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s>
  <fills count="6">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s>
  <borders count="8">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26">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11" fillId="0" borderId="0" xfId="0" applyFont="1"/>
    <xf numFmtId="0" fontId="3" fillId="0" borderId="0" xfId="6" applyBorder="1" applyAlignment="1">
      <alignment horizontal="center"/>
    </xf>
    <xf numFmtId="0" fontId="0" fillId="0" borderId="0" xfId="0" applyAlignment="1">
      <alignment horizontal="left"/>
    </xf>
    <xf numFmtId="14" fontId="0" fillId="0" borderId="0" xfId="0" applyNumberFormat="1"/>
    <xf numFmtId="0" fontId="9" fillId="0" borderId="0" xfId="0" applyFont="1"/>
    <xf numFmtId="0" fontId="2" fillId="0" borderId="2" xfId="2" applyAlignment="1">
      <alignment horizontal="center"/>
    </xf>
    <xf numFmtId="0" fontId="3" fillId="0" borderId="7"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xdr:col>
      <xdr:colOff>43543</xdr:colOff>
      <xdr:row>26</xdr:row>
      <xdr:rowOff>65314</xdr:rowOff>
    </xdr:from>
    <xdr:to>
      <xdr:col>10</xdr:col>
      <xdr:colOff>582386</xdr:colOff>
      <xdr:row>35</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1</xdr:col>
      <xdr:colOff>27215</xdr:colOff>
      <xdr:row>117</xdr:row>
      <xdr:rowOff>76864</xdr:rowOff>
    </xdr:from>
    <xdr:to>
      <xdr:col>10</xdr:col>
      <xdr:colOff>560614</xdr:colOff>
      <xdr:row>125</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1</xdr:col>
      <xdr:colOff>75277</xdr:colOff>
      <xdr:row>69</xdr:row>
      <xdr:rowOff>123954</xdr:rowOff>
    </xdr:from>
    <xdr:to>
      <xdr:col>10</xdr:col>
      <xdr:colOff>579782</xdr:colOff>
      <xdr:row>78</xdr:row>
      <xdr:rowOff>74543</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688190" y="10477215"/>
          <a:ext cx="8538635" cy="1598828"/>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the</a:t>
          </a:r>
          <a:r>
            <a:rPr lang="nb-NO" sz="1400" baseline="0"/>
            <a:t> table below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1</xdr:col>
      <xdr:colOff>61996</xdr:colOff>
      <xdr:row>47</xdr:row>
      <xdr:rowOff>65979</xdr:rowOff>
    </xdr:from>
    <xdr:to>
      <xdr:col>10</xdr:col>
      <xdr:colOff>549728</xdr:colOff>
      <xdr:row>50</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1</xdr:col>
      <xdr:colOff>32657</xdr:colOff>
      <xdr:row>5</xdr:row>
      <xdr:rowOff>70757</xdr:rowOff>
    </xdr:from>
    <xdr:to>
      <xdr:col>10</xdr:col>
      <xdr:colOff>571500</xdr:colOff>
      <xdr:row>9</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fill the column 'max sale' with the maximal sale of the publisher in the corresponding row. Then add a percentage column, showing how well the game sold compared to the best-selling game from the publisher. All games are in the data table VGSales.</a:t>
          </a:r>
          <a:endParaRPr lang="nb-NO" sz="1400"/>
        </a:p>
      </xdr:txBody>
    </xdr:sp>
    <xdr:clientData/>
  </xdr:twoCellAnchor>
  <xdr:twoCellAnchor>
    <xdr:from>
      <xdr:col>1</xdr:col>
      <xdr:colOff>59870</xdr:colOff>
      <xdr:row>56</xdr:row>
      <xdr:rowOff>60535</xdr:rowOff>
    </xdr:from>
    <xdr:to>
      <xdr:col>10</xdr:col>
      <xdr:colOff>547602</xdr:colOff>
      <xdr:row>58</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five</a:t>
          </a:r>
          <a:r>
            <a:rPr lang="nb-NO" sz="1400" baseline="0"/>
            <a:t> best-selling games across all platforms</a:t>
          </a:r>
          <a:endParaRPr lang="nb-NO" sz="1400"/>
        </a:p>
      </xdr:txBody>
    </xdr:sp>
    <xdr:clientData/>
  </xdr:twoCellAnchor>
  <xdr:twoCellAnchor>
    <xdr:from>
      <xdr:col>1</xdr:col>
      <xdr:colOff>97970</xdr:colOff>
      <xdr:row>96</xdr:row>
      <xdr:rowOff>114963</xdr:rowOff>
    </xdr:from>
    <xdr:to>
      <xdr:col>10</xdr:col>
      <xdr:colOff>585702</xdr:colOff>
      <xdr:row>102</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a:t>
          </a:r>
          <a:r>
            <a:rPr lang="nb-NO" sz="1400" i="1" baseline="0"/>
            <a:t>many</a:t>
          </a:r>
          <a:r>
            <a:rPr lang="nb-NO" sz="1400" baseline="0"/>
            <a:t>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1</xdr:col>
      <xdr:colOff>38100</xdr:colOff>
      <xdr:row>17</xdr:row>
      <xdr:rowOff>81642</xdr:rowOff>
    </xdr:from>
    <xdr:to>
      <xdr:col>10</xdr:col>
      <xdr:colOff>576943</xdr:colOff>
      <xdr:row>18</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43543</xdr:colOff>
      <xdr:row>17</xdr:row>
      <xdr:rowOff>76201</xdr:rowOff>
    </xdr:from>
    <xdr:to>
      <xdr:col>10</xdr:col>
      <xdr:colOff>604157</xdr:colOff>
      <xdr:row>19</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1</xdr:col>
      <xdr:colOff>43543</xdr:colOff>
      <xdr:row>36</xdr:row>
      <xdr:rowOff>120789</xdr:rowOff>
    </xdr:from>
    <xdr:to>
      <xdr:col>10</xdr:col>
      <xdr:colOff>604157</xdr:colOff>
      <xdr:row>39</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1</xdr:col>
      <xdr:colOff>43543</xdr:colOff>
      <xdr:row>4</xdr:row>
      <xdr:rowOff>76201</xdr:rowOff>
    </xdr:from>
    <xdr:to>
      <xdr:col>10</xdr:col>
      <xdr:colOff>604157</xdr:colOff>
      <xdr:row>9</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49892</xdr:colOff>
      <xdr:row>3</xdr:row>
      <xdr:rowOff>50205</xdr:rowOff>
    </xdr:from>
    <xdr:to>
      <xdr:col>10</xdr:col>
      <xdr:colOff>571500</xdr:colOff>
      <xdr:row>30</xdr:row>
      <xdr:rowOff>57149</xdr:rowOff>
    </xdr:to>
    <xdr:sp macro="" textlink="">
      <xdr:nvSpPr>
        <xdr:cNvPr id="7" name="TextBox 3">
          <a:extLst>
            <a:ext uri="{FF2B5EF4-FFF2-40B4-BE49-F238E27FC236}">
              <a16:creationId xmlns:a16="http://schemas.microsoft.com/office/drawing/2014/main" id="{A678DF29-18A7-4965-9303-4223D241B1FB}"/>
            </a:ext>
          </a:extLst>
        </xdr:cNvPr>
        <xdr:cNvSpPr txBox="1"/>
      </xdr:nvSpPr>
      <xdr:spPr>
        <a:xfrm>
          <a:off x="659492" y="678855"/>
          <a:ext cx="6008008" cy="4893269"/>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(1)</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(2)</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(3)</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(4) </a:t>
          </a:r>
          <a:r>
            <a:rPr lang="nb-NO" sz="1400" b="0" baseline="0"/>
            <a:t>Make a new scatter plot, as in exercise (a), but use only the data with the lowest correlation from (3). You might need to use intermediate calculations here.  Does it look like there is any correlation at all?</a:t>
          </a:r>
          <a:endParaRPr lang="nb-NO" sz="1400" b="1"/>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693"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E374CFD1-15A0-4D7C-A4FE-BC780459766F}">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5CAFFE4A-3746-412F-AB25-65040719EDB4}&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F139"/>
  <sheetViews>
    <sheetView topLeftCell="A85" zoomScale="115" zoomScaleNormal="115" workbookViewId="0">
      <selection activeCell="M17" sqref="M17"/>
    </sheetView>
  </sheetViews>
  <sheetFormatPr defaultRowHeight="14.5" x14ac:dyDescent="0.35"/>
  <cols>
    <col min="2" max="2" width="32.1796875" customWidth="1"/>
    <col min="3" max="3" width="18.54296875" bestFit="1" customWidth="1"/>
    <col min="4" max="4" width="10" customWidth="1"/>
    <col min="5" max="5" width="10.26953125" customWidth="1"/>
    <col min="6" max="6" width="9.1796875" customWidth="1"/>
  </cols>
  <sheetData>
    <row r="2" spans="2:11" ht="20" thickBot="1" x14ac:dyDescent="0.5">
      <c r="B2" s="24" t="s">
        <v>12175</v>
      </c>
      <c r="C2" s="24"/>
      <c r="D2" s="24"/>
      <c r="E2" s="24"/>
      <c r="F2" s="24"/>
      <c r="G2" s="24"/>
      <c r="H2" s="24"/>
      <c r="I2" s="24"/>
      <c r="J2" s="24"/>
      <c r="K2" s="24"/>
    </row>
    <row r="3" spans="2:11" ht="15" thickTop="1" x14ac:dyDescent="0.35"/>
    <row r="5" spans="2:11" ht="18" thickBot="1" x14ac:dyDescent="0.5">
      <c r="B5" s="19" t="s">
        <v>12135</v>
      </c>
      <c r="C5" s="19"/>
      <c r="D5" s="19"/>
      <c r="E5" s="19"/>
      <c r="F5" s="19"/>
      <c r="G5" s="19"/>
      <c r="H5" s="19"/>
      <c r="I5" s="19"/>
      <c r="J5" s="19"/>
      <c r="K5" s="19"/>
    </row>
    <row r="6" spans="2:11" ht="15" thickTop="1" x14ac:dyDescent="0.35"/>
    <row r="11" spans="2:11" x14ac:dyDescent="0.35">
      <c r="B11" s="20" t="s">
        <v>12174</v>
      </c>
      <c r="C11" s="20"/>
      <c r="D11" s="20"/>
      <c r="E11" s="20"/>
      <c r="F11" s="20"/>
    </row>
    <row r="12" spans="2:11" x14ac:dyDescent="0.35">
      <c r="B12" s="7" t="s">
        <v>12136</v>
      </c>
      <c r="C12" s="7" t="s">
        <v>5</v>
      </c>
      <c r="D12" s="7" t="s">
        <v>12145</v>
      </c>
      <c r="E12" s="7" t="s">
        <v>12146</v>
      </c>
      <c r="F12" s="7" t="s">
        <v>12147</v>
      </c>
    </row>
    <row r="13" spans="2:11" x14ac:dyDescent="0.35">
      <c r="B13" t="s">
        <v>215</v>
      </c>
      <c r="C13" t="str">
        <f>_xlfn.XLOOKUP(B13,VGSales[Name],VGSales[Publisher])</f>
        <v>Square Enix</v>
      </c>
    </row>
    <row r="14" spans="2:11" x14ac:dyDescent="0.35">
      <c r="B14" t="s">
        <v>5594</v>
      </c>
      <c r="C14" t="str">
        <f>_xlfn.XLOOKUP(B14,VGSales[Name],VGSales[Publisher])</f>
        <v>Interplay</v>
      </c>
    </row>
    <row r="15" spans="2:11" x14ac:dyDescent="0.35">
      <c r="B15" t="s">
        <v>6573</v>
      </c>
      <c r="C15" t="str">
        <f>_xlfn.XLOOKUP(B15,VGSales[Name],VGSales[Publisher])</f>
        <v>Electronic Arts</v>
      </c>
    </row>
    <row r="17" spans="2:11" ht="18" thickBot="1" x14ac:dyDescent="0.5">
      <c r="B17" s="19" t="s">
        <v>12167</v>
      </c>
      <c r="C17" s="19"/>
      <c r="D17" s="19"/>
      <c r="E17" s="19"/>
      <c r="F17" s="19"/>
      <c r="G17" s="19"/>
      <c r="H17" s="19"/>
      <c r="I17" s="19"/>
      <c r="J17" s="19"/>
      <c r="K17" s="19"/>
    </row>
    <row r="18" spans="2:11" ht="15" thickTop="1" x14ac:dyDescent="0.35"/>
    <row r="21" spans="2:11" x14ac:dyDescent="0.35">
      <c r="B21" s="22" t="s">
        <v>12154</v>
      </c>
      <c r="C21" s="22"/>
      <c r="D21" s="22"/>
      <c r="E21" s="22"/>
      <c r="F21" s="22"/>
      <c r="G21" s="22"/>
      <c r="H21" s="22"/>
      <c r="I21" s="7" t="s">
        <v>12155</v>
      </c>
    </row>
    <row r="22" spans="2:11" x14ac:dyDescent="0.35">
      <c r="B22" t="s">
        <v>12179</v>
      </c>
      <c r="I22" s="8"/>
    </row>
    <row r="23" spans="2:11" x14ac:dyDescent="0.35">
      <c r="B23" t="s">
        <v>12180</v>
      </c>
      <c r="I23" s="8"/>
    </row>
    <row r="24" spans="2:11" x14ac:dyDescent="0.35">
      <c r="B24" t="s">
        <v>12181</v>
      </c>
      <c r="I24" s="8"/>
    </row>
    <row r="26" spans="2:11" ht="18" thickBot="1" x14ac:dyDescent="0.5">
      <c r="B26" s="19" t="s">
        <v>12176</v>
      </c>
      <c r="C26" s="19"/>
      <c r="D26" s="19"/>
      <c r="E26" s="19"/>
      <c r="F26" s="19"/>
      <c r="G26" s="19"/>
      <c r="H26" s="19"/>
      <c r="I26" s="19"/>
      <c r="J26" s="19"/>
      <c r="K26" s="19"/>
    </row>
    <row r="27" spans="2:11" ht="15" thickTop="1" x14ac:dyDescent="0.35"/>
    <row r="29" spans="2:11" s="14" customFormat="1" x14ac:dyDescent="0.35"/>
    <row r="38" spans="2:11" x14ac:dyDescent="0.35">
      <c r="B38" s="7" t="s">
        <v>12136</v>
      </c>
      <c r="C38" s="7" t="s">
        <v>2</v>
      </c>
      <c r="D38" s="7" t="s">
        <v>12126</v>
      </c>
    </row>
    <row r="39" spans="2:11" x14ac:dyDescent="0.35">
      <c r="B39" t="s">
        <v>70</v>
      </c>
      <c r="C39" t="s">
        <v>46</v>
      </c>
      <c r="D39" s="8"/>
    </row>
    <row r="40" spans="2:11" x14ac:dyDescent="0.35">
      <c r="B40" t="s">
        <v>70</v>
      </c>
      <c r="C40" t="s">
        <v>118</v>
      </c>
      <c r="D40" s="8"/>
    </row>
    <row r="41" spans="2:11" x14ac:dyDescent="0.35">
      <c r="B41" t="s">
        <v>77</v>
      </c>
      <c r="C41" t="s">
        <v>26</v>
      </c>
      <c r="D41" s="8"/>
    </row>
    <row r="42" spans="2:11" x14ac:dyDescent="0.35">
      <c r="B42" t="s">
        <v>77</v>
      </c>
      <c r="C42" t="s">
        <v>78</v>
      </c>
      <c r="D42" s="8"/>
    </row>
    <row r="43" spans="2:11" x14ac:dyDescent="0.35">
      <c r="B43" t="s">
        <v>12139</v>
      </c>
      <c r="C43" t="s">
        <v>118</v>
      </c>
      <c r="D43" s="8"/>
    </row>
    <row r="44" spans="2:11" x14ac:dyDescent="0.35">
      <c r="B44" t="s">
        <v>3931</v>
      </c>
      <c r="C44" t="s">
        <v>42</v>
      </c>
      <c r="D44" s="8"/>
    </row>
    <row r="45" spans="2:11" x14ac:dyDescent="0.35">
      <c r="B45" t="s">
        <v>3931</v>
      </c>
      <c r="C45" t="s">
        <v>39</v>
      </c>
      <c r="D45" s="8"/>
    </row>
    <row r="47" spans="2:11" ht="17.5" thickBot="1" x14ac:dyDescent="0.45">
      <c r="B47" s="19" t="s">
        <v>12201</v>
      </c>
      <c r="C47" s="19"/>
      <c r="D47" s="19"/>
      <c r="E47" s="19"/>
      <c r="F47" s="19"/>
      <c r="G47" s="19"/>
      <c r="H47" s="19"/>
      <c r="I47" s="19"/>
      <c r="J47" s="19"/>
      <c r="K47" s="19"/>
    </row>
    <row r="48" spans="2:11" ht="15" thickTop="1" x14ac:dyDescent="0.35"/>
    <row r="52" spans="2:11" x14ac:dyDescent="0.35">
      <c r="B52" s="7" t="s">
        <v>12173</v>
      </c>
    </row>
    <row r="53" spans="2:11" x14ac:dyDescent="0.35">
      <c r="B53" s="8" t="str" cm="1">
        <f t="array" ref="B53">_xlfn._xlws.FILTER(VGSales[Name],ABS(VGSales[NA_Sales]-VGSales[JP_Sales])=MAX(ABS(VGSales[NA_Sales]-VGSales[JP_Sales])))</f>
        <v>Wii Sports</v>
      </c>
    </row>
    <row r="56" spans="2:11" ht="17.5" thickBot="1" x14ac:dyDescent="0.45">
      <c r="B56" s="19" t="s">
        <v>12183</v>
      </c>
      <c r="C56" s="19"/>
      <c r="D56" s="19"/>
      <c r="E56" s="19"/>
      <c r="F56" s="19"/>
      <c r="G56" s="19"/>
      <c r="H56" s="19"/>
      <c r="I56" s="19"/>
      <c r="J56" s="19"/>
      <c r="K56" s="19"/>
    </row>
    <row r="57" spans="2:11" ht="15" thickTop="1" x14ac:dyDescent="0.35"/>
    <row r="61" spans="2:11" x14ac:dyDescent="0.35">
      <c r="B61" s="21" t="s">
        <v>12144</v>
      </c>
      <c r="C61" s="21"/>
      <c r="D61" s="21"/>
    </row>
    <row r="62" spans="2:11" x14ac:dyDescent="0.35">
      <c r="B62" s="7" t="s">
        <v>0</v>
      </c>
      <c r="C62" s="7" t="s">
        <v>12145</v>
      </c>
      <c r="D62" s="7" t="s">
        <v>1</v>
      </c>
    </row>
    <row r="63" spans="2:11" x14ac:dyDescent="0.35">
      <c r="B63">
        <v>1</v>
      </c>
      <c r="C63" s="8"/>
      <c r="D63" s="8"/>
    </row>
    <row r="64" spans="2:11" x14ac:dyDescent="0.35">
      <c r="B64">
        <v>2</v>
      </c>
      <c r="C64" s="8"/>
      <c r="D64" s="8"/>
    </row>
    <row r="65" spans="2:32" x14ac:dyDescent="0.35">
      <c r="B65">
        <v>3</v>
      </c>
      <c r="C65" s="8"/>
      <c r="D65" s="8"/>
    </row>
    <row r="66" spans="2:32" x14ac:dyDescent="0.35">
      <c r="B66">
        <v>4</v>
      </c>
      <c r="C66" s="8"/>
      <c r="D66" s="8"/>
    </row>
    <row r="67" spans="2:32" x14ac:dyDescent="0.35">
      <c r="B67">
        <v>5</v>
      </c>
      <c r="C67" s="8"/>
      <c r="D67" s="8"/>
    </row>
    <row r="69" spans="2:32" ht="17.5" thickBot="1" x14ac:dyDescent="0.45">
      <c r="B69" s="19" t="s">
        <v>12184</v>
      </c>
      <c r="C69" s="19"/>
      <c r="D69" s="19"/>
      <c r="E69" s="19"/>
      <c r="F69" s="19"/>
      <c r="G69" s="19"/>
      <c r="H69" s="19"/>
      <c r="I69" s="19"/>
      <c r="J69" s="19"/>
      <c r="K69" s="19"/>
    </row>
    <row r="70" spans="2:32" ht="15" thickTop="1" x14ac:dyDescent="0.35"/>
    <row r="79" spans="2:32" x14ac:dyDescent="0.35">
      <c r="L79" s="8"/>
      <c r="M79" s="8"/>
      <c r="N79" s="8"/>
      <c r="O79" s="8"/>
      <c r="P79" s="8"/>
      <c r="Q79" s="8"/>
      <c r="R79" s="8"/>
      <c r="S79" s="8"/>
      <c r="T79" s="8"/>
      <c r="U79" s="8"/>
      <c r="V79" s="8"/>
      <c r="W79" s="8"/>
      <c r="X79" s="8"/>
      <c r="Y79" s="8"/>
      <c r="Z79" s="8"/>
      <c r="AA79" s="8"/>
      <c r="AB79" s="8"/>
      <c r="AC79" s="8"/>
      <c r="AD79" s="8"/>
      <c r="AE79" s="8"/>
      <c r="AF79" s="8"/>
    </row>
    <row r="80" spans="2:32" x14ac:dyDescent="0.35">
      <c r="L80" s="8"/>
      <c r="M80" s="8"/>
      <c r="N80" s="8"/>
      <c r="O80" s="8"/>
      <c r="P80" s="8"/>
      <c r="Q80" s="8"/>
      <c r="R80" s="8"/>
      <c r="S80" s="8"/>
      <c r="T80" s="8"/>
      <c r="U80" s="8"/>
      <c r="V80" s="8"/>
      <c r="W80" s="8"/>
      <c r="X80" s="8"/>
      <c r="Y80" s="8"/>
      <c r="Z80" s="8"/>
      <c r="AA80" s="8"/>
      <c r="AB80" s="8"/>
      <c r="AC80" s="8"/>
      <c r="AD80" s="8"/>
      <c r="AE80" s="8"/>
      <c r="AF80" s="8"/>
    </row>
    <row r="81" spans="2:32" ht="15" thickBot="1" x14ac:dyDescent="0.4">
      <c r="C81" s="23" t="s">
        <v>12126</v>
      </c>
      <c r="D81" s="23"/>
      <c r="E81" s="23"/>
      <c r="F81" s="23"/>
      <c r="L81" s="8"/>
      <c r="M81" s="8"/>
      <c r="N81" s="8"/>
      <c r="O81" s="8"/>
      <c r="P81" s="8"/>
      <c r="Q81" s="8"/>
      <c r="R81" s="8"/>
      <c r="S81" s="8"/>
      <c r="T81" s="8"/>
      <c r="U81" s="8"/>
      <c r="V81" s="8"/>
      <c r="W81" s="8"/>
      <c r="X81" s="8"/>
      <c r="Y81" s="8"/>
      <c r="Z81" s="8"/>
      <c r="AA81" s="8"/>
      <c r="AB81" s="8"/>
      <c r="AC81" s="8"/>
      <c r="AD81" s="8"/>
      <c r="AE81" s="8"/>
      <c r="AF81" s="8"/>
    </row>
    <row r="82" spans="2:32" x14ac:dyDescent="0.35">
      <c r="B82" s="7" t="s">
        <v>2</v>
      </c>
      <c r="C82" s="11">
        <v>2011</v>
      </c>
      <c r="D82" s="7">
        <v>2012</v>
      </c>
      <c r="E82" s="7">
        <v>2013</v>
      </c>
      <c r="F82" s="7">
        <v>2014</v>
      </c>
      <c r="L82" s="8"/>
      <c r="M82" s="8"/>
      <c r="N82" s="8"/>
      <c r="O82" s="8"/>
      <c r="P82" s="8"/>
      <c r="Q82" s="8"/>
      <c r="R82" s="8"/>
      <c r="S82" s="8"/>
      <c r="T82" s="8"/>
      <c r="U82" s="8"/>
      <c r="V82" s="8"/>
      <c r="W82" s="8"/>
      <c r="X82" s="8"/>
      <c r="Y82" s="8"/>
      <c r="Z82" s="8"/>
      <c r="AA82" s="8"/>
      <c r="AB82" s="8"/>
      <c r="AC82" s="8"/>
      <c r="AD82" s="8"/>
      <c r="AE82" s="8"/>
      <c r="AF82" s="8"/>
    </row>
    <row r="83" spans="2:32" x14ac:dyDescent="0.35">
      <c r="B83" t="str" cm="1">
        <f t="array" ref="B83:B94">_xlfn.UNIQUE(_xlfn._xlws.FILTER(VGSales[Platform],(VGSales[Year]&gt;2010)*(VGSales[Global_Sales]&gt;0)*(VGSales[Year]&lt;&gt;"N/A")))</f>
        <v>PS3</v>
      </c>
      <c r="C83" s="8"/>
      <c r="D83" s="8"/>
      <c r="E83" s="8"/>
      <c r="F83" s="8"/>
      <c r="H83" s="12" t="s">
        <v>12140</v>
      </c>
      <c r="L83" s="8"/>
      <c r="M83" s="8"/>
      <c r="N83" s="8"/>
      <c r="O83" s="8"/>
      <c r="P83" s="8"/>
      <c r="Q83" s="8"/>
      <c r="R83" s="8"/>
      <c r="S83" s="8"/>
      <c r="T83" s="8"/>
      <c r="U83" s="8"/>
      <c r="V83" s="8"/>
      <c r="W83" s="8"/>
      <c r="X83" s="8"/>
      <c r="Y83" s="8"/>
      <c r="Z83" s="8"/>
      <c r="AA83" s="8"/>
      <c r="AB83" s="8"/>
      <c r="AC83" s="8"/>
      <c r="AD83" s="8"/>
      <c r="AE83" s="8"/>
      <c r="AF83" s="8"/>
    </row>
    <row r="84" spans="2:32" x14ac:dyDescent="0.35">
      <c r="B84" t="str">
        <v>X360</v>
      </c>
      <c r="C84" s="8"/>
      <c r="D84" s="8"/>
      <c r="E84" s="8"/>
      <c r="F84" s="8"/>
      <c r="H84" s="13" t="s">
        <v>12142</v>
      </c>
    </row>
    <row r="85" spans="2:32" x14ac:dyDescent="0.35">
      <c r="B85" t="str">
        <v>3DS</v>
      </c>
      <c r="C85" s="8"/>
      <c r="D85" s="8"/>
      <c r="E85" s="8"/>
      <c r="F85" s="8"/>
      <c r="H85" s="13" t="s">
        <v>12143</v>
      </c>
    </row>
    <row r="86" spans="2:32" x14ac:dyDescent="0.35">
      <c r="B86" t="str">
        <v>PS4</v>
      </c>
      <c r="C86" s="8"/>
      <c r="D86" s="8"/>
      <c r="E86" s="8"/>
      <c r="F86" s="8"/>
    </row>
    <row r="87" spans="2:32" x14ac:dyDescent="0.35">
      <c r="B87" t="str">
        <v>Wii</v>
      </c>
      <c r="C87" s="8"/>
      <c r="D87" s="8"/>
      <c r="E87" s="8"/>
      <c r="F87" s="8"/>
    </row>
    <row r="88" spans="2:32" x14ac:dyDescent="0.35">
      <c r="B88" t="str">
        <v>DS</v>
      </c>
      <c r="C88" s="8"/>
      <c r="D88" s="8"/>
      <c r="E88" s="8"/>
      <c r="F88" s="8"/>
    </row>
    <row r="89" spans="2:32" x14ac:dyDescent="0.35">
      <c r="B89" t="str">
        <v>XOne</v>
      </c>
      <c r="C89" s="8"/>
      <c r="D89" s="8"/>
      <c r="E89" s="8"/>
      <c r="F89" s="8"/>
    </row>
    <row r="90" spans="2:32" x14ac:dyDescent="0.35">
      <c r="B90" t="str">
        <v>WiiU</v>
      </c>
      <c r="C90" s="8"/>
      <c r="D90" s="8"/>
      <c r="E90" s="8"/>
      <c r="F90" s="8"/>
    </row>
    <row r="91" spans="2:32" x14ac:dyDescent="0.35">
      <c r="B91" t="str">
        <v>PC</v>
      </c>
      <c r="C91" s="8"/>
      <c r="D91" s="8"/>
      <c r="E91" s="8"/>
      <c r="F91" s="8"/>
    </row>
    <row r="92" spans="2:32" x14ac:dyDescent="0.35">
      <c r="B92" t="str">
        <v>PSV</v>
      </c>
      <c r="C92" s="8"/>
      <c r="D92" s="8"/>
      <c r="E92" s="8"/>
      <c r="F92" s="8"/>
    </row>
    <row r="93" spans="2:32" x14ac:dyDescent="0.35">
      <c r="B93" t="str">
        <v>PSP</v>
      </c>
      <c r="C93" s="8"/>
      <c r="D93" s="8"/>
      <c r="E93" s="8"/>
      <c r="F93" s="8"/>
    </row>
    <row r="94" spans="2:32" x14ac:dyDescent="0.35">
      <c r="B94" t="str">
        <v>PS2</v>
      </c>
      <c r="C94" s="8"/>
      <c r="D94" s="8"/>
      <c r="E94" s="8"/>
      <c r="F94" s="8"/>
    </row>
    <row r="96" spans="2:32" ht="17.5" thickBot="1" x14ac:dyDescent="0.45">
      <c r="B96" s="19" t="s">
        <v>12182</v>
      </c>
      <c r="C96" s="19"/>
      <c r="D96" s="19"/>
      <c r="E96" s="19"/>
      <c r="F96" s="19"/>
      <c r="G96" s="19"/>
      <c r="H96" s="19"/>
      <c r="I96" s="19"/>
      <c r="J96" s="19"/>
      <c r="K96" s="19"/>
    </row>
    <row r="97" spans="2:6" ht="15" thickTop="1" x14ac:dyDescent="0.35"/>
    <row r="102" spans="2:6" x14ac:dyDescent="0.35">
      <c r="B102" s="15" t="s">
        <v>12177</v>
      </c>
      <c r="C102" s="15"/>
      <c r="D102" s="15"/>
    </row>
    <row r="104" spans="2:6" x14ac:dyDescent="0.35">
      <c r="B104" s="7" t="s">
        <v>0</v>
      </c>
      <c r="C104" s="7" t="s">
        <v>12145</v>
      </c>
      <c r="D104" s="7" t="s">
        <v>1</v>
      </c>
      <c r="F104" s="7" t="s">
        <v>12140</v>
      </c>
    </row>
    <row r="105" spans="2:6" x14ac:dyDescent="0.35">
      <c r="B105">
        <v>1</v>
      </c>
      <c r="C105" s="8"/>
      <c r="D105" s="8"/>
      <c r="E105" s="8"/>
      <c r="F105" s="8"/>
    </row>
    <row r="106" spans="2:6" x14ac:dyDescent="0.35">
      <c r="B106">
        <v>2</v>
      </c>
      <c r="C106" s="8"/>
      <c r="D106" s="8"/>
      <c r="E106" s="8"/>
      <c r="F106" s="8"/>
    </row>
    <row r="107" spans="2:6" x14ac:dyDescent="0.35">
      <c r="B107">
        <v>3</v>
      </c>
      <c r="C107" s="8"/>
      <c r="D107" s="8"/>
      <c r="E107" s="8"/>
      <c r="F107" s="8"/>
    </row>
    <row r="108" spans="2:6" x14ac:dyDescent="0.35">
      <c r="B108">
        <v>4</v>
      </c>
      <c r="C108" s="8"/>
      <c r="D108" s="8"/>
      <c r="E108" s="8"/>
      <c r="F108" s="8"/>
    </row>
    <row r="109" spans="2:6" x14ac:dyDescent="0.35">
      <c r="B109">
        <v>5</v>
      </c>
      <c r="C109" s="8"/>
      <c r="D109" s="8"/>
      <c r="E109" s="8"/>
      <c r="F109" s="8"/>
    </row>
    <row r="110" spans="2:6" x14ac:dyDescent="0.35">
      <c r="B110">
        <v>6</v>
      </c>
      <c r="C110" s="8"/>
      <c r="D110" s="8"/>
      <c r="E110" s="8"/>
      <c r="F110" s="8"/>
    </row>
    <row r="111" spans="2:6" x14ac:dyDescent="0.35">
      <c r="B111">
        <v>7</v>
      </c>
      <c r="C111" s="8"/>
      <c r="D111" s="8"/>
      <c r="E111" s="8"/>
      <c r="F111" s="8"/>
    </row>
    <row r="112" spans="2:6" x14ac:dyDescent="0.35">
      <c r="B112">
        <v>8</v>
      </c>
      <c r="C112" s="8"/>
      <c r="D112" s="8"/>
      <c r="E112" s="8"/>
      <c r="F112" s="8"/>
    </row>
    <row r="113" spans="2:11" x14ac:dyDescent="0.35">
      <c r="B113">
        <v>9</v>
      </c>
      <c r="C113" s="8"/>
      <c r="D113" s="8"/>
      <c r="E113" s="8"/>
      <c r="F113" s="8"/>
    </row>
    <row r="114" spans="2:11" x14ac:dyDescent="0.35">
      <c r="B114">
        <v>10</v>
      </c>
      <c r="C114" s="8"/>
      <c r="D114" s="8"/>
      <c r="E114" s="8"/>
      <c r="F114" s="8"/>
    </row>
    <row r="117" spans="2:11" ht="17.5" thickBot="1" x14ac:dyDescent="0.45">
      <c r="B117" s="19" t="s">
        <v>12202</v>
      </c>
      <c r="C117" s="19"/>
      <c r="D117" s="19"/>
      <c r="E117" s="19"/>
      <c r="F117" s="19"/>
      <c r="G117" s="19"/>
      <c r="H117" s="19"/>
      <c r="I117" s="19"/>
      <c r="J117" s="19"/>
      <c r="K117" s="19"/>
    </row>
    <row r="118" spans="2:11" ht="15" thickTop="1" x14ac:dyDescent="0.35"/>
    <row r="127" spans="2:11" x14ac:dyDescent="0.35">
      <c r="B127" s="7" t="s">
        <v>12140</v>
      </c>
    </row>
    <row r="128" spans="2:11" x14ac:dyDescent="0.35">
      <c r="B128" s="7" t="s">
        <v>12141</v>
      </c>
    </row>
    <row r="130" spans="2:32" x14ac:dyDescent="0.35">
      <c r="C130" s="7" t="s">
        <v>12170</v>
      </c>
      <c r="D130" s="7" t="s">
        <v>12171</v>
      </c>
      <c r="E130" s="7" t="s">
        <v>12172</v>
      </c>
      <c r="F130" s="7" t="s">
        <v>12136</v>
      </c>
    </row>
    <row r="131" spans="2:32" x14ac:dyDescent="0.35">
      <c r="B131" s="7" t="s">
        <v>12168</v>
      </c>
      <c r="G131" s="8"/>
      <c r="H131" s="8"/>
    </row>
    <row r="132" spans="2:32" x14ac:dyDescent="0.35">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row>
    <row r="133" spans="2:32" x14ac:dyDescent="0.35">
      <c r="Q133" s="8"/>
      <c r="R133" s="8"/>
      <c r="S133" s="8"/>
      <c r="T133" s="8"/>
      <c r="U133" s="8"/>
      <c r="V133" s="8"/>
      <c r="W133" s="8"/>
      <c r="X133" s="8"/>
      <c r="Y133" s="8"/>
      <c r="Z133" s="8"/>
      <c r="AA133" s="8"/>
      <c r="AB133" s="8"/>
      <c r="AC133" s="8"/>
      <c r="AD133" s="8"/>
      <c r="AE133" s="8"/>
      <c r="AF133" s="8"/>
    </row>
    <row r="134" spans="2:32" x14ac:dyDescent="0.35">
      <c r="Q134" s="8"/>
      <c r="R134" s="8"/>
      <c r="S134" s="8"/>
      <c r="T134" s="8"/>
      <c r="U134" s="8"/>
      <c r="V134" s="8"/>
      <c r="W134" s="8"/>
      <c r="X134" s="8"/>
      <c r="Y134" s="8"/>
      <c r="Z134" s="8"/>
      <c r="AA134" s="8"/>
      <c r="AB134" s="8"/>
      <c r="AC134" s="8"/>
      <c r="AD134" s="8"/>
      <c r="AE134" s="8"/>
      <c r="AF134" s="8"/>
    </row>
    <row r="135" spans="2:32" x14ac:dyDescent="0.35">
      <c r="Q135" s="8"/>
      <c r="R135" s="8"/>
      <c r="S135" s="8"/>
      <c r="T135" s="8"/>
      <c r="U135" s="8"/>
      <c r="V135" s="8"/>
      <c r="W135" s="8"/>
      <c r="X135" s="8"/>
      <c r="Y135" s="8"/>
      <c r="Z135" s="8"/>
      <c r="AA135" s="8"/>
      <c r="AB135" s="8"/>
      <c r="AC135" s="8"/>
      <c r="AD135" s="8"/>
      <c r="AE135" s="8"/>
      <c r="AF135" s="8"/>
    </row>
    <row r="136" spans="2:32" x14ac:dyDescent="0.35">
      <c r="Q136" s="8"/>
      <c r="R136" s="8"/>
      <c r="S136" s="8"/>
      <c r="T136" s="8"/>
      <c r="U136" s="8"/>
      <c r="V136" s="8"/>
      <c r="W136" s="8"/>
      <c r="X136" s="8"/>
      <c r="Y136" s="8"/>
      <c r="Z136" s="8"/>
      <c r="AA136" s="8"/>
      <c r="AB136" s="8"/>
      <c r="AC136" s="8"/>
      <c r="AD136" s="8"/>
      <c r="AE136" s="8"/>
      <c r="AF136" s="8"/>
    </row>
    <row r="137" spans="2:32" x14ac:dyDescent="0.35">
      <c r="Q137" s="8"/>
      <c r="R137" s="8"/>
      <c r="S137" s="8"/>
      <c r="T137" s="8"/>
      <c r="U137" s="8"/>
      <c r="V137" s="8"/>
      <c r="W137" s="8"/>
      <c r="X137" s="8"/>
      <c r="Y137" s="8"/>
      <c r="Z137" s="8"/>
      <c r="AA137" s="8"/>
      <c r="AB137" s="8"/>
      <c r="AC137" s="8"/>
      <c r="AD137" s="8"/>
      <c r="AE137" s="8"/>
      <c r="AF137" s="8"/>
    </row>
    <row r="138" spans="2:32" x14ac:dyDescent="0.35">
      <c r="Q138" s="8"/>
      <c r="R138" s="8"/>
      <c r="S138" s="8"/>
      <c r="T138" s="8"/>
      <c r="U138" s="8"/>
      <c r="V138" s="8"/>
      <c r="W138" s="8"/>
      <c r="X138" s="8"/>
      <c r="Y138" s="8"/>
      <c r="Z138" s="8"/>
      <c r="AA138" s="8"/>
      <c r="AB138" s="8"/>
      <c r="AC138" s="8"/>
      <c r="AD138" s="8"/>
      <c r="AE138" s="8"/>
      <c r="AF138" s="8"/>
    </row>
    <row r="139" spans="2:32" x14ac:dyDescent="0.35">
      <c r="Q139" s="8"/>
      <c r="R139" s="8"/>
      <c r="S139" s="8"/>
      <c r="T139" s="8"/>
      <c r="U139" s="8"/>
      <c r="V139" s="8"/>
      <c r="W139" s="8"/>
      <c r="X139" s="8"/>
      <c r="Y139" s="8"/>
      <c r="Z139" s="8"/>
      <c r="AA139" s="8"/>
      <c r="AB139" s="8"/>
      <c r="AC139" s="8"/>
      <c r="AD139" s="8"/>
      <c r="AE139" s="8"/>
      <c r="AF139" s="8"/>
    </row>
  </sheetData>
  <mergeCells count="13">
    <mergeCell ref="B2:K2"/>
    <mergeCell ref="B5:K5"/>
    <mergeCell ref="B26:K26"/>
    <mergeCell ref="B117:K117"/>
    <mergeCell ref="B69:K69"/>
    <mergeCell ref="B17:K17"/>
    <mergeCell ref="B47:K47"/>
    <mergeCell ref="B11:F11"/>
    <mergeCell ref="B61:D61"/>
    <mergeCell ref="B21:H21"/>
    <mergeCell ref="C81:F81"/>
    <mergeCell ref="B56:K56"/>
    <mergeCell ref="B96:K96"/>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B2:P171"/>
  <sheetViews>
    <sheetView topLeftCell="A71" zoomScale="120" zoomScaleNormal="120" workbookViewId="0">
      <selection activeCell="Q30" sqref="Q30"/>
    </sheetView>
  </sheetViews>
  <sheetFormatPr defaultRowHeight="14.5" x14ac:dyDescent="0.35"/>
  <cols>
    <col min="2" max="2" width="13.54296875" customWidth="1"/>
    <col min="3" max="3" width="18.26953125" customWidth="1"/>
    <col min="5" max="5" width="10.1796875" bestFit="1" customWidth="1"/>
  </cols>
  <sheetData>
    <row r="2" spans="2:11" ht="20.5" thickBot="1" x14ac:dyDescent="0.55000000000000004">
      <c r="B2" s="24" t="s">
        <v>12169</v>
      </c>
      <c r="C2" s="24"/>
      <c r="D2" s="24"/>
      <c r="E2" s="24"/>
      <c r="F2" s="24"/>
      <c r="G2" s="24"/>
      <c r="H2" s="24"/>
      <c r="I2" s="24"/>
      <c r="J2" s="24"/>
      <c r="K2" s="24"/>
    </row>
    <row r="3" spans="2:11" ht="15" thickTop="1" x14ac:dyDescent="0.35"/>
    <row r="4" spans="2:11" ht="17.5" thickBot="1" x14ac:dyDescent="0.45">
      <c r="B4" s="19" t="s">
        <v>12165</v>
      </c>
      <c r="C4" s="19"/>
      <c r="D4" s="19"/>
      <c r="E4" s="19"/>
      <c r="F4" s="19"/>
      <c r="G4" s="19"/>
      <c r="H4" s="19"/>
      <c r="I4" s="19"/>
      <c r="J4" s="19"/>
      <c r="K4" s="19"/>
    </row>
    <row r="5" spans="2:11" ht="15" thickTop="1" x14ac:dyDescent="0.35"/>
    <row r="11" spans="2:11" x14ac:dyDescent="0.35">
      <c r="B11" s="7" t="s">
        <v>12136</v>
      </c>
      <c r="C11" s="7" t="s">
        <v>12137</v>
      </c>
      <c r="D11" s="7" t="s">
        <v>12138</v>
      </c>
    </row>
    <row r="12" spans="2:11" x14ac:dyDescent="0.35">
      <c r="B12" s="8"/>
      <c r="C12" s="8"/>
      <c r="D12" s="8"/>
    </row>
    <row r="13" spans="2:11" x14ac:dyDescent="0.35">
      <c r="B13" s="8"/>
      <c r="C13" s="8"/>
      <c r="D13" s="8"/>
    </row>
    <row r="14" spans="2:11" x14ac:dyDescent="0.35">
      <c r="B14" s="8"/>
      <c r="C14" s="8"/>
      <c r="D14" s="8"/>
    </row>
    <row r="15" spans="2:11" x14ac:dyDescent="0.35">
      <c r="B15" s="8"/>
      <c r="C15" s="8"/>
      <c r="D15" s="8"/>
    </row>
    <row r="17" spans="2:11" ht="17.5" thickBot="1" x14ac:dyDescent="0.45">
      <c r="B17" s="19" t="s">
        <v>12166</v>
      </c>
      <c r="C17" s="19"/>
      <c r="D17" s="19"/>
      <c r="E17" s="19"/>
      <c r="F17" s="19"/>
      <c r="G17" s="19"/>
      <c r="H17" s="19"/>
      <c r="I17" s="19"/>
      <c r="J17" s="19"/>
      <c r="K17" s="19"/>
    </row>
    <row r="18" spans="2:11" ht="15" thickTop="1" x14ac:dyDescent="0.35"/>
    <row r="21" spans="2:11" x14ac:dyDescent="0.35">
      <c r="C21" s="25" t="s">
        <v>12126</v>
      </c>
      <c r="D21" s="25"/>
      <c r="E21" s="25"/>
    </row>
    <row r="22" spans="2:11" x14ac:dyDescent="0.35">
      <c r="B22" s="7" t="s">
        <v>4</v>
      </c>
      <c r="C22" s="7" t="s">
        <v>12125</v>
      </c>
      <c r="D22" s="7" t="s">
        <v>12124</v>
      </c>
      <c r="E22" s="7" t="s">
        <v>12123</v>
      </c>
    </row>
    <row r="23" spans="2:11" x14ac:dyDescent="0.35">
      <c r="B23" t="str" cm="1">
        <f t="array" ref="B23:B34">_xlfn.UNIQUE(VGSales[Genre])</f>
        <v>Sports</v>
      </c>
      <c r="C23" s="8"/>
      <c r="D23" s="8"/>
      <c r="E23" s="8"/>
    </row>
    <row r="24" spans="2:11" x14ac:dyDescent="0.35">
      <c r="B24" t="str">
        <v>Platform</v>
      </c>
      <c r="C24" s="8"/>
      <c r="D24" s="8"/>
      <c r="E24" s="8"/>
    </row>
    <row r="25" spans="2:11" x14ac:dyDescent="0.35">
      <c r="B25" t="str">
        <v>Racing</v>
      </c>
      <c r="C25" s="8"/>
      <c r="D25" s="8"/>
      <c r="E25" s="8"/>
    </row>
    <row r="26" spans="2:11" x14ac:dyDescent="0.35">
      <c r="B26" t="str">
        <v>Role-Playing</v>
      </c>
      <c r="C26" s="8"/>
      <c r="D26" s="8"/>
      <c r="E26" s="8"/>
    </row>
    <row r="27" spans="2:11" x14ac:dyDescent="0.35">
      <c r="B27" t="str">
        <v>Puzzle</v>
      </c>
      <c r="C27" s="8"/>
      <c r="D27" s="8"/>
      <c r="E27" s="8"/>
    </row>
    <row r="28" spans="2:11" x14ac:dyDescent="0.35">
      <c r="B28" t="str">
        <v>Misc</v>
      </c>
      <c r="C28" s="8"/>
      <c r="D28" s="8"/>
      <c r="E28" s="8"/>
    </row>
    <row r="29" spans="2:11" x14ac:dyDescent="0.35">
      <c r="B29" t="str">
        <v>Shooter</v>
      </c>
      <c r="C29" s="8"/>
      <c r="D29" s="8"/>
      <c r="E29" s="8"/>
    </row>
    <row r="30" spans="2:11" x14ac:dyDescent="0.35">
      <c r="B30" t="str">
        <v>Simulation</v>
      </c>
      <c r="C30" s="8"/>
      <c r="D30" s="8"/>
      <c r="E30" s="8"/>
    </row>
    <row r="31" spans="2:11" x14ac:dyDescent="0.35">
      <c r="B31" t="str">
        <v>Action</v>
      </c>
      <c r="C31" s="8"/>
      <c r="D31" s="8"/>
      <c r="E31" s="8"/>
    </row>
    <row r="32" spans="2:11" x14ac:dyDescent="0.35">
      <c r="B32" t="str">
        <v>Fighting</v>
      </c>
      <c r="C32" s="8"/>
      <c r="D32" s="8"/>
      <c r="E32" s="8"/>
    </row>
    <row r="33" spans="2:16" x14ac:dyDescent="0.35">
      <c r="B33" t="str">
        <v>Adventure</v>
      </c>
      <c r="C33" s="8"/>
      <c r="D33" s="8"/>
      <c r="E33" s="8"/>
    </row>
    <row r="34" spans="2:16" x14ac:dyDescent="0.35">
      <c r="B34" t="str">
        <v>Strategy</v>
      </c>
      <c r="C34" s="8"/>
      <c r="D34" s="8"/>
      <c r="E34" s="8"/>
    </row>
    <row r="36" spans="2:16" ht="17.5" thickBot="1" x14ac:dyDescent="0.45">
      <c r="B36" s="19" t="s">
        <v>12195</v>
      </c>
      <c r="C36" s="19"/>
      <c r="D36" s="19"/>
      <c r="E36" s="19"/>
      <c r="F36" s="19"/>
      <c r="G36" s="19"/>
      <c r="H36" s="19"/>
      <c r="I36" s="19"/>
      <c r="J36" s="19"/>
      <c r="K36" s="19"/>
    </row>
    <row r="37" spans="2:16" ht="15" thickTop="1" x14ac:dyDescent="0.35"/>
    <row r="41" spans="2:16" x14ac:dyDescent="0.35">
      <c r="C41" s="7" t="s">
        <v>4</v>
      </c>
      <c r="D41" t="str" cm="1">
        <f t="array" ref="D41:O41">TRANSPOSE(_xlfn.UNIQUE(VGSales[Genre]))</f>
        <v>Sports</v>
      </c>
      <c r="E41" t="str">
        <v>Platform</v>
      </c>
      <c r="F41" t="str">
        <v>Racing</v>
      </c>
      <c r="G41" t="str">
        <v>Role-Playing</v>
      </c>
      <c r="H41" t="str">
        <v>Puzzle</v>
      </c>
      <c r="I41" t="str">
        <v>Misc</v>
      </c>
      <c r="J41" t="str">
        <v>Shooter</v>
      </c>
      <c r="K41" t="str">
        <v>Simulation</v>
      </c>
      <c r="L41" t="str">
        <v>Action</v>
      </c>
      <c r="M41" t="str">
        <v>Fighting</v>
      </c>
      <c r="N41" t="str">
        <v>Adventure</v>
      </c>
      <c r="O41" t="str">
        <v>Strategy</v>
      </c>
      <c r="P41" t="s">
        <v>12127</v>
      </c>
    </row>
    <row r="42" spans="2:16" x14ac:dyDescent="0.35">
      <c r="B42" s="7" t="s">
        <v>2</v>
      </c>
    </row>
    <row r="43" spans="2:16" x14ac:dyDescent="0.35">
      <c r="B43" t="str" cm="1">
        <f t="array" ref="B43:B73">_xlfn.UNIQUE(VGSales[Platform])</f>
        <v>Wii</v>
      </c>
      <c r="D43" s="8"/>
      <c r="E43" s="8"/>
      <c r="F43" s="8"/>
      <c r="G43" s="8"/>
      <c r="H43" s="8"/>
      <c r="I43" s="8"/>
      <c r="J43" s="8"/>
      <c r="K43" s="8"/>
      <c r="L43" s="8"/>
      <c r="M43" s="8"/>
      <c r="N43" s="8"/>
      <c r="O43" s="8"/>
      <c r="P43" s="8"/>
    </row>
    <row r="44" spans="2:16" x14ac:dyDescent="0.35">
      <c r="B44" t="str">
        <v>NES</v>
      </c>
      <c r="D44" s="8"/>
      <c r="E44" s="8"/>
      <c r="F44" s="8"/>
      <c r="G44" s="8"/>
      <c r="H44" s="8"/>
      <c r="I44" s="8"/>
      <c r="J44" s="8"/>
      <c r="K44" s="8"/>
      <c r="L44" s="8"/>
      <c r="M44" s="8"/>
      <c r="N44" s="8"/>
      <c r="O44" s="8"/>
      <c r="P44" s="8"/>
    </row>
    <row r="45" spans="2:16" x14ac:dyDescent="0.35">
      <c r="B45" t="str">
        <v>GB</v>
      </c>
      <c r="D45" s="8"/>
      <c r="E45" s="8"/>
      <c r="F45" s="8"/>
      <c r="G45" s="8"/>
      <c r="H45" s="8"/>
      <c r="I45" s="8"/>
      <c r="J45" s="8"/>
      <c r="K45" s="8"/>
      <c r="L45" s="8"/>
      <c r="M45" s="8"/>
      <c r="N45" s="8"/>
      <c r="O45" s="8"/>
      <c r="P45" s="8"/>
    </row>
    <row r="46" spans="2:16" x14ac:dyDescent="0.35">
      <c r="B46" t="str">
        <v>DS</v>
      </c>
      <c r="D46" s="8"/>
      <c r="E46" s="8"/>
      <c r="F46" s="8"/>
      <c r="G46" s="8"/>
      <c r="H46" s="8"/>
      <c r="I46" s="8"/>
      <c r="J46" s="8"/>
      <c r="K46" s="8"/>
      <c r="L46" s="8"/>
      <c r="M46" s="8"/>
      <c r="N46" s="8"/>
      <c r="O46" s="8"/>
      <c r="P46" s="8"/>
    </row>
    <row r="47" spans="2:16" x14ac:dyDescent="0.35">
      <c r="B47" t="str">
        <v>X360</v>
      </c>
      <c r="D47" s="8"/>
      <c r="E47" s="8"/>
      <c r="F47" s="8"/>
      <c r="G47" s="8"/>
      <c r="H47" s="8"/>
      <c r="I47" s="8"/>
      <c r="J47" s="8"/>
      <c r="K47" s="8"/>
      <c r="L47" s="8"/>
      <c r="M47" s="8"/>
      <c r="N47" s="8"/>
      <c r="O47" s="8"/>
      <c r="P47" s="8"/>
    </row>
    <row r="48" spans="2:16" x14ac:dyDescent="0.35">
      <c r="B48" t="str">
        <v>PS3</v>
      </c>
      <c r="D48" s="8"/>
      <c r="E48" s="8"/>
      <c r="F48" s="8"/>
      <c r="G48" s="8"/>
      <c r="H48" s="8"/>
      <c r="I48" s="8"/>
      <c r="J48" s="8"/>
      <c r="K48" s="8"/>
      <c r="L48" s="8"/>
      <c r="M48" s="8"/>
      <c r="N48" s="8"/>
      <c r="O48" s="8"/>
      <c r="P48" s="8"/>
    </row>
    <row r="49" spans="2:16" x14ac:dyDescent="0.35">
      <c r="B49" t="str">
        <v>PS2</v>
      </c>
      <c r="D49" s="8"/>
      <c r="E49" s="8"/>
      <c r="F49" s="8"/>
      <c r="G49" s="8"/>
      <c r="H49" s="8"/>
      <c r="I49" s="8"/>
      <c r="J49" s="8"/>
      <c r="K49" s="8"/>
      <c r="L49" s="8"/>
      <c r="M49" s="8"/>
      <c r="N49" s="8"/>
      <c r="O49" s="8"/>
      <c r="P49" s="8"/>
    </row>
    <row r="50" spans="2:16" x14ac:dyDescent="0.35">
      <c r="B50" t="str">
        <v>SNES</v>
      </c>
      <c r="D50" s="8"/>
      <c r="E50" s="8"/>
      <c r="F50" s="8"/>
      <c r="G50" s="8"/>
      <c r="H50" s="8"/>
      <c r="I50" s="8"/>
      <c r="J50" s="8"/>
      <c r="K50" s="8"/>
      <c r="L50" s="8"/>
      <c r="M50" s="8"/>
      <c r="N50" s="8"/>
      <c r="O50" s="8"/>
      <c r="P50" s="8"/>
    </row>
    <row r="51" spans="2:16" x14ac:dyDescent="0.35">
      <c r="B51" t="str">
        <v>GBA</v>
      </c>
      <c r="D51" s="8"/>
      <c r="E51" s="8"/>
      <c r="F51" s="8"/>
      <c r="G51" s="8"/>
      <c r="H51" s="8"/>
      <c r="I51" s="8"/>
      <c r="J51" s="8"/>
      <c r="K51" s="8"/>
      <c r="L51" s="8"/>
      <c r="M51" s="8"/>
      <c r="N51" s="8"/>
      <c r="O51" s="8"/>
      <c r="P51" s="8"/>
    </row>
    <row r="52" spans="2:16" x14ac:dyDescent="0.35">
      <c r="B52" t="str">
        <v>3DS</v>
      </c>
      <c r="D52" s="8"/>
      <c r="E52" s="8"/>
      <c r="F52" s="8"/>
      <c r="G52" s="8"/>
      <c r="H52" s="8"/>
      <c r="I52" s="8"/>
      <c r="J52" s="8"/>
      <c r="K52" s="8"/>
      <c r="L52" s="8"/>
      <c r="M52" s="8"/>
      <c r="N52" s="8"/>
      <c r="O52" s="8"/>
      <c r="P52" s="8"/>
    </row>
    <row r="53" spans="2:16" x14ac:dyDescent="0.35">
      <c r="B53" t="str">
        <v>PS4</v>
      </c>
      <c r="D53" s="8"/>
      <c r="E53" s="8"/>
      <c r="F53" s="8"/>
      <c r="G53" s="8"/>
      <c r="H53" s="8"/>
      <c r="I53" s="8"/>
      <c r="J53" s="8"/>
      <c r="K53" s="8"/>
      <c r="L53" s="8"/>
      <c r="M53" s="8"/>
      <c r="N53" s="8"/>
      <c r="O53" s="8"/>
      <c r="P53" s="8"/>
    </row>
    <row r="54" spans="2:16" x14ac:dyDescent="0.35">
      <c r="B54" t="str">
        <v>N64</v>
      </c>
      <c r="D54" s="8"/>
      <c r="E54" s="8"/>
      <c r="F54" s="8"/>
      <c r="G54" s="8"/>
      <c r="H54" s="8"/>
      <c r="I54" s="8"/>
      <c r="J54" s="8"/>
      <c r="K54" s="8"/>
      <c r="L54" s="8"/>
      <c r="M54" s="8"/>
      <c r="N54" s="8"/>
      <c r="O54" s="8"/>
      <c r="P54" s="8"/>
    </row>
    <row r="55" spans="2:16" x14ac:dyDescent="0.35">
      <c r="B55" t="str">
        <v>PS</v>
      </c>
      <c r="D55" s="8"/>
      <c r="E55" s="8"/>
      <c r="F55" s="8"/>
      <c r="G55" s="8"/>
      <c r="H55" s="8"/>
      <c r="I55" s="8"/>
      <c r="J55" s="8"/>
      <c r="K55" s="8"/>
      <c r="L55" s="8"/>
      <c r="M55" s="8"/>
      <c r="N55" s="8"/>
      <c r="O55" s="8"/>
      <c r="P55" s="8"/>
    </row>
    <row r="56" spans="2:16" x14ac:dyDescent="0.35">
      <c r="B56" t="str">
        <v>XB</v>
      </c>
      <c r="D56" s="8"/>
      <c r="E56" s="8"/>
      <c r="F56" s="8"/>
      <c r="G56" s="8"/>
      <c r="H56" s="8"/>
      <c r="I56" s="8"/>
      <c r="J56" s="8"/>
      <c r="K56" s="8"/>
      <c r="L56" s="8"/>
      <c r="M56" s="8"/>
      <c r="N56" s="8"/>
      <c r="O56" s="8"/>
      <c r="P56" s="8"/>
    </row>
    <row r="57" spans="2:16" x14ac:dyDescent="0.35">
      <c r="B57" t="str">
        <v>PC</v>
      </c>
      <c r="D57" s="8"/>
      <c r="E57" s="8"/>
      <c r="F57" s="8"/>
      <c r="G57" s="8"/>
      <c r="H57" s="8"/>
      <c r="I57" s="8"/>
      <c r="J57" s="8"/>
      <c r="K57" s="8"/>
      <c r="L57" s="8"/>
      <c r="M57" s="8"/>
      <c r="N57" s="8"/>
      <c r="O57" s="8"/>
      <c r="P57" s="8"/>
    </row>
    <row r="58" spans="2:16" x14ac:dyDescent="0.35">
      <c r="B58" t="str">
        <v>2600</v>
      </c>
      <c r="D58" s="8"/>
      <c r="E58" s="8"/>
      <c r="F58" s="8"/>
      <c r="G58" s="8"/>
      <c r="H58" s="8"/>
      <c r="I58" s="8"/>
      <c r="J58" s="8"/>
      <c r="K58" s="8"/>
      <c r="L58" s="8"/>
      <c r="M58" s="8"/>
      <c r="N58" s="8"/>
      <c r="O58" s="8"/>
      <c r="P58" s="8"/>
    </row>
    <row r="59" spans="2:16" x14ac:dyDescent="0.35">
      <c r="B59" t="str">
        <v>PSP</v>
      </c>
      <c r="D59" s="8"/>
      <c r="E59" s="8"/>
      <c r="F59" s="8"/>
      <c r="G59" s="8"/>
      <c r="H59" s="8"/>
      <c r="I59" s="8"/>
      <c r="J59" s="8"/>
      <c r="K59" s="8"/>
      <c r="L59" s="8"/>
      <c r="M59" s="8"/>
      <c r="N59" s="8"/>
      <c r="O59" s="8"/>
      <c r="P59" s="8"/>
    </row>
    <row r="60" spans="2:16" x14ac:dyDescent="0.35">
      <c r="B60" t="str">
        <v>XOne</v>
      </c>
      <c r="D60" s="8"/>
      <c r="E60" s="8"/>
      <c r="F60" s="8"/>
      <c r="G60" s="8"/>
      <c r="H60" s="8"/>
      <c r="I60" s="8"/>
      <c r="J60" s="8"/>
      <c r="K60" s="8"/>
      <c r="L60" s="8"/>
      <c r="M60" s="8"/>
      <c r="N60" s="8"/>
      <c r="O60" s="8"/>
      <c r="P60" s="8"/>
    </row>
    <row r="61" spans="2:16" x14ac:dyDescent="0.35">
      <c r="B61" t="str">
        <v>GC</v>
      </c>
      <c r="D61" s="8"/>
      <c r="E61" s="8"/>
      <c r="F61" s="8"/>
      <c r="G61" s="8"/>
      <c r="H61" s="8"/>
      <c r="I61" s="8"/>
      <c r="J61" s="8"/>
      <c r="K61" s="8"/>
      <c r="L61" s="8"/>
      <c r="M61" s="8"/>
      <c r="N61" s="8"/>
      <c r="O61" s="8"/>
      <c r="P61" s="8"/>
    </row>
    <row r="62" spans="2:16" x14ac:dyDescent="0.35">
      <c r="B62" t="str">
        <v>WiiU</v>
      </c>
      <c r="D62" s="8"/>
      <c r="E62" s="8"/>
      <c r="F62" s="8"/>
      <c r="G62" s="8"/>
      <c r="H62" s="8"/>
      <c r="I62" s="8"/>
      <c r="J62" s="8"/>
      <c r="K62" s="8"/>
      <c r="L62" s="8"/>
      <c r="M62" s="8"/>
      <c r="N62" s="8"/>
      <c r="O62" s="8"/>
      <c r="P62" s="8"/>
    </row>
    <row r="63" spans="2:16" x14ac:dyDescent="0.35">
      <c r="B63" t="str">
        <v>GEN</v>
      </c>
      <c r="D63" s="8"/>
      <c r="E63" s="8"/>
      <c r="F63" s="8"/>
      <c r="G63" s="8"/>
      <c r="H63" s="8"/>
      <c r="I63" s="8"/>
      <c r="J63" s="8"/>
      <c r="K63" s="8"/>
      <c r="L63" s="8"/>
      <c r="M63" s="8"/>
      <c r="N63" s="8"/>
      <c r="O63" s="8"/>
      <c r="P63" s="8"/>
    </row>
    <row r="64" spans="2:16" x14ac:dyDescent="0.35">
      <c r="B64" t="str">
        <v>DC</v>
      </c>
      <c r="D64" s="8"/>
      <c r="E64" s="8"/>
      <c r="F64" s="8"/>
      <c r="G64" s="8"/>
      <c r="H64" s="8"/>
      <c r="I64" s="8"/>
      <c r="J64" s="8"/>
      <c r="K64" s="8"/>
      <c r="L64" s="8"/>
      <c r="M64" s="8"/>
      <c r="N64" s="8"/>
      <c r="O64" s="8"/>
      <c r="P64" s="8"/>
    </row>
    <row r="65" spans="2:16" x14ac:dyDescent="0.35">
      <c r="B65" t="str">
        <v>PSV</v>
      </c>
      <c r="D65" s="8"/>
      <c r="E65" s="8"/>
      <c r="F65" s="8"/>
      <c r="G65" s="8"/>
      <c r="H65" s="8"/>
      <c r="I65" s="8"/>
      <c r="J65" s="8"/>
      <c r="K65" s="8"/>
      <c r="L65" s="8"/>
      <c r="M65" s="8"/>
      <c r="N65" s="8"/>
      <c r="O65" s="8"/>
      <c r="P65" s="8"/>
    </row>
    <row r="66" spans="2:16" x14ac:dyDescent="0.35">
      <c r="B66" t="str">
        <v>SAT</v>
      </c>
      <c r="D66" s="8"/>
      <c r="E66" s="8"/>
      <c r="F66" s="8"/>
      <c r="G66" s="8"/>
      <c r="H66" s="8"/>
      <c r="I66" s="8"/>
      <c r="J66" s="8"/>
      <c r="K66" s="8"/>
      <c r="L66" s="8"/>
      <c r="M66" s="8"/>
      <c r="N66" s="8"/>
      <c r="O66" s="8"/>
      <c r="P66" s="8"/>
    </row>
    <row r="67" spans="2:16" x14ac:dyDescent="0.35">
      <c r="B67" t="str">
        <v>SCD</v>
      </c>
      <c r="D67" s="8"/>
      <c r="E67" s="8"/>
      <c r="F67" s="8"/>
      <c r="G67" s="8"/>
      <c r="H67" s="8"/>
      <c r="I67" s="8"/>
      <c r="J67" s="8"/>
      <c r="K67" s="8"/>
      <c r="L67" s="8"/>
      <c r="M67" s="8"/>
      <c r="N67" s="8"/>
      <c r="O67" s="8"/>
      <c r="P67" s="8"/>
    </row>
    <row r="68" spans="2:16" x14ac:dyDescent="0.35">
      <c r="B68" t="str">
        <v>WS</v>
      </c>
      <c r="D68" s="8"/>
      <c r="E68" s="8"/>
      <c r="F68" s="8"/>
      <c r="G68" s="8"/>
      <c r="H68" s="8"/>
      <c r="I68" s="8"/>
      <c r="J68" s="8"/>
      <c r="K68" s="8"/>
      <c r="L68" s="8"/>
      <c r="M68" s="8"/>
      <c r="N68" s="8"/>
      <c r="O68" s="8"/>
      <c r="P68" s="8"/>
    </row>
    <row r="69" spans="2:16" x14ac:dyDescent="0.35">
      <c r="B69" t="str">
        <v>NG</v>
      </c>
      <c r="D69" s="8"/>
      <c r="E69" s="8"/>
      <c r="F69" s="8"/>
      <c r="G69" s="8"/>
      <c r="H69" s="8"/>
      <c r="I69" s="8"/>
      <c r="J69" s="8"/>
      <c r="K69" s="8"/>
      <c r="L69" s="8"/>
      <c r="M69" s="8"/>
      <c r="N69" s="8"/>
      <c r="O69" s="8"/>
      <c r="P69" s="8"/>
    </row>
    <row r="70" spans="2:16" x14ac:dyDescent="0.35">
      <c r="B70" t="str">
        <v>TG16</v>
      </c>
      <c r="D70" s="8"/>
      <c r="E70" s="8"/>
      <c r="F70" s="8"/>
      <c r="G70" s="8"/>
      <c r="H70" s="8"/>
      <c r="I70" s="8"/>
      <c r="J70" s="8"/>
      <c r="K70" s="8"/>
      <c r="L70" s="8"/>
      <c r="M70" s="8"/>
      <c r="N70" s="8"/>
      <c r="O70" s="8"/>
      <c r="P70" s="8"/>
    </row>
    <row r="71" spans="2:16" x14ac:dyDescent="0.35">
      <c r="B71" t="str">
        <v>3DO</v>
      </c>
      <c r="D71" s="8"/>
      <c r="E71" s="8"/>
      <c r="F71" s="8"/>
      <c r="G71" s="8"/>
      <c r="H71" s="8"/>
      <c r="I71" s="8"/>
      <c r="J71" s="8"/>
      <c r="K71" s="8"/>
      <c r="L71" s="8"/>
      <c r="M71" s="8"/>
      <c r="N71" s="8"/>
      <c r="O71" s="8"/>
      <c r="P71" s="8"/>
    </row>
    <row r="72" spans="2:16" x14ac:dyDescent="0.35">
      <c r="B72" t="str">
        <v>GG</v>
      </c>
      <c r="D72" s="8"/>
      <c r="E72" s="8"/>
      <c r="F72" s="8"/>
      <c r="G72" s="8"/>
      <c r="H72" s="8"/>
      <c r="I72" s="8"/>
      <c r="J72" s="8"/>
      <c r="K72" s="8"/>
      <c r="L72" s="8"/>
      <c r="M72" s="8"/>
      <c r="N72" s="8"/>
      <c r="O72" s="8"/>
      <c r="P72" s="8"/>
    </row>
    <row r="73" spans="2:16" x14ac:dyDescent="0.35">
      <c r="B73" t="str">
        <v>PCFX</v>
      </c>
      <c r="D73" s="8"/>
      <c r="E73" s="8"/>
      <c r="F73" s="8"/>
      <c r="G73" s="8"/>
      <c r="H73" s="8"/>
      <c r="I73" s="8"/>
      <c r="J73" s="8"/>
      <c r="K73" s="8"/>
      <c r="L73" s="8"/>
      <c r="M73" s="8"/>
      <c r="N73" s="8"/>
      <c r="O73" s="8"/>
      <c r="P73" s="8"/>
    </row>
    <row r="74" spans="2:16" x14ac:dyDescent="0.35">
      <c r="B74" t="s">
        <v>12127</v>
      </c>
      <c r="D74" s="8"/>
      <c r="E74" s="8"/>
      <c r="F74" s="8"/>
      <c r="G74" s="8"/>
      <c r="H74" s="8"/>
      <c r="I74" s="8"/>
      <c r="J74" s="8"/>
      <c r="K74" s="8"/>
      <c r="L74" s="8"/>
      <c r="M74" s="8"/>
      <c r="N74" s="8"/>
      <c r="O74" s="8"/>
      <c r="P74" s="8"/>
    </row>
    <row r="149" spans="2:3" x14ac:dyDescent="0.35">
      <c r="B149" s="8"/>
      <c r="C149" s="8"/>
    </row>
    <row r="150" spans="2:3" x14ac:dyDescent="0.35">
      <c r="B150" s="8"/>
      <c r="C150" s="8"/>
    </row>
    <row r="151" spans="2:3" x14ac:dyDescent="0.35">
      <c r="B151" s="8"/>
      <c r="C151" s="8"/>
    </row>
    <row r="152" spans="2:3" x14ac:dyDescent="0.35">
      <c r="B152" s="8"/>
      <c r="C152" s="8"/>
    </row>
    <row r="153" spans="2:3" x14ac:dyDescent="0.35">
      <c r="B153" s="8"/>
      <c r="C153" s="8"/>
    </row>
    <row r="154" spans="2:3" x14ac:dyDescent="0.35">
      <c r="B154" s="8"/>
      <c r="C154" s="8"/>
    </row>
    <row r="155" spans="2:3" x14ac:dyDescent="0.35">
      <c r="B155" s="8"/>
      <c r="C155" s="8"/>
    </row>
    <row r="156" spans="2:3" x14ac:dyDescent="0.35">
      <c r="B156" s="8"/>
      <c r="C156" s="8"/>
    </row>
    <row r="157" spans="2:3" x14ac:dyDescent="0.35">
      <c r="B157" s="8"/>
      <c r="C157" s="8"/>
    </row>
    <row r="158" spans="2:3" x14ac:dyDescent="0.35">
      <c r="B158" s="8"/>
      <c r="C158" s="8"/>
    </row>
    <row r="159" spans="2:3" x14ac:dyDescent="0.35">
      <c r="B159" s="8"/>
      <c r="C159" s="8"/>
    </row>
    <row r="160" spans="2:3" x14ac:dyDescent="0.35">
      <c r="B160" s="8"/>
      <c r="C160" s="8"/>
    </row>
    <row r="161" spans="2:3" x14ac:dyDescent="0.35">
      <c r="B161" s="8"/>
      <c r="C161" s="8"/>
    </row>
    <row r="162" spans="2:3" x14ac:dyDescent="0.35">
      <c r="B162" s="8"/>
      <c r="C162" s="8"/>
    </row>
    <row r="163" spans="2:3" x14ac:dyDescent="0.35">
      <c r="B163" s="8"/>
      <c r="C163" s="8"/>
    </row>
    <row r="164" spans="2:3" x14ac:dyDescent="0.35">
      <c r="B164" s="8"/>
      <c r="C164" s="8"/>
    </row>
    <row r="165" spans="2:3" x14ac:dyDescent="0.35">
      <c r="B165" s="8"/>
      <c r="C165" s="8"/>
    </row>
    <row r="166" spans="2:3" x14ac:dyDescent="0.35">
      <c r="B166" s="8"/>
      <c r="C166" s="8"/>
    </row>
    <row r="167" spans="2:3" x14ac:dyDescent="0.35">
      <c r="B167" s="8"/>
      <c r="C167" s="8"/>
    </row>
    <row r="168" spans="2:3" x14ac:dyDescent="0.35">
      <c r="B168" s="8"/>
      <c r="C168" s="8"/>
    </row>
    <row r="169" spans="2:3" x14ac:dyDescent="0.35">
      <c r="B169" s="8"/>
      <c r="C169" s="8"/>
    </row>
    <row r="170" spans="2:3" x14ac:dyDescent="0.35">
      <c r="B170" s="8"/>
      <c r="C170" s="8"/>
    </row>
    <row r="171" spans="2:3" x14ac:dyDescent="0.35">
      <c r="B171" s="8"/>
      <c r="C171" s="8"/>
    </row>
  </sheetData>
  <mergeCells count="5">
    <mergeCell ref="B2:K2"/>
    <mergeCell ref="B17:K17"/>
    <mergeCell ref="C21:E21"/>
    <mergeCell ref="B36:K36"/>
    <mergeCell ref="B4:K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B2:O11545"/>
  <sheetViews>
    <sheetView topLeftCell="A18" zoomScale="130" zoomScaleNormal="130" workbookViewId="0">
      <selection activeCell="B51" sqref="B51"/>
    </sheetView>
  </sheetViews>
  <sheetFormatPr defaultRowHeight="14.5" x14ac:dyDescent="0.35"/>
  <cols>
    <col min="2" max="2" width="5.1796875" customWidth="1"/>
    <col min="3" max="3" width="34.26953125" customWidth="1"/>
    <col min="4" max="4" width="7.453125" bestFit="1" customWidth="1"/>
    <col min="5" max="5" width="8.7265625" customWidth="1"/>
    <col min="6" max="6" width="4" customWidth="1"/>
    <col min="7" max="7" width="9.1796875" bestFit="1" customWidth="1"/>
    <col min="8" max="8" width="6.26953125" bestFit="1" customWidth="1"/>
    <col min="9" max="9" width="6.7265625" customWidth="1"/>
  </cols>
  <sheetData>
    <row r="2" spans="2:15" ht="20" thickBot="1" x14ac:dyDescent="0.5">
      <c r="B2" s="24" t="s">
        <v>12164</v>
      </c>
      <c r="C2" s="24"/>
      <c r="D2" s="24"/>
      <c r="E2" s="24"/>
      <c r="F2" s="24"/>
      <c r="G2" s="24"/>
      <c r="H2" s="24"/>
      <c r="I2" s="24"/>
      <c r="J2" s="24"/>
      <c r="K2" s="24"/>
    </row>
    <row r="3" spans="2:15" ht="15" thickTop="1" x14ac:dyDescent="0.35"/>
    <row r="4" spans="2:15" x14ac:dyDescent="0.35">
      <c r="B4" s="7" t="s">
        <v>12159</v>
      </c>
      <c r="C4" s="22" t="s">
        <v>12186</v>
      </c>
      <c r="D4" s="22"/>
      <c r="E4" s="22"/>
      <c r="F4" s="22"/>
      <c r="G4" s="22"/>
      <c r="H4" s="22"/>
      <c r="I4" s="22"/>
      <c r="J4" s="7" t="s">
        <v>12155</v>
      </c>
      <c r="M4" s="8"/>
      <c r="N4" s="8"/>
      <c r="O4" s="8"/>
    </row>
    <row r="5" spans="2:15" x14ac:dyDescent="0.35">
      <c r="B5">
        <v>1</v>
      </c>
      <c r="C5" s="16" t="s">
        <v>12148</v>
      </c>
      <c r="D5" s="16"/>
      <c r="E5" s="16"/>
      <c r="F5" s="16"/>
      <c r="G5" s="16"/>
      <c r="H5" s="16"/>
      <c r="I5" s="16"/>
      <c r="J5" s="8"/>
      <c r="M5" s="8"/>
      <c r="N5" s="8"/>
      <c r="O5" s="8"/>
    </row>
    <row r="6" spans="2:15" x14ac:dyDescent="0.35">
      <c r="B6">
        <v>2</v>
      </c>
      <c r="C6" s="16" t="s">
        <v>12152</v>
      </c>
      <c r="D6" s="16"/>
      <c r="E6" s="16"/>
      <c r="F6" s="16"/>
      <c r="G6" s="16"/>
      <c r="H6" s="16"/>
      <c r="I6" s="16"/>
      <c r="J6" s="8"/>
      <c r="M6" s="8"/>
      <c r="N6" s="8"/>
      <c r="O6" s="8"/>
    </row>
    <row r="7" spans="2:15" x14ac:dyDescent="0.35">
      <c r="B7">
        <v>3</v>
      </c>
      <c r="C7" s="16" t="s">
        <v>12150</v>
      </c>
      <c r="D7" s="16"/>
      <c r="E7" s="16"/>
      <c r="F7" s="16"/>
      <c r="G7" s="16"/>
      <c r="H7" s="16"/>
      <c r="I7" s="16"/>
      <c r="J7" s="8"/>
      <c r="M7" s="8"/>
      <c r="N7" s="8"/>
      <c r="O7" s="8"/>
    </row>
    <row r="8" spans="2:15" x14ac:dyDescent="0.35">
      <c r="B8">
        <v>4</v>
      </c>
      <c r="C8" s="16" t="s">
        <v>12178</v>
      </c>
      <c r="D8" s="16"/>
      <c r="E8" s="16"/>
      <c r="F8" s="16"/>
      <c r="G8" s="16"/>
      <c r="H8" s="16"/>
      <c r="I8" s="16"/>
      <c r="J8" s="8"/>
      <c r="M8" s="8"/>
      <c r="N8" s="8"/>
      <c r="O8" s="8"/>
    </row>
    <row r="9" spans="2:15" x14ac:dyDescent="0.35">
      <c r="B9">
        <v>5</v>
      </c>
      <c r="C9" s="16" t="s">
        <v>12185</v>
      </c>
      <c r="D9" s="16"/>
      <c r="E9" s="16"/>
      <c r="F9" s="16"/>
      <c r="G9" s="16"/>
      <c r="H9" s="16"/>
      <c r="I9" s="16"/>
      <c r="J9" s="8"/>
      <c r="M9" s="8"/>
      <c r="N9" s="8"/>
      <c r="O9" s="8"/>
    </row>
    <row r="12" spans="2:15" x14ac:dyDescent="0.35">
      <c r="B12" s="7" t="s">
        <v>12159</v>
      </c>
      <c r="C12" s="22" t="s">
        <v>12194</v>
      </c>
      <c r="D12" s="22"/>
      <c r="E12" s="22"/>
      <c r="F12" s="22"/>
      <c r="G12" s="22"/>
      <c r="H12" s="22"/>
      <c r="I12" s="22"/>
      <c r="J12" s="7" t="s">
        <v>12155</v>
      </c>
      <c r="N12" s="18" t="s">
        <v>12187</v>
      </c>
    </row>
    <row r="13" spans="2:15" x14ac:dyDescent="0.35">
      <c r="B13">
        <v>6</v>
      </c>
      <c r="C13" s="16" t="s">
        <v>12162</v>
      </c>
      <c r="D13" s="16"/>
      <c r="E13" s="16"/>
      <c r="F13" s="16"/>
      <c r="G13" s="16"/>
      <c r="H13" s="16"/>
      <c r="I13" s="16"/>
      <c r="J13" s="8"/>
      <c r="N13">
        <v>6</v>
      </c>
      <c r="O13" t="s">
        <v>12189</v>
      </c>
    </row>
    <row r="14" spans="2:15" x14ac:dyDescent="0.35">
      <c r="B14">
        <v>7</v>
      </c>
      <c r="C14" s="16" t="s">
        <v>12151</v>
      </c>
      <c r="D14" s="16"/>
      <c r="E14" s="16"/>
      <c r="F14" s="16"/>
      <c r="G14" s="16"/>
      <c r="H14" s="16"/>
      <c r="I14" s="16"/>
      <c r="J14" s="8"/>
      <c r="N14">
        <v>7</v>
      </c>
      <c r="O14" t="s">
        <v>12188</v>
      </c>
    </row>
    <row r="15" spans="2:15" x14ac:dyDescent="0.35">
      <c r="B15">
        <v>8</v>
      </c>
      <c r="C15" s="16" t="s">
        <v>12149</v>
      </c>
      <c r="D15" s="16"/>
      <c r="E15" s="16"/>
      <c r="F15" s="16"/>
      <c r="G15" s="16"/>
      <c r="H15" s="16"/>
      <c r="I15" s="16"/>
      <c r="J15" s="8"/>
      <c r="N15">
        <v>8</v>
      </c>
      <c r="O15" t="s">
        <v>12190</v>
      </c>
    </row>
    <row r="16" spans="2:15" x14ac:dyDescent="0.35">
      <c r="B16">
        <v>9</v>
      </c>
      <c r="C16" s="16" t="s">
        <v>12153</v>
      </c>
      <c r="D16" s="16"/>
      <c r="E16" s="16"/>
      <c r="F16" s="16"/>
      <c r="G16" s="16"/>
      <c r="H16" s="16"/>
      <c r="I16" s="16"/>
      <c r="J16" s="8"/>
      <c r="N16">
        <v>9</v>
      </c>
      <c r="O16" t="s">
        <v>12191</v>
      </c>
    </row>
    <row r="17" spans="2:15" x14ac:dyDescent="0.35">
      <c r="B17">
        <v>10</v>
      </c>
      <c r="C17" s="16" t="s">
        <v>12156</v>
      </c>
      <c r="D17" s="16"/>
      <c r="E17" s="16"/>
      <c r="F17" s="16"/>
      <c r="G17" s="16"/>
      <c r="H17" s="16"/>
      <c r="I17" s="16"/>
      <c r="J17" s="8"/>
      <c r="N17">
        <v>10</v>
      </c>
      <c r="O17" t="s">
        <v>12192</v>
      </c>
    </row>
    <row r="18" spans="2:15" x14ac:dyDescent="0.35">
      <c r="B18">
        <v>11</v>
      </c>
      <c r="C18" s="16" t="s">
        <v>12157</v>
      </c>
      <c r="D18" s="16"/>
      <c r="E18" s="16"/>
      <c r="F18" s="16"/>
      <c r="G18" s="16"/>
      <c r="H18" s="16"/>
      <c r="I18" s="16"/>
      <c r="J18" s="8"/>
      <c r="N18">
        <v>11</v>
      </c>
      <c r="O18" t="s">
        <v>12192</v>
      </c>
    </row>
    <row r="19" spans="2:15" x14ac:dyDescent="0.35">
      <c r="B19">
        <v>12</v>
      </c>
      <c r="C19" s="16" t="s">
        <v>12163</v>
      </c>
      <c r="D19" s="16"/>
      <c r="E19" s="16"/>
      <c r="F19" s="16"/>
      <c r="G19" s="16"/>
      <c r="H19" s="16"/>
      <c r="I19" s="16"/>
      <c r="J19" s="8"/>
      <c r="N19">
        <v>12</v>
      </c>
      <c r="O19" t="s">
        <v>12193</v>
      </c>
    </row>
    <row r="21" spans="2:15" ht="15" thickBot="1" x14ac:dyDescent="0.4">
      <c r="B21" s="23" t="s">
        <v>12160</v>
      </c>
      <c r="C21" s="23"/>
      <c r="D21" s="23"/>
      <c r="E21" s="23"/>
      <c r="F21" s="23"/>
      <c r="G21" s="23"/>
      <c r="H21" s="23"/>
      <c r="I21" s="23"/>
      <c r="J21" s="23"/>
      <c r="K21" s="23"/>
    </row>
    <row r="25" spans="2:15" ht="15.75" customHeight="1" x14ac:dyDescent="0.35"/>
    <row r="35" spans="2:11" ht="15" thickBot="1" x14ac:dyDescent="0.4">
      <c r="B35" s="23" t="s">
        <v>12161</v>
      </c>
      <c r="C35" s="23"/>
      <c r="D35" s="23"/>
      <c r="E35" s="23"/>
      <c r="F35" s="23"/>
      <c r="G35" s="23"/>
      <c r="H35" s="23"/>
      <c r="I35" s="23"/>
      <c r="J35" s="23"/>
      <c r="K35" s="23"/>
    </row>
    <row r="37" spans="2:11" x14ac:dyDescent="0.35">
      <c r="B37" s="7" t="s">
        <v>0</v>
      </c>
      <c r="C37" s="7" t="s">
        <v>12136</v>
      </c>
      <c r="D37" s="7" t="s">
        <v>12126</v>
      </c>
    </row>
    <row r="38" spans="2:11" x14ac:dyDescent="0.35">
      <c r="B38">
        <v>1</v>
      </c>
      <c r="C38" s="8"/>
      <c r="D38" s="8"/>
    </row>
    <row r="39" spans="2:11" x14ac:dyDescent="0.35">
      <c r="B39">
        <v>2</v>
      </c>
      <c r="C39" s="8"/>
      <c r="D39" s="8"/>
    </row>
    <row r="40" spans="2:11" x14ac:dyDescent="0.35">
      <c r="B40">
        <v>3</v>
      </c>
      <c r="C40" s="8"/>
      <c r="D40" s="8"/>
    </row>
    <row r="41" spans="2:11" x14ac:dyDescent="0.35">
      <c r="B41">
        <v>4</v>
      </c>
      <c r="C41" s="8"/>
      <c r="D41" s="8"/>
    </row>
    <row r="42" spans="2:11" x14ac:dyDescent="0.35">
      <c r="B42">
        <v>5</v>
      </c>
      <c r="C42" s="8"/>
      <c r="D42" s="8"/>
    </row>
    <row r="43" spans="2:11" x14ac:dyDescent="0.35">
      <c r="B43">
        <v>6</v>
      </c>
      <c r="C43" s="8"/>
      <c r="D43" s="8"/>
    </row>
    <row r="44" spans="2:11" x14ac:dyDescent="0.35">
      <c r="B44">
        <v>7</v>
      </c>
      <c r="C44" s="8"/>
      <c r="D44" s="8"/>
    </row>
    <row r="45" spans="2:11" x14ac:dyDescent="0.35">
      <c r="B45">
        <v>8</v>
      </c>
      <c r="C45" s="8"/>
      <c r="D45" s="8"/>
    </row>
    <row r="46" spans="2:11" x14ac:dyDescent="0.35">
      <c r="B46">
        <v>9</v>
      </c>
      <c r="C46" s="8"/>
      <c r="D46" s="8"/>
    </row>
    <row r="47" spans="2:11" x14ac:dyDescent="0.35">
      <c r="B47">
        <v>10</v>
      </c>
      <c r="C47" s="8"/>
      <c r="D47" s="8"/>
    </row>
    <row r="50" spans="2:11" s="8" customFormat="1" ht="17.5" thickBot="1" x14ac:dyDescent="0.45">
      <c r="B50" s="19" t="s">
        <v>12158</v>
      </c>
      <c r="C50" s="19"/>
      <c r="D50" s="19"/>
      <c r="E50" s="19"/>
      <c r="F50" s="19"/>
      <c r="G50" s="19"/>
      <c r="H50" s="19"/>
      <c r="I50" s="19"/>
      <c r="J50" s="19"/>
      <c r="K50" s="19"/>
    </row>
    <row r="51" spans="2:11" s="8" customFormat="1" ht="15" thickTop="1" x14ac:dyDescent="0.35"/>
    <row r="52" spans="2:11" s="8" customFormat="1" x14ac:dyDescent="0.35">
      <c r="B52"/>
      <c r="C52"/>
      <c r="D52"/>
      <c r="E52"/>
      <c r="F52"/>
      <c r="G52"/>
      <c r="H52"/>
      <c r="I52"/>
      <c r="J52"/>
      <c r="K52"/>
    </row>
    <row r="53" spans="2:11" s="8" customFormat="1" x14ac:dyDescent="0.35">
      <c r="B53"/>
      <c r="C53"/>
      <c r="D53"/>
      <c r="E53"/>
      <c r="F53"/>
      <c r="G53"/>
      <c r="H53"/>
      <c r="I53"/>
      <c r="J53"/>
      <c r="K53"/>
    </row>
    <row r="54" spans="2:11" s="8" customFormat="1" x14ac:dyDescent="0.35">
      <c r="B54"/>
      <c r="C54"/>
      <c r="D54"/>
      <c r="E54"/>
      <c r="F54"/>
      <c r="G54"/>
      <c r="H54"/>
      <c r="I54"/>
      <c r="J54"/>
      <c r="K54"/>
    </row>
    <row r="55" spans="2:11" s="8" customFormat="1" x14ac:dyDescent="0.35">
      <c r="B55"/>
      <c r="C55"/>
      <c r="D55"/>
      <c r="E55"/>
      <c r="F55"/>
      <c r="G55"/>
      <c r="H55"/>
      <c r="I55"/>
      <c r="J55"/>
      <c r="K55"/>
    </row>
    <row r="56" spans="2:11" s="8" customFormat="1" x14ac:dyDescent="0.35">
      <c r="B56"/>
      <c r="C56"/>
      <c r="D56"/>
      <c r="E56"/>
      <c r="F56"/>
      <c r="G56"/>
      <c r="H56"/>
      <c r="I56"/>
      <c r="J56"/>
      <c r="K56"/>
    </row>
    <row r="57" spans="2:11" s="8" customFormat="1" x14ac:dyDescent="0.35">
      <c r="B57"/>
      <c r="C57"/>
      <c r="D57"/>
      <c r="E57"/>
      <c r="F57"/>
      <c r="G57"/>
      <c r="H57"/>
      <c r="I57"/>
      <c r="J57"/>
      <c r="K57"/>
    </row>
    <row r="58" spans="2:11" s="8" customFormat="1" x14ac:dyDescent="0.35">
      <c r="B58"/>
      <c r="C58"/>
      <c r="D58"/>
      <c r="E58"/>
      <c r="F58"/>
      <c r="G58"/>
      <c r="H58"/>
      <c r="I58"/>
      <c r="J58"/>
      <c r="K58"/>
    </row>
    <row r="59" spans="2:11" s="8" customFormat="1" x14ac:dyDescent="0.35">
      <c r="B59"/>
      <c r="C59"/>
      <c r="D59"/>
      <c r="E59"/>
      <c r="F59"/>
      <c r="G59"/>
      <c r="H59"/>
      <c r="I59"/>
      <c r="J59"/>
      <c r="K59"/>
    </row>
    <row r="60" spans="2:11" s="8" customFormat="1" x14ac:dyDescent="0.35">
      <c r="B60"/>
      <c r="C60"/>
      <c r="D60"/>
      <c r="E60"/>
      <c r="F60"/>
      <c r="G60"/>
      <c r="H60"/>
      <c r="I60"/>
      <c r="J60"/>
      <c r="K60"/>
    </row>
    <row r="61" spans="2:11" s="8" customFormat="1" x14ac:dyDescent="0.35"/>
    <row r="62" spans="2:11" s="8" customFormat="1" x14ac:dyDescent="0.35"/>
    <row r="63" spans="2:11" s="8" customFormat="1" x14ac:dyDescent="0.35"/>
    <row r="64" spans="2:11" s="8" customFormat="1" x14ac:dyDescent="0.35"/>
    <row r="65" s="8" customFormat="1" x14ac:dyDescent="0.35"/>
    <row r="66" s="8" customFormat="1" x14ac:dyDescent="0.35"/>
    <row r="67" s="8" customFormat="1" x14ac:dyDescent="0.35"/>
    <row r="68" s="8" customFormat="1" x14ac:dyDescent="0.35"/>
    <row r="69" s="8" customFormat="1" x14ac:dyDescent="0.35"/>
    <row r="70" s="8" customFormat="1" x14ac:dyDescent="0.35"/>
    <row r="71" s="8" customFormat="1" x14ac:dyDescent="0.35"/>
    <row r="72" s="8" customFormat="1" x14ac:dyDescent="0.35"/>
    <row r="73" s="8" customFormat="1" x14ac:dyDescent="0.35"/>
    <row r="74" s="8" customFormat="1" x14ac:dyDescent="0.35"/>
    <row r="75" s="8" customFormat="1" x14ac:dyDescent="0.35"/>
    <row r="76" s="8" customFormat="1" x14ac:dyDescent="0.35"/>
    <row r="77" s="8" customFormat="1" x14ac:dyDescent="0.35"/>
    <row r="78" s="8" customFormat="1" x14ac:dyDescent="0.35"/>
    <row r="79" s="8" customFormat="1" x14ac:dyDescent="0.35"/>
    <row r="80" s="8" customFormat="1" x14ac:dyDescent="0.35"/>
    <row r="81" s="8" customFormat="1" x14ac:dyDescent="0.35"/>
    <row r="82" s="8" customFormat="1" x14ac:dyDescent="0.35"/>
    <row r="83" s="8" customFormat="1" x14ac:dyDescent="0.35"/>
    <row r="84" s="8" customFormat="1" x14ac:dyDescent="0.35"/>
    <row r="85" s="8" customFormat="1" x14ac:dyDescent="0.35"/>
    <row r="86" s="8" customFormat="1" x14ac:dyDescent="0.35"/>
    <row r="87" s="8" customFormat="1" x14ac:dyDescent="0.35"/>
    <row r="88" s="8" customFormat="1" x14ac:dyDescent="0.35"/>
    <row r="89" s="8" customFormat="1" x14ac:dyDescent="0.35"/>
    <row r="90" s="8" customFormat="1" x14ac:dyDescent="0.35"/>
    <row r="91" s="8" customFormat="1" x14ac:dyDescent="0.35"/>
    <row r="92" s="8" customFormat="1" x14ac:dyDescent="0.35"/>
    <row r="93" s="8" customFormat="1" x14ac:dyDescent="0.35"/>
    <row r="94" s="8" customFormat="1" x14ac:dyDescent="0.35"/>
    <row r="95" s="8" customFormat="1" x14ac:dyDescent="0.35"/>
    <row r="96" s="8" customFormat="1" x14ac:dyDescent="0.35"/>
    <row r="97" s="8" customFormat="1" x14ac:dyDescent="0.35"/>
    <row r="98" s="8" customFormat="1" x14ac:dyDescent="0.35"/>
    <row r="99" s="8" customFormat="1" x14ac:dyDescent="0.35"/>
    <row r="100" s="8" customFormat="1" x14ac:dyDescent="0.35"/>
    <row r="101" s="8" customFormat="1" x14ac:dyDescent="0.35"/>
    <row r="102" s="8" customFormat="1" x14ac:dyDescent="0.35"/>
    <row r="103" s="8" customFormat="1" x14ac:dyDescent="0.35"/>
    <row r="104" s="8" customFormat="1" x14ac:dyDescent="0.35"/>
    <row r="105" s="8" customFormat="1" x14ac:dyDescent="0.35"/>
    <row r="106" s="8" customFormat="1" x14ac:dyDescent="0.35"/>
    <row r="107" s="8" customFormat="1" x14ac:dyDescent="0.35"/>
    <row r="108" s="8" customFormat="1" x14ac:dyDescent="0.35"/>
    <row r="109" s="8" customFormat="1" x14ac:dyDescent="0.35"/>
    <row r="110" s="8" customFormat="1" x14ac:dyDescent="0.35"/>
    <row r="111" s="8" customFormat="1" x14ac:dyDescent="0.35"/>
    <row r="112" s="8" customFormat="1" x14ac:dyDescent="0.35"/>
    <row r="113" s="8" customFormat="1" x14ac:dyDescent="0.35"/>
    <row r="114" s="8" customFormat="1" x14ac:dyDescent="0.35"/>
    <row r="115" s="8" customFormat="1" x14ac:dyDescent="0.35"/>
    <row r="116" s="8" customFormat="1" x14ac:dyDescent="0.35"/>
    <row r="117" s="8" customFormat="1" x14ac:dyDescent="0.35"/>
    <row r="118" s="8" customFormat="1" x14ac:dyDescent="0.35"/>
    <row r="119" s="8" customFormat="1" x14ac:dyDescent="0.35"/>
    <row r="120" s="8" customFormat="1" x14ac:dyDescent="0.35"/>
    <row r="121" s="8" customFormat="1" x14ac:dyDescent="0.35"/>
    <row r="122" s="8" customFormat="1" x14ac:dyDescent="0.35"/>
    <row r="123" s="8" customFormat="1" x14ac:dyDescent="0.35"/>
    <row r="124" s="8" customFormat="1" x14ac:dyDescent="0.35"/>
    <row r="125" s="8" customFormat="1" x14ac:dyDescent="0.35"/>
    <row r="126" s="8" customFormat="1" x14ac:dyDescent="0.35"/>
    <row r="127" s="8" customFormat="1" x14ac:dyDescent="0.35"/>
    <row r="128" s="8" customFormat="1" x14ac:dyDescent="0.35"/>
    <row r="129" s="8" customFormat="1" x14ac:dyDescent="0.35"/>
    <row r="130" s="8" customFormat="1" x14ac:dyDescent="0.35"/>
    <row r="131" s="8" customFormat="1" x14ac:dyDescent="0.35"/>
    <row r="132" s="8" customFormat="1" x14ac:dyDescent="0.35"/>
    <row r="133" s="8" customFormat="1" x14ac:dyDescent="0.35"/>
    <row r="134" s="8" customFormat="1" x14ac:dyDescent="0.35"/>
    <row r="135" s="8" customFormat="1" x14ac:dyDescent="0.35"/>
    <row r="136" s="8" customFormat="1" x14ac:dyDescent="0.35"/>
    <row r="137" s="8" customFormat="1" x14ac:dyDescent="0.35"/>
    <row r="138" s="8" customFormat="1" x14ac:dyDescent="0.35"/>
    <row r="139" s="8" customFormat="1" x14ac:dyDescent="0.35"/>
    <row r="140" s="8" customFormat="1" x14ac:dyDescent="0.35"/>
    <row r="141" s="8" customFormat="1" x14ac:dyDescent="0.35"/>
    <row r="142" s="8" customFormat="1" x14ac:dyDescent="0.35"/>
    <row r="143" s="8" customFormat="1" x14ac:dyDescent="0.35"/>
    <row r="144" s="8" customFormat="1" x14ac:dyDescent="0.35"/>
    <row r="145" s="8" customFormat="1" x14ac:dyDescent="0.35"/>
    <row r="146" s="8" customFormat="1" x14ac:dyDescent="0.35"/>
    <row r="147" s="8" customFormat="1" x14ac:dyDescent="0.35"/>
    <row r="148" s="8" customFormat="1" x14ac:dyDescent="0.35"/>
    <row r="149" s="8" customFormat="1" x14ac:dyDescent="0.35"/>
    <row r="150" s="8" customFormat="1" x14ac:dyDescent="0.35"/>
    <row r="151" s="8" customFormat="1" x14ac:dyDescent="0.35"/>
    <row r="152" s="8" customFormat="1" x14ac:dyDescent="0.35"/>
    <row r="153" s="8" customFormat="1" x14ac:dyDescent="0.35"/>
    <row r="154" s="8" customFormat="1" x14ac:dyDescent="0.35"/>
    <row r="155" s="8" customFormat="1" x14ac:dyDescent="0.35"/>
    <row r="156" s="8" customFormat="1" x14ac:dyDescent="0.35"/>
    <row r="157" s="8" customFormat="1" x14ac:dyDescent="0.35"/>
    <row r="158" s="8" customFormat="1" x14ac:dyDescent="0.35"/>
    <row r="159" s="8" customFormat="1" x14ac:dyDescent="0.35"/>
    <row r="160" s="8" customFormat="1" x14ac:dyDescent="0.35"/>
    <row r="161" s="8" customFormat="1" x14ac:dyDescent="0.35"/>
    <row r="162" s="8" customFormat="1" x14ac:dyDescent="0.35"/>
    <row r="163" s="8" customFormat="1" x14ac:dyDescent="0.35"/>
    <row r="164" s="8" customFormat="1" x14ac:dyDescent="0.35"/>
    <row r="165" s="8" customFormat="1" x14ac:dyDescent="0.35"/>
    <row r="166" s="8" customFormat="1" x14ac:dyDescent="0.35"/>
    <row r="167" s="8" customFormat="1" x14ac:dyDescent="0.35"/>
    <row r="168" s="8" customFormat="1" x14ac:dyDescent="0.35"/>
    <row r="169" s="8" customFormat="1" x14ac:dyDescent="0.35"/>
    <row r="170" s="8" customFormat="1" x14ac:dyDescent="0.35"/>
    <row r="171" s="8" customFormat="1" x14ac:dyDescent="0.35"/>
    <row r="172" s="8" customFormat="1" x14ac:dyDescent="0.35"/>
    <row r="173" s="8" customFormat="1" x14ac:dyDescent="0.35"/>
    <row r="174" s="8" customFormat="1" x14ac:dyDescent="0.35"/>
    <row r="175" s="8" customFormat="1" x14ac:dyDescent="0.35"/>
    <row r="176" s="8" customFormat="1" x14ac:dyDescent="0.35"/>
    <row r="177" s="8" customFormat="1" x14ac:dyDescent="0.35"/>
    <row r="178" s="8" customFormat="1" x14ac:dyDescent="0.35"/>
    <row r="179" s="8" customFormat="1" x14ac:dyDescent="0.35"/>
    <row r="180" s="8" customFormat="1" x14ac:dyDescent="0.35"/>
    <row r="181" s="8" customFormat="1" x14ac:dyDescent="0.35"/>
    <row r="182" s="8" customFormat="1" x14ac:dyDescent="0.35"/>
    <row r="183" s="8" customFormat="1" x14ac:dyDescent="0.35"/>
    <row r="184" s="8" customFormat="1" x14ac:dyDescent="0.35"/>
    <row r="185" s="8" customFormat="1" x14ac:dyDescent="0.35"/>
    <row r="186" s="8" customFormat="1" x14ac:dyDescent="0.35"/>
    <row r="187" s="8" customFormat="1" x14ac:dyDescent="0.35"/>
    <row r="188" s="8" customFormat="1" x14ac:dyDescent="0.35"/>
    <row r="189" s="8" customFormat="1" x14ac:dyDescent="0.35"/>
    <row r="190" s="8" customFormat="1" x14ac:dyDescent="0.35"/>
    <row r="191" s="8" customFormat="1" x14ac:dyDescent="0.35"/>
    <row r="192" s="8" customFormat="1" x14ac:dyDescent="0.35"/>
    <row r="193" s="8" customFormat="1" x14ac:dyDescent="0.35"/>
    <row r="194" s="8" customFormat="1" x14ac:dyDescent="0.35"/>
    <row r="195" s="8" customFormat="1" x14ac:dyDescent="0.35"/>
    <row r="196" s="8" customFormat="1" x14ac:dyDescent="0.35"/>
    <row r="197" s="8" customFormat="1" x14ac:dyDescent="0.35"/>
    <row r="198" s="8" customFormat="1" x14ac:dyDescent="0.35"/>
    <row r="199" s="8" customFormat="1" x14ac:dyDescent="0.35"/>
    <row r="200" s="8" customFormat="1" x14ac:dyDescent="0.35"/>
    <row r="201" s="8" customFormat="1" x14ac:dyDescent="0.35"/>
    <row r="202" s="8" customFormat="1" x14ac:dyDescent="0.35"/>
    <row r="203" s="8" customFormat="1" x14ac:dyDescent="0.35"/>
    <row r="204" s="8" customFormat="1" x14ac:dyDescent="0.35"/>
    <row r="205" s="8" customFormat="1" x14ac:dyDescent="0.35"/>
    <row r="206" s="8" customFormat="1" x14ac:dyDescent="0.35"/>
    <row r="207" s="8" customFormat="1" x14ac:dyDescent="0.35"/>
    <row r="208" s="8" customFormat="1" x14ac:dyDescent="0.35"/>
    <row r="209" s="8" customFormat="1" x14ac:dyDescent="0.35"/>
    <row r="210" s="8" customFormat="1" x14ac:dyDescent="0.35"/>
    <row r="211" s="8" customFormat="1" x14ac:dyDescent="0.35"/>
    <row r="212" s="8" customFormat="1" x14ac:dyDescent="0.35"/>
    <row r="213" s="8" customFormat="1" x14ac:dyDescent="0.35"/>
    <row r="214" s="8" customFormat="1" x14ac:dyDescent="0.35"/>
    <row r="215" s="8" customFormat="1" x14ac:dyDescent="0.35"/>
    <row r="216" s="8" customFormat="1" x14ac:dyDescent="0.35"/>
    <row r="217" s="8" customFormat="1" x14ac:dyDescent="0.35"/>
    <row r="218" s="8" customFormat="1" x14ac:dyDescent="0.35"/>
    <row r="219" s="8" customFormat="1" x14ac:dyDescent="0.35"/>
    <row r="220" s="8" customFormat="1" x14ac:dyDescent="0.35"/>
    <row r="221" s="8" customFormat="1" x14ac:dyDescent="0.35"/>
    <row r="222" s="8" customFormat="1" x14ac:dyDescent="0.35"/>
    <row r="223" s="8" customFormat="1" x14ac:dyDescent="0.35"/>
    <row r="224" s="8" customFormat="1" x14ac:dyDescent="0.35"/>
    <row r="225" s="8" customFormat="1" x14ac:dyDescent="0.35"/>
    <row r="226" s="8" customFormat="1" x14ac:dyDescent="0.35"/>
    <row r="227" s="8" customFormat="1" x14ac:dyDescent="0.35"/>
    <row r="228" s="8" customFormat="1" x14ac:dyDescent="0.35"/>
    <row r="229" s="8" customFormat="1" x14ac:dyDescent="0.35"/>
    <row r="230" s="8" customFormat="1" x14ac:dyDescent="0.35"/>
    <row r="231" s="8" customFormat="1" x14ac:dyDescent="0.35"/>
    <row r="232" s="8" customFormat="1" x14ac:dyDescent="0.35"/>
    <row r="233" s="8" customFormat="1" x14ac:dyDescent="0.35"/>
    <row r="234" s="8" customFormat="1" x14ac:dyDescent="0.35"/>
    <row r="235" s="8" customFormat="1" x14ac:dyDescent="0.35"/>
    <row r="236" s="8" customFormat="1" x14ac:dyDescent="0.35"/>
    <row r="237" s="8" customFormat="1" x14ac:dyDescent="0.35"/>
    <row r="238" s="8" customFormat="1" x14ac:dyDescent="0.35"/>
    <row r="239" s="8" customFormat="1" x14ac:dyDescent="0.35"/>
    <row r="240" s="8" customFormat="1" x14ac:dyDescent="0.35"/>
    <row r="241" s="8" customFormat="1" x14ac:dyDescent="0.35"/>
    <row r="242" s="8" customFormat="1" x14ac:dyDescent="0.35"/>
    <row r="243" s="8" customFormat="1" x14ac:dyDescent="0.35"/>
    <row r="244" s="8" customFormat="1" x14ac:dyDescent="0.35"/>
    <row r="245" s="8" customFormat="1" x14ac:dyDescent="0.35"/>
    <row r="246" s="8" customFormat="1" x14ac:dyDescent="0.35"/>
    <row r="247" s="8" customFormat="1" x14ac:dyDescent="0.35"/>
    <row r="248" s="8" customFormat="1" x14ac:dyDescent="0.35"/>
    <row r="249" s="8" customFormat="1" x14ac:dyDescent="0.35"/>
    <row r="250" s="8" customFormat="1" x14ac:dyDescent="0.35"/>
    <row r="251" s="8" customFormat="1" x14ac:dyDescent="0.35"/>
    <row r="252" s="8" customFormat="1" x14ac:dyDescent="0.35"/>
    <row r="253" s="8" customFormat="1" x14ac:dyDescent="0.35"/>
    <row r="254" s="8" customFormat="1" x14ac:dyDescent="0.35"/>
    <row r="255" s="8" customFormat="1" x14ac:dyDescent="0.35"/>
    <row r="256" s="8" customFormat="1" x14ac:dyDescent="0.35"/>
    <row r="257" s="8" customFormat="1" x14ac:dyDescent="0.35"/>
    <row r="258" s="8" customFormat="1" x14ac:dyDescent="0.35"/>
    <row r="259" s="8" customFormat="1" x14ac:dyDescent="0.35"/>
    <row r="260" s="8" customFormat="1" x14ac:dyDescent="0.35"/>
    <row r="261" s="8" customFormat="1" x14ac:dyDescent="0.35"/>
    <row r="262" s="8" customFormat="1" x14ac:dyDescent="0.35"/>
    <row r="263" s="8" customFormat="1" x14ac:dyDescent="0.35"/>
    <row r="264" s="8" customFormat="1" x14ac:dyDescent="0.35"/>
    <row r="265" s="8" customFormat="1" x14ac:dyDescent="0.35"/>
    <row r="266" s="8" customFormat="1" x14ac:dyDescent="0.35"/>
    <row r="267" s="8" customFormat="1" x14ac:dyDescent="0.35"/>
    <row r="268" s="8" customFormat="1" x14ac:dyDescent="0.35"/>
    <row r="269" s="8" customFormat="1" x14ac:dyDescent="0.35"/>
    <row r="270" s="8" customFormat="1" x14ac:dyDescent="0.35"/>
    <row r="271" s="8" customFormat="1" x14ac:dyDescent="0.35"/>
    <row r="272" s="8" customFormat="1" x14ac:dyDescent="0.35"/>
    <row r="273" s="8" customFormat="1" x14ac:dyDescent="0.35"/>
    <row r="274" s="8" customFormat="1" x14ac:dyDescent="0.35"/>
    <row r="275" s="8" customFormat="1" x14ac:dyDescent="0.35"/>
    <row r="276" s="8" customFormat="1" x14ac:dyDescent="0.35"/>
    <row r="277" s="8" customFormat="1" x14ac:dyDescent="0.35"/>
    <row r="278" s="8" customFormat="1" x14ac:dyDescent="0.35"/>
    <row r="279" s="8" customFormat="1" x14ac:dyDescent="0.35"/>
    <row r="280" s="8" customFormat="1" x14ac:dyDescent="0.35"/>
    <row r="281" s="8" customFormat="1" x14ac:dyDescent="0.35"/>
    <row r="282" s="8" customFormat="1" x14ac:dyDescent="0.35"/>
    <row r="283" s="8" customFormat="1" x14ac:dyDescent="0.35"/>
    <row r="284" s="8" customFormat="1" x14ac:dyDescent="0.35"/>
    <row r="285" s="8" customFormat="1" x14ac:dyDescent="0.35"/>
    <row r="286" s="8" customFormat="1" x14ac:dyDescent="0.35"/>
    <row r="287" s="8" customFormat="1" x14ac:dyDescent="0.35"/>
    <row r="288" s="8" customFormat="1" x14ac:dyDescent="0.35"/>
    <row r="289" s="8" customFormat="1" x14ac:dyDescent="0.35"/>
    <row r="290" s="8" customFormat="1" x14ac:dyDescent="0.35"/>
    <row r="291" s="8" customFormat="1" x14ac:dyDescent="0.35"/>
    <row r="292" s="8" customFormat="1" x14ac:dyDescent="0.35"/>
    <row r="293" s="8" customFormat="1" x14ac:dyDescent="0.35"/>
    <row r="294" s="8" customFormat="1" x14ac:dyDescent="0.35"/>
    <row r="295" s="8" customFormat="1" x14ac:dyDescent="0.35"/>
    <row r="296" s="8" customFormat="1" x14ac:dyDescent="0.35"/>
    <row r="297" s="8" customFormat="1" x14ac:dyDescent="0.35"/>
    <row r="298" s="8" customFormat="1" x14ac:dyDescent="0.35"/>
    <row r="299" s="8" customFormat="1" x14ac:dyDescent="0.35"/>
    <row r="300" s="8" customFormat="1" x14ac:dyDescent="0.35"/>
    <row r="301" s="8" customFormat="1" x14ac:dyDescent="0.35"/>
    <row r="302" s="8" customFormat="1" x14ac:dyDescent="0.35"/>
    <row r="303" s="8" customFormat="1" x14ac:dyDescent="0.35"/>
    <row r="304" s="8" customFormat="1" x14ac:dyDescent="0.35"/>
    <row r="305" s="8" customFormat="1" x14ac:dyDescent="0.35"/>
    <row r="306" s="8" customFormat="1" x14ac:dyDescent="0.35"/>
    <row r="307" s="8" customFormat="1" x14ac:dyDescent="0.35"/>
    <row r="308" s="8" customFormat="1" x14ac:dyDescent="0.35"/>
    <row r="309" s="8" customFormat="1" x14ac:dyDescent="0.35"/>
    <row r="310" s="8" customFormat="1" x14ac:dyDescent="0.35"/>
    <row r="311" s="8" customFormat="1" x14ac:dyDescent="0.35"/>
    <row r="312" s="8" customFormat="1" x14ac:dyDescent="0.35"/>
    <row r="313" s="8" customFormat="1" x14ac:dyDescent="0.35"/>
    <row r="314" s="8" customFormat="1" x14ac:dyDescent="0.35"/>
    <row r="315" s="8" customFormat="1" x14ac:dyDescent="0.35"/>
    <row r="316" s="8" customFormat="1" x14ac:dyDescent="0.35"/>
    <row r="317" s="8" customFormat="1" x14ac:dyDescent="0.35"/>
    <row r="318" s="8" customFormat="1" x14ac:dyDescent="0.35"/>
    <row r="319" s="8" customFormat="1" x14ac:dyDescent="0.35"/>
    <row r="320" s="8" customFormat="1" x14ac:dyDescent="0.35"/>
    <row r="321" s="8" customFormat="1" x14ac:dyDescent="0.35"/>
    <row r="322" s="8" customFormat="1" x14ac:dyDescent="0.35"/>
    <row r="323" s="8" customFormat="1" x14ac:dyDescent="0.35"/>
    <row r="324" s="8" customFormat="1" x14ac:dyDescent="0.35"/>
    <row r="325" s="8" customFormat="1" x14ac:dyDescent="0.35"/>
    <row r="326" s="8" customFormat="1" x14ac:dyDescent="0.35"/>
    <row r="327" s="8" customFormat="1" x14ac:dyDescent="0.35"/>
    <row r="328" s="8" customFormat="1" x14ac:dyDescent="0.35"/>
    <row r="329" s="8" customFormat="1" x14ac:dyDescent="0.35"/>
    <row r="330" s="8" customFormat="1" x14ac:dyDescent="0.35"/>
    <row r="331" s="8" customFormat="1" x14ac:dyDescent="0.35"/>
    <row r="332" s="8" customFormat="1" x14ac:dyDescent="0.35"/>
    <row r="333" s="8" customFormat="1" x14ac:dyDescent="0.35"/>
    <row r="334" s="8" customFormat="1" x14ac:dyDescent="0.35"/>
    <row r="335" s="8" customFormat="1" x14ac:dyDescent="0.35"/>
    <row r="336" s="8" customFormat="1" x14ac:dyDescent="0.35"/>
    <row r="337" s="8" customFormat="1" x14ac:dyDescent="0.35"/>
    <row r="338" s="8" customFormat="1" x14ac:dyDescent="0.35"/>
    <row r="339" s="8" customFormat="1" x14ac:dyDescent="0.35"/>
    <row r="340" s="8" customFormat="1" x14ac:dyDescent="0.35"/>
    <row r="341" s="8" customFormat="1" x14ac:dyDescent="0.35"/>
    <row r="342" s="8" customFormat="1" x14ac:dyDescent="0.35"/>
    <row r="343" s="8" customFormat="1" x14ac:dyDescent="0.35"/>
    <row r="344" s="8" customFormat="1" x14ac:dyDescent="0.35"/>
    <row r="345" s="8" customFormat="1" x14ac:dyDescent="0.35"/>
    <row r="346" s="8" customFormat="1" x14ac:dyDescent="0.35"/>
    <row r="347" s="8" customFormat="1" x14ac:dyDescent="0.35"/>
    <row r="348" s="8" customFormat="1" x14ac:dyDescent="0.35"/>
    <row r="349" s="8" customFormat="1" x14ac:dyDescent="0.35"/>
    <row r="350" s="8" customFormat="1" x14ac:dyDescent="0.35"/>
    <row r="351" s="8" customFormat="1" x14ac:dyDescent="0.35"/>
    <row r="352" s="8" customFormat="1" x14ac:dyDescent="0.35"/>
    <row r="353" s="8" customFormat="1" x14ac:dyDescent="0.35"/>
    <row r="354" s="8" customFormat="1" x14ac:dyDescent="0.35"/>
    <row r="355" s="8" customFormat="1" x14ac:dyDescent="0.35"/>
    <row r="356" s="8" customFormat="1" x14ac:dyDescent="0.35"/>
    <row r="357" s="8" customFormat="1" x14ac:dyDescent="0.35"/>
    <row r="358" s="8" customFormat="1" x14ac:dyDescent="0.35"/>
    <row r="359" s="8" customFormat="1" x14ac:dyDescent="0.35"/>
    <row r="360" s="8" customFormat="1" x14ac:dyDescent="0.35"/>
    <row r="361" s="8" customFormat="1" x14ac:dyDescent="0.35"/>
    <row r="362" s="8" customFormat="1" x14ac:dyDescent="0.35"/>
    <row r="363" s="8" customFormat="1" x14ac:dyDescent="0.35"/>
    <row r="364" s="8" customFormat="1" x14ac:dyDescent="0.35"/>
    <row r="365" s="8" customFormat="1" x14ac:dyDescent="0.35"/>
    <row r="366" s="8" customFormat="1" x14ac:dyDescent="0.35"/>
    <row r="367" s="8" customFormat="1" x14ac:dyDescent="0.35"/>
    <row r="368" s="8" customFormat="1" x14ac:dyDescent="0.35"/>
    <row r="369" s="8" customFormat="1" x14ac:dyDescent="0.35"/>
    <row r="370" s="8" customFormat="1" x14ac:dyDescent="0.35"/>
    <row r="371" s="8" customFormat="1" x14ac:dyDescent="0.35"/>
    <row r="372" s="8" customFormat="1" x14ac:dyDescent="0.35"/>
    <row r="373" s="8" customFormat="1" x14ac:dyDescent="0.35"/>
    <row r="374" s="8" customFormat="1" x14ac:dyDescent="0.35"/>
    <row r="375" s="8" customFormat="1" x14ac:dyDescent="0.35"/>
    <row r="376" s="8" customFormat="1" x14ac:dyDescent="0.35"/>
    <row r="377" s="8" customFormat="1" x14ac:dyDescent="0.35"/>
    <row r="378" s="8" customFormat="1" x14ac:dyDescent="0.35"/>
    <row r="379" s="8" customFormat="1" x14ac:dyDescent="0.35"/>
    <row r="380" s="8" customFormat="1" x14ac:dyDescent="0.35"/>
    <row r="381" s="8" customFormat="1" x14ac:dyDescent="0.35"/>
    <row r="382" s="8" customFormat="1" x14ac:dyDescent="0.35"/>
    <row r="383" s="8" customFormat="1" x14ac:dyDescent="0.35"/>
    <row r="384" s="8" customFormat="1" x14ac:dyDescent="0.35"/>
    <row r="385" s="8" customFormat="1" x14ac:dyDescent="0.35"/>
    <row r="386" s="8" customFormat="1" x14ac:dyDescent="0.35"/>
    <row r="387" s="8" customFormat="1" x14ac:dyDescent="0.35"/>
    <row r="388" s="8" customFormat="1" x14ac:dyDescent="0.35"/>
    <row r="389" s="8" customFormat="1" x14ac:dyDescent="0.35"/>
    <row r="390" s="8" customFormat="1" x14ac:dyDescent="0.35"/>
    <row r="391" s="8" customFormat="1" x14ac:dyDescent="0.35"/>
    <row r="392" s="8" customFormat="1" x14ac:dyDescent="0.35"/>
    <row r="393" s="8" customFormat="1" x14ac:dyDescent="0.35"/>
    <row r="394" s="8" customFormat="1" x14ac:dyDescent="0.35"/>
    <row r="395" s="8" customFormat="1" x14ac:dyDescent="0.35"/>
    <row r="396" s="8" customFormat="1" x14ac:dyDescent="0.35"/>
    <row r="397" s="8" customFormat="1" x14ac:dyDescent="0.35"/>
    <row r="398" s="8" customFormat="1" x14ac:dyDescent="0.35"/>
    <row r="399" s="8" customFormat="1" x14ac:dyDescent="0.35"/>
    <row r="400" s="8" customFormat="1" x14ac:dyDescent="0.35"/>
    <row r="401" s="8" customFormat="1" x14ac:dyDescent="0.35"/>
    <row r="402" s="8" customFormat="1" x14ac:dyDescent="0.35"/>
    <row r="403" s="8" customFormat="1" x14ac:dyDescent="0.35"/>
    <row r="404" s="8" customFormat="1" x14ac:dyDescent="0.35"/>
    <row r="405" s="8" customFormat="1" x14ac:dyDescent="0.35"/>
    <row r="406" s="8" customFormat="1" x14ac:dyDescent="0.35"/>
    <row r="407" s="8" customFormat="1" x14ac:dyDescent="0.35"/>
    <row r="408" s="8" customFormat="1" x14ac:dyDescent="0.35"/>
    <row r="409" s="8" customFormat="1" x14ac:dyDescent="0.35"/>
    <row r="410" s="8" customFormat="1" x14ac:dyDescent="0.35"/>
    <row r="411" s="8" customFormat="1" x14ac:dyDescent="0.35"/>
    <row r="412" s="8" customFormat="1" x14ac:dyDescent="0.35"/>
    <row r="413" s="8" customFormat="1" x14ac:dyDescent="0.35"/>
    <row r="414" s="8" customFormat="1" x14ac:dyDescent="0.35"/>
    <row r="415" s="8" customFormat="1" x14ac:dyDescent="0.35"/>
    <row r="416" s="8" customFormat="1" x14ac:dyDescent="0.35"/>
    <row r="417" s="8" customFormat="1" x14ac:dyDescent="0.35"/>
    <row r="418" s="8" customFormat="1" x14ac:dyDescent="0.35"/>
    <row r="419" s="8" customFormat="1" x14ac:dyDescent="0.35"/>
    <row r="420" s="8" customFormat="1" x14ac:dyDescent="0.35"/>
    <row r="421" s="8" customFormat="1" x14ac:dyDescent="0.35"/>
    <row r="422" s="8" customFormat="1" x14ac:dyDescent="0.35"/>
    <row r="423" s="8" customFormat="1" x14ac:dyDescent="0.35"/>
    <row r="424" s="8" customFormat="1" x14ac:dyDescent="0.35"/>
    <row r="425" s="8" customFormat="1" x14ac:dyDescent="0.35"/>
    <row r="426" s="8" customFormat="1" x14ac:dyDescent="0.35"/>
    <row r="427" s="8" customFormat="1" x14ac:dyDescent="0.35"/>
    <row r="428" s="8" customFormat="1" x14ac:dyDescent="0.35"/>
    <row r="429" s="8" customFormat="1" x14ac:dyDescent="0.35"/>
    <row r="430" s="8" customFormat="1" x14ac:dyDescent="0.35"/>
    <row r="431" s="8" customFormat="1" x14ac:dyDescent="0.35"/>
    <row r="432" s="8" customFormat="1" x14ac:dyDescent="0.35"/>
    <row r="433" s="8" customFormat="1" x14ac:dyDescent="0.35"/>
    <row r="434" s="8" customFormat="1" x14ac:dyDescent="0.35"/>
    <row r="435" s="8" customFormat="1" x14ac:dyDescent="0.35"/>
    <row r="436" s="8" customFormat="1" x14ac:dyDescent="0.35"/>
    <row r="437" s="8" customFormat="1" x14ac:dyDescent="0.35"/>
    <row r="438" s="8" customFormat="1" x14ac:dyDescent="0.35"/>
    <row r="439" s="8" customFormat="1" x14ac:dyDescent="0.35"/>
    <row r="440" s="8" customFormat="1" x14ac:dyDescent="0.35"/>
    <row r="441" s="8" customFormat="1" x14ac:dyDescent="0.35"/>
    <row r="442" s="8" customFormat="1" x14ac:dyDescent="0.35"/>
    <row r="443" s="8" customFormat="1" x14ac:dyDescent="0.35"/>
    <row r="444" s="8" customFormat="1" x14ac:dyDescent="0.35"/>
    <row r="445" s="8" customFormat="1" x14ac:dyDescent="0.35"/>
    <row r="446" s="8" customFormat="1" x14ac:dyDescent="0.35"/>
    <row r="447" s="8" customFormat="1" x14ac:dyDescent="0.35"/>
    <row r="448" s="8" customFormat="1" x14ac:dyDescent="0.35"/>
    <row r="449" s="8" customFormat="1" x14ac:dyDescent="0.35"/>
    <row r="450" s="8" customFormat="1" x14ac:dyDescent="0.35"/>
    <row r="451" s="8" customFormat="1" x14ac:dyDescent="0.35"/>
    <row r="452" s="8" customFormat="1" x14ac:dyDescent="0.35"/>
    <row r="453" s="8" customFormat="1" x14ac:dyDescent="0.35"/>
    <row r="454" s="8" customFormat="1" x14ac:dyDescent="0.35"/>
    <row r="455" s="8" customFormat="1" x14ac:dyDescent="0.35"/>
    <row r="456" s="8" customFormat="1" x14ac:dyDescent="0.35"/>
    <row r="457" s="8" customFormat="1" x14ac:dyDescent="0.35"/>
    <row r="458" s="8" customFormat="1" x14ac:dyDescent="0.35"/>
    <row r="459" s="8" customFormat="1" x14ac:dyDescent="0.35"/>
    <row r="460" s="8" customFormat="1" x14ac:dyDescent="0.35"/>
    <row r="461" s="8" customFormat="1" x14ac:dyDescent="0.35"/>
    <row r="462" s="8" customFormat="1" x14ac:dyDescent="0.35"/>
    <row r="463" s="8" customFormat="1" x14ac:dyDescent="0.35"/>
    <row r="464" s="8" customFormat="1" x14ac:dyDescent="0.35"/>
    <row r="465" s="8" customFormat="1" x14ac:dyDescent="0.35"/>
    <row r="466" s="8" customFormat="1" x14ac:dyDescent="0.35"/>
    <row r="467" s="8" customFormat="1" x14ac:dyDescent="0.35"/>
    <row r="468" s="8" customFormat="1" x14ac:dyDescent="0.35"/>
    <row r="469" s="8" customFormat="1" x14ac:dyDescent="0.35"/>
    <row r="470" s="8" customFormat="1" x14ac:dyDescent="0.35"/>
    <row r="471" s="8" customFormat="1" x14ac:dyDescent="0.35"/>
    <row r="472" s="8" customFormat="1" x14ac:dyDescent="0.35"/>
    <row r="473" s="8" customFormat="1" x14ac:dyDescent="0.35"/>
    <row r="474" s="8" customFormat="1" x14ac:dyDescent="0.35"/>
    <row r="475" s="8" customFormat="1" x14ac:dyDescent="0.35"/>
    <row r="476" s="8" customFormat="1" x14ac:dyDescent="0.35"/>
    <row r="477" s="8" customFormat="1" x14ac:dyDescent="0.35"/>
    <row r="478" s="8" customFormat="1" x14ac:dyDescent="0.35"/>
    <row r="479" s="8" customFormat="1" x14ac:dyDescent="0.35"/>
    <row r="480" s="8" customFormat="1" x14ac:dyDescent="0.35"/>
    <row r="481" s="8" customFormat="1" x14ac:dyDescent="0.35"/>
    <row r="482" s="8" customFormat="1" x14ac:dyDescent="0.35"/>
    <row r="483" s="8" customFormat="1" x14ac:dyDescent="0.35"/>
    <row r="484" s="8" customFormat="1" x14ac:dyDescent="0.35"/>
    <row r="485" s="8" customFormat="1" x14ac:dyDescent="0.35"/>
    <row r="486" s="8" customFormat="1" x14ac:dyDescent="0.35"/>
    <row r="487" s="8" customFormat="1" x14ac:dyDescent="0.35"/>
    <row r="488" s="8" customFormat="1" x14ac:dyDescent="0.35"/>
    <row r="489" s="8" customFormat="1" x14ac:dyDescent="0.35"/>
    <row r="490" s="8" customFormat="1" x14ac:dyDescent="0.35"/>
    <row r="491" s="8" customFormat="1" x14ac:dyDescent="0.35"/>
    <row r="492" s="8" customFormat="1" x14ac:dyDescent="0.35"/>
    <row r="493" s="8" customFormat="1" x14ac:dyDescent="0.35"/>
    <row r="494" s="8" customFormat="1" x14ac:dyDescent="0.35"/>
    <row r="495" s="8" customFormat="1" x14ac:dyDescent="0.35"/>
    <row r="496" s="8" customFormat="1" x14ac:dyDescent="0.35"/>
    <row r="497" s="8" customFormat="1" x14ac:dyDescent="0.35"/>
    <row r="498" s="8" customFormat="1" x14ac:dyDescent="0.35"/>
    <row r="499" s="8" customFormat="1" x14ac:dyDescent="0.35"/>
    <row r="500" s="8" customFormat="1" x14ac:dyDescent="0.35"/>
    <row r="501" s="8" customFormat="1" x14ac:dyDescent="0.35"/>
    <row r="502" s="8" customFormat="1" x14ac:dyDescent="0.35"/>
    <row r="503" s="8" customFormat="1" x14ac:dyDescent="0.35"/>
    <row r="504" s="8" customFormat="1" x14ac:dyDescent="0.35"/>
    <row r="505" s="8" customFormat="1" x14ac:dyDescent="0.35"/>
    <row r="506" s="8" customFormat="1" x14ac:dyDescent="0.35"/>
    <row r="507" s="8" customFormat="1" x14ac:dyDescent="0.35"/>
    <row r="508" s="8" customFormat="1" x14ac:dyDescent="0.35"/>
    <row r="509" s="8" customFormat="1" x14ac:dyDescent="0.35"/>
    <row r="510" s="8" customFormat="1" x14ac:dyDescent="0.35"/>
    <row r="511" s="8" customFormat="1" x14ac:dyDescent="0.35"/>
    <row r="512" s="8" customFormat="1" x14ac:dyDescent="0.35"/>
    <row r="513" s="8" customFormat="1" x14ac:dyDescent="0.35"/>
    <row r="514" s="8" customFormat="1" x14ac:dyDescent="0.35"/>
    <row r="515" s="8" customFormat="1" x14ac:dyDescent="0.35"/>
    <row r="516" s="8" customFormat="1" x14ac:dyDescent="0.35"/>
    <row r="517" s="8" customFormat="1" x14ac:dyDescent="0.35"/>
    <row r="518" s="8" customFormat="1" x14ac:dyDescent="0.35"/>
    <row r="519" s="8" customFormat="1" x14ac:dyDescent="0.35"/>
    <row r="520" s="8" customFormat="1" x14ac:dyDescent="0.35"/>
    <row r="521" s="8" customFormat="1" x14ac:dyDescent="0.35"/>
    <row r="522" s="8" customFormat="1" x14ac:dyDescent="0.35"/>
    <row r="523" s="8" customFormat="1" x14ac:dyDescent="0.35"/>
    <row r="524" s="8" customFormat="1" x14ac:dyDescent="0.35"/>
    <row r="525" s="8" customFormat="1" x14ac:dyDescent="0.35"/>
    <row r="526" s="8" customFormat="1" x14ac:dyDescent="0.35"/>
    <row r="527" s="8" customFormat="1" x14ac:dyDescent="0.35"/>
    <row r="528" s="8" customFormat="1" x14ac:dyDescent="0.35"/>
    <row r="529" s="8" customFormat="1" x14ac:dyDescent="0.35"/>
    <row r="530" s="8" customFormat="1" x14ac:dyDescent="0.35"/>
    <row r="531" s="8" customFormat="1" x14ac:dyDescent="0.35"/>
    <row r="532" s="8" customFormat="1" x14ac:dyDescent="0.35"/>
    <row r="533" s="8" customFormat="1" x14ac:dyDescent="0.35"/>
    <row r="534" s="8" customFormat="1" x14ac:dyDescent="0.35"/>
    <row r="535" s="8" customFormat="1" x14ac:dyDescent="0.35"/>
    <row r="536" s="8" customFormat="1" x14ac:dyDescent="0.35"/>
    <row r="537" s="8" customFormat="1" x14ac:dyDescent="0.35"/>
    <row r="538" s="8" customFormat="1" x14ac:dyDescent="0.35"/>
    <row r="539" s="8" customFormat="1" x14ac:dyDescent="0.35"/>
    <row r="540" s="8" customFormat="1" x14ac:dyDescent="0.35"/>
    <row r="541" s="8" customFormat="1" x14ac:dyDescent="0.35"/>
    <row r="542" s="8" customFormat="1" x14ac:dyDescent="0.35"/>
    <row r="543" s="8" customFormat="1" x14ac:dyDescent="0.35"/>
    <row r="544" s="8" customFormat="1" x14ac:dyDescent="0.35"/>
    <row r="545" s="8" customFormat="1" x14ac:dyDescent="0.35"/>
    <row r="546" s="8" customFormat="1" x14ac:dyDescent="0.35"/>
    <row r="547" s="8" customFormat="1" x14ac:dyDescent="0.35"/>
    <row r="548" s="8" customFormat="1" x14ac:dyDescent="0.35"/>
    <row r="549" s="8" customFormat="1" x14ac:dyDescent="0.35"/>
    <row r="550" s="8" customFormat="1" x14ac:dyDescent="0.35"/>
    <row r="551" s="8" customFormat="1" x14ac:dyDescent="0.35"/>
    <row r="552" s="8" customFormat="1" x14ac:dyDescent="0.35"/>
    <row r="553" s="8" customFormat="1" x14ac:dyDescent="0.35"/>
    <row r="554" s="8" customFormat="1" x14ac:dyDescent="0.35"/>
    <row r="555" s="8" customFormat="1" x14ac:dyDescent="0.35"/>
    <row r="556" s="8" customFormat="1" x14ac:dyDescent="0.35"/>
    <row r="557" s="8" customFormat="1" x14ac:dyDescent="0.35"/>
    <row r="558" s="8" customFormat="1" x14ac:dyDescent="0.35"/>
    <row r="559" s="8" customFormat="1" x14ac:dyDescent="0.35"/>
    <row r="560" s="8" customFormat="1" x14ac:dyDescent="0.35"/>
    <row r="561" s="8" customFormat="1" x14ac:dyDescent="0.35"/>
    <row r="562" s="8" customFormat="1" x14ac:dyDescent="0.35"/>
    <row r="563" s="8" customFormat="1" x14ac:dyDescent="0.35"/>
    <row r="564" s="8" customFormat="1" x14ac:dyDescent="0.35"/>
    <row r="565" s="8" customFormat="1" x14ac:dyDescent="0.35"/>
    <row r="566" s="8" customFormat="1" x14ac:dyDescent="0.35"/>
    <row r="567" s="8" customFormat="1" x14ac:dyDescent="0.35"/>
    <row r="568" s="8" customFormat="1" x14ac:dyDescent="0.35"/>
    <row r="569" s="8" customFormat="1" x14ac:dyDescent="0.35"/>
    <row r="570" s="8" customFormat="1" x14ac:dyDescent="0.35"/>
    <row r="571" s="8" customFormat="1" x14ac:dyDescent="0.35"/>
    <row r="572" s="8" customFormat="1" x14ac:dyDescent="0.35"/>
    <row r="573" s="8" customFormat="1" x14ac:dyDescent="0.35"/>
    <row r="574" s="8" customFormat="1" x14ac:dyDescent="0.35"/>
    <row r="575" s="8" customFormat="1" x14ac:dyDescent="0.35"/>
    <row r="576" s="8" customFormat="1" x14ac:dyDescent="0.35"/>
    <row r="577" s="8" customFormat="1" x14ac:dyDescent="0.35"/>
    <row r="578" s="8" customFormat="1" x14ac:dyDescent="0.35"/>
    <row r="579" s="8" customFormat="1" x14ac:dyDescent="0.35"/>
    <row r="580" s="8" customFormat="1" x14ac:dyDescent="0.35"/>
    <row r="581" s="8" customFormat="1" x14ac:dyDescent="0.35"/>
    <row r="582" s="8" customFormat="1" x14ac:dyDescent="0.35"/>
    <row r="583" s="8" customFormat="1" x14ac:dyDescent="0.35"/>
    <row r="584" s="8" customFormat="1" x14ac:dyDescent="0.35"/>
    <row r="585" s="8" customFormat="1" x14ac:dyDescent="0.35"/>
    <row r="586" s="8" customFormat="1" x14ac:dyDescent="0.35"/>
    <row r="587" s="8" customFormat="1" x14ac:dyDescent="0.35"/>
    <row r="588" s="8" customFormat="1" x14ac:dyDescent="0.35"/>
    <row r="589" s="8" customFormat="1" x14ac:dyDescent="0.35"/>
    <row r="590" s="8" customFormat="1" x14ac:dyDescent="0.35"/>
    <row r="591" s="8" customFormat="1" x14ac:dyDescent="0.35"/>
    <row r="592" s="8" customFormat="1" x14ac:dyDescent="0.35"/>
    <row r="593" s="8" customFormat="1" x14ac:dyDescent="0.35"/>
    <row r="594" s="8" customFormat="1" x14ac:dyDescent="0.35"/>
    <row r="595" s="8" customFormat="1" x14ac:dyDescent="0.35"/>
    <row r="596" s="8" customFormat="1" x14ac:dyDescent="0.35"/>
    <row r="597" s="8" customFormat="1" x14ac:dyDescent="0.35"/>
    <row r="598" s="8" customFormat="1" x14ac:dyDescent="0.35"/>
    <row r="599" s="8" customFormat="1" x14ac:dyDescent="0.35"/>
    <row r="600" s="8" customFormat="1" x14ac:dyDescent="0.35"/>
    <row r="601" s="8" customFormat="1" x14ac:dyDescent="0.35"/>
    <row r="602" s="8" customFormat="1" x14ac:dyDescent="0.35"/>
    <row r="603" s="8" customFormat="1" x14ac:dyDescent="0.35"/>
    <row r="604" s="8" customFormat="1" x14ac:dyDescent="0.35"/>
    <row r="605" s="8" customFormat="1" x14ac:dyDescent="0.35"/>
    <row r="606" s="8" customFormat="1" x14ac:dyDescent="0.35"/>
    <row r="607" s="8" customFormat="1" x14ac:dyDescent="0.35"/>
    <row r="608" s="8" customFormat="1" x14ac:dyDescent="0.35"/>
    <row r="609" s="8" customFormat="1" x14ac:dyDescent="0.35"/>
    <row r="610" s="8" customFormat="1" x14ac:dyDescent="0.35"/>
    <row r="611" s="8" customFormat="1" x14ac:dyDescent="0.35"/>
    <row r="612" s="8" customFormat="1" x14ac:dyDescent="0.35"/>
    <row r="613" s="8" customFormat="1" x14ac:dyDescent="0.35"/>
    <row r="614" s="8" customFormat="1" x14ac:dyDescent="0.35"/>
    <row r="615" s="8" customFormat="1" x14ac:dyDescent="0.35"/>
    <row r="616" s="8" customFormat="1" x14ac:dyDescent="0.35"/>
    <row r="617" s="8" customFormat="1" x14ac:dyDescent="0.35"/>
    <row r="618" s="8" customFormat="1" x14ac:dyDescent="0.35"/>
    <row r="619" s="8" customFormat="1" x14ac:dyDescent="0.35"/>
    <row r="620" s="8" customFormat="1" x14ac:dyDescent="0.35"/>
    <row r="621" s="8" customFormat="1" x14ac:dyDescent="0.35"/>
    <row r="622" s="8" customFormat="1" x14ac:dyDescent="0.35"/>
    <row r="623" s="8" customFormat="1" x14ac:dyDescent="0.35"/>
    <row r="624" s="8" customFormat="1" x14ac:dyDescent="0.35"/>
    <row r="625" s="8" customFormat="1" x14ac:dyDescent="0.35"/>
    <row r="626" s="8" customFormat="1" x14ac:dyDescent="0.35"/>
    <row r="627" s="8" customFormat="1" x14ac:dyDescent="0.35"/>
    <row r="628" s="8" customFormat="1" x14ac:dyDescent="0.35"/>
    <row r="629" s="8" customFormat="1" x14ac:dyDescent="0.35"/>
    <row r="630" s="8" customFormat="1" x14ac:dyDescent="0.35"/>
    <row r="631" s="8" customFormat="1" x14ac:dyDescent="0.35"/>
    <row r="632" s="8" customFormat="1" x14ac:dyDescent="0.35"/>
    <row r="633" s="8" customFormat="1" x14ac:dyDescent="0.35"/>
    <row r="634" s="8" customFormat="1" x14ac:dyDescent="0.35"/>
    <row r="635" s="8" customFormat="1" x14ac:dyDescent="0.35"/>
    <row r="636" s="8" customFormat="1" x14ac:dyDescent="0.35"/>
    <row r="637" s="8" customFormat="1" x14ac:dyDescent="0.35"/>
    <row r="638" s="8" customFormat="1" x14ac:dyDescent="0.35"/>
    <row r="639" s="8" customFormat="1" x14ac:dyDescent="0.35"/>
    <row r="640" s="8" customFormat="1" x14ac:dyDescent="0.35"/>
    <row r="641" s="8" customFormat="1" x14ac:dyDescent="0.35"/>
    <row r="642" s="8" customFormat="1" x14ac:dyDescent="0.35"/>
    <row r="643" s="8" customFormat="1" x14ac:dyDescent="0.35"/>
    <row r="644" s="8" customFormat="1" x14ac:dyDescent="0.35"/>
    <row r="645" s="8" customFormat="1" x14ac:dyDescent="0.35"/>
    <row r="646" s="8" customFormat="1" x14ac:dyDescent="0.35"/>
    <row r="647" s="8" customFormat="1" x14ac:dyDescent="0.35"/>
    <row r="648" s="8" customFormat="1" x14ac:dyDescent="0.35"/>
    <row r="649" s="8" customFormat="1" x14ac:dyDescent="0.35"/>
    <row r="650" s="8" customFormat="1" x14ac:dyDescent="0.35"/>
    <row r="651" s="8" customFormat="1" x14ac:dyDescent="0.35"/>
    <row r="652" s="8" customFormat="1" x14ac:dyDescent="0.35"/>
    <row r="653" s="8" customFormat="1" x14ac:dyDescent="0.35"/>
    <row r="654" s="8" customFormat="1" x14ac:dyDescent="0.35"/>
    <row r="655" s="8" customFormat="1" x14ac:dyDescent="0.35"/>
    <row r="656" s="8" customFormat="1" x14ac:dyDescent="0.35"/>
    <row r="657" s="8" customFormat="1" x14ac:dyDescent="0.35"/>
    <row r="658" s="8" customFormat="1" x14ac:dyDescent="0.35"/>
    <row r="659" s="8" customFormat="1" x14ac:dyDescent="0.35"/>
    <row r="660" s="8" customFormat="1" x14ac:dyDescent="0.35"/>
    <row r="661" s="8" customFormat="1" x14ac:dyDescent="0.35"/>
    <row r="662" s="8" customFormat="1" x14ac:dyDescent="0.35"/>
    <row r="663" s="8" customFormat="1" x14ac:dyDescent="0.35"/>
    <row r="664" s="8" customFormat="1" x14ac:dyDescent="0.35"/>
    <row r="665" s="8" customFormat="1" x14ac:dyDescent="0.35"/>
    <row r="666" s="8" customFormat="1" x14ac:dyDescent="0.35"/>
    <row r="667" s="8" customFormat="1" x14ac:dyDescent="0.35"/>
    <row r="668" s="8" customFormat="1" x14ac:dyDescent="0.35"/>
    <row r="669" s="8" customFormat="1" x14ac:dyDescent="0.35"/>
    <row r="670" s="8" customFormat="1" x14ac:dyDescent="0.35"/>
    <row r="671" s="8" customFormat="1" x14ac:dyDescent="0.35"/>
    <row r="672" s="8" customFormat="1" x14ac:dyDescent="0.35"/>
    <row r="673" s="8" customFormat="1" x14ac:dyDescent="0.35"/>
    <row r="674" s="8" customFormat="1" x14ac:dyDescent="0.35"/>
    <row r="675" s="8" customFormat="1" x14ac:dyDescent="0.35"/>
    <row r="676" s="8" customFormat="1" x14ac:dyDescent="0.35"/>
    <row r="677" s="8" customFormat="1" x14ac:dyDescent="0.35"/>
    <row r="678" s="8" customFormat="1" x14ac:dyDescent="0.35"/>
    <row r="679" s="8" customFormat="1" x14ac:dyDescent="0.35"/>
    <row r="680" s="8" customFormat="1" x14ac:dyDescent="0.35"/>
    <row r="681" s="8" customFormat="1" x14ac:dyDescent="0.35"/>
    <row r="682" s="8" customFormat="1" x14ac:dyDescent="0.35"/>
    <row r="683" s="8" customFormat="1" x14ac:dyDescent="0.35"/>
    <row r="684" s="8" customFormat="1" x14ac:dyDescent="0.35"/>
    <row r="685" s="8" customFormat="1" x14ac:dyDescent="0.35"/>
    <row r="686" s="8" customFormat="1" x14ac:dyDescent="0.35"/>
    <row r="687" s="8" customFormat="1" x14ac:dyDescent="0.35"/>
    <row r="688" s="8" customFormat="1" x14ac:dyDescent="0.35"/>
    <row r="689" s="8" customFormat="1" x14ac:dyDescent="0.35"/>
    <row r="690" s="8" customFormat="1" x14ac:dyDescent="0.35"/>
    <row r="691" s="8" customFormat="1" x14ac:dyDescent="0.35"/>
    <row r="692" s="8" customFormat="1" x14ac:dyDescent="0.35"/>
    <row r="693" s="8" customFormat="1" x14ac:dyDescent="0.35"/>
    <row r="694" s="8" customFormat="1" x14ac:dyDescent="0.35"/>
    <row r="695" s="8" customFormat="1" x14ac:dyDescent="0.35"/>
    <row r="696" s="8" customFormat="1" x14ac:dyDescent="0.35"/>
    <row r="697" s="8" customFormat="1" x14ac:dyDescent="0.35"/>
    <row r="698" s="8" customFormat="1" x14ac:dyDescent="0.35"/>
    <row r="699" s="8" customFormat="1" x14ac:dyDescent="0.35"/>
    <row r="700" s="8" customFormat="1" x14ac:dyDescent="0.35"/>
    <row r="701" s="8" customFormat="1" x14ac:dyDescent="0.35"/>
    <row r="702" s="8" customFormat="1" x14ac:dyDescent="0.35"/>
    <row r="703" s="8" customFormat="1" x14ac:dyDescent="0.35"/>
    <row r="704" s="8" customFormat="1" x14ac:dyDescent="0.35"/>
    <row r="705" s="8" customFormat="1" x14ac:dyDescent="0.35"/>
    <row r="706" s="8" customFormat="1" x14ac:dyDescent="0.35"/>
    <row r="707" s="8" customFormat="1" x14ac:dyDescent="0.35"/>
    <row r="708" s="8" customFormat="1" x14ac:dyDescent="0.35"/>
    <row r="709" s="8" customFormat="1" x14ac:dyDescent="0.35"/>
    <row r="710" s="8" customFormat="1" x14ac:dyDescent="0.35"/>
    <row r="711" s="8" customFormat="1" x14ac:dyDescent="0.35"/>
    <row r="712" s="8" customFormat="1" x14ac:dyDescent="0.35"/>
    <row r="713" s="8" customFormat="1" x14ac:dyDescent="0.35"/>
    <row r="714" s="8" customFormat="1" x14ac:dyDescent="0.35"/>
    <row r="715" s="8" customFormat="1" x14ac:dyDescent="0.35"/>
    <row r="716" s="8" customFormat="1" x14ac:dyDescent="0.35"/>
    <row r="717" s="8" customFormat="1" x14ac:dyDescent="0.35"/>
    <row r="718" s="8" customFormat="1" x14ac:dyDescent="0.35"/>
    <row r="719" s="8" customFormat="1" x14ac:dyDescent="0.35"/>
    <row r="720" s="8" customFormat="1" x14ac:dyDescent="0.35"/>
    <row r="721" s="8" customFormat="1" x14ac:dyDescent="0.35"/>
    <row r="722" s="8" customFormat="1" x14ac:dyDescent="0.35"/>
    <row r="723" s="8" customFormat="1" x14ac:dyDescent="0.35"/>
    <row r="724" s="8" customFormat="1" x14ac:dyDescent="0.35"/>
    <row r="725" s="8" customFormat="1" x14ac:dyDescent="0.35"/>
    <row r="726" s="8" customFormat="1" x14ac:dyDescent="0.35"/>
    <row r="727" s="8" customFormat="1" x14ac:dyDescent="0.35"/>
    <row r="728" s="8" customFormat="1" x14ac:dyDescent="0.35"/>
    <row r="729" s="8" customFormat="1" x14ac:dyDescent="0.35"/>
    <row r="730" s="8" customFormat="1" x14ac:dyDescent="0.35"/>
    <row r="731" s="8" customFormat="1" x14ac:dyDescent="0.35"/>
    <row r="732" s="8" customFormat="1" x14ac:dyDescent="0.35"/>
    <row r="733" s="8" customFormat="1" x14ac:dyDescent="0.35"/>
    <row r="734" s="8" customFormat="1" x14ac:dyDescent="0.35"/>
    <row r="735" s="8" customFormat="1" x14ac:dyDescent="0.35"/>
    <row r="736" s="8" customFormat="1" x14ac:dyDescent="0.35"/>
    <row r="737" s="8" customFormat="1" x14ac:dyDescent="0.35"/>
    <row r="738" s="8" customFormat="1" x14ac:dyDescent="0.35"/>
    <row r="739" s="8" customFormat="1" x14ac:dyDescent="0.35"/>
    <row r="740" s="8" customFormat="1" x14ac:dyDescent="0.35"/>
    <row r="741" s="8" customFormat="1" x14ac:dyDescent="0.35"/>
    <row r="742" s="8" customFormat="1" x14ac:dyDescent="0.35"/>
    <row r="743" s="8" customFormat="1" x14ac:dyDescent="0.35"/>
    <row r="744" s="8" customFormat="1" x14ac:dyDescent="0.35"/>
    <row r="745" s="8" customFormat="1" x14ac:dyDescent="0.35"/>
    <row r="746" s="8" customFormat="1" x14ac:dyDescent="0.35"/>
    <row r="747" s="8" customFormat="1" x14ac:dyDescent="0.35"/>
    <row r="748" s="8" customFormat="1" x14ac:dyDescent="0.35"/>
    <row r="749" s="8" customFormat="1" x14ac:dyDescent="0.35"/>
    <row r="750" s="8" customFormat="1" x14ac:dyDescent="0.35"/>
    <row r="751" s="8" customFormat="1" x14ac:dyDescent="0.35"/>
    <row r="752" s="8" customFormat="1" x14ac:dyDescent="0.35"/>
    <row r="753" s="8" customFormat="1" x14ac:dyDescent="0.35"/>
    <row r="754" s="8" customFormat="1" x14ac:dyDescent="0.35"/>
    <row r="755" s="8" customFormat="1" x14ac:dyDescent="0.35"/>
    <row r="756" s="8" customFormat="1" x14ac:dyDescent="0.35"/>
    <row r="757" s="8" customFormat="1" x14ac:dyDescent="0.35"/>
    <row r="758" s="8" customFormat="1" x14ac:dyDescent="0.35"/>
    <row r="759" s="8" customFormat="1" x14ac:dyDescent="0.35"/>
    <row r="760" s="8" customFormat="1" x14ac:dyDescent="0.35"/>
    <row r="761" s="8" customFormat="1" x14ac:dyDescent="0.35"/>
    <row r="762" s="8" customFormat="1" x14ac:dyDescent="0.35"/>
    <row r="763" s="8" customFormat="1" x14ac:dyDescent="0.35"/>
    <row r="764" s="8" customFormat="1" x14ac:dyDescent="0.35"/>
    <row r="765" s="8" customFormat="1" x14ac:dyDescent="0.35"/>
    <row r="766" s="8" customFormat="1" x14ac:dyDescent="0.35"/>
    <row r="767" s="8" customFormat="1" x14ac:dyDescent="0.35"/>
    <row r="768" s="8" customFormat="1" x14ac:dyDescent="0.35"/>
    <row r="769" s="8" customFormat="1" x14ac:dyDescent="0.35"/>
    <row r="770" s="8" customFormat="1" x14ac:dyDescent="0.35"/>
    <row r="771" s="8" customFormat="1" x14ac:dyDescent="0.35"/>
    <row r="772" s="8" customFormat="1" x14ac:dyDescent="0.35"/>
    <row r="773" s="8" customFormat="1" x14ac:dyDescent="0.35"/>
    <row r="774" s="8" customFormat="1" x14ac:dyDescent="0.35"/>
    <row r="775" s="8" customFormat="1" x14ac:dyDescent="0.35"/>
    <row r="776" s="8" customFormat="1" x14ac:dyDescent="0.35"/>
    <row r="777" s="8" customFormat="1" x14ac:dyDescent="0.35"/>
    <row r="778" s="8" customFormat="1" x14ac:dyDescent="0.35"/>
    <row r="779" s="8" customFormat="1" x14ac:dyDescent="0.35"/>
    <row r="780" s="8" customFormat="1" x14ac:dyDescent="0.35"/>
    <row r="781" s="8" customFormat="1" x14ac:dyDescent="0.35"/>
    <row r="782" s="8" customFormat="1" x14ac:dyDescent="0.35"/>
    <row r="783" s="8" customFormat="1" x14ac:dyDescent="0.35"/>
    <row r="784" s="8" customFormat="1" x14ac:dyDescent="0.35"/>
    <row r="785" s="8" customFormat="1" x14ac:dyDescent="0.35"/>
    <row r="786" s="8" customFormat="1" x14ac:dyDescent="0.35"/>
    <row r="787" s="8" customFormat="1" x14ac:dyDescent="0.35"/>
    <row r="788" s="8" customFormat="1" x14ac:dyDescent="0.35"/>
    <row r="789" s="8" customFormat="1" x14ac:dyDescent="0.35"/>
    <row r="790" s="8" customFormat="1" x14ac:dyDescent="0.35"/>
    <row r="791" s="8" customFormat="1" x14ac:dyDescent="0.35"/>
    <row r="792" s="8" customFormat="1" x14ac:dyDescent="0.35"/>
    <row r="793" s="8" customFormat="1" x14ac:dyDescent="0.35"/>
    <row r="794" s="8" customFormat="1" x14ac:dyDescent="0.35"/>
    <row r="795" s="8" customFormat="1" x14ac:dyDescent="0.35"/>
    <row r="796" s="8" customFormat="1" x14ac:dyDescent="0.35"/>
    <row r="797" s="8" customFormat="1" x14ac:dyDescent="0.35"/>
    <row r="798" s="8" customFormat="1" x14ac:dyDescent="0.35"/>
    <row r="799" s="8" customFormat="1" x14ac:dyDescent="0.35"/>
    <row r="800" s="8" customFormat="1" x14ac:dyDescent="0.35"/>
    <row r="801" s="8" customFormat="1" x14ac:dyDescent="0.35"/>
    <row r="802" s="8" customFormat="1" x14ac:dyDescent="0.35"/>
    <row r="803" s="8" customFormat="1" x14ac:dyDescent="0.35"/>
    <row r="804" s="8" customFormat="1" x14ac:dyDescent="0.35"/>
    <row r="805" s="8" customFormat="1" x14ac:dyDescent="0.35"/>
    <row r="806" s="8" customFormat="1" x14ac:dyDescent="0.35"/>
    <row r="807" s="8" customFormat="1" x14ac:dyDescent="0.35"/>
    <row r="808" s="8" customFormat="1" x14ac:dyDescent="0.35"/>
    <row r="809" s="8" customFormat="1" x14ac:dyDescent="0.35"/>
    <row r="810" s="8" customFormat="1" x14ac:dyDescent="0.35"/>
    <row r="811" s="8" customFormat="1" x14ac:dyDescent="0.35"/>
    <row r="812" s="8" customFormat="1" x14ac:dyDescent="0.35"/>
    <row r="813" s="8" customFormat="1" x14ac:dyDescent="0.35"/>
    <row r="814" s="8" customFormat="1" x14ac:dyDescent="0.35"/>
    <row r="815" s="8" customFormat="1" x14ac:dyDescent="0.35"/>
    <row r="816" s="8" customFormat="1" x14ac:dyDescent="0.35"/>
    <row r="817" s="8" customFormat="1" x14ac:dyDescent="0.35"/>
    <row r="818" s="8" customFormat="1" x14ac:dyDescent="0.35"/>
    <row r="819" s="8" customFormat="1" x14ac:dyDescent="0.35"/>
    <row r="820" s="8" customFormat="1" x14ac:dyDescent="0.35"/>
    <row r="821" s="8" customFormat="1" x14ac:dyDescent="0.35"/>
    <row r="822" s="8" customFormat="1" x14ac:dyDescent="0.35"/>
    <row r="823" s="8" customFormat="1" x14ac:dyDescent="0.35"/>
    <row r="824" s="8" customFormat="1" x14ac:dyDescent="0.35"/>
    <row r="825" s="8" customFormat="1" x14ac:dyDescent="0.35"/>
    <row r="826" s="8" customFormat="1" x14ac:dyDescent="0.35"/>
    <row r="827" s="8" customFormat="1" x14ac:dyDescent="0.35"/>
    <row r="828" s="8" customFormat="1" x14ac:dyDescent="0.35"/>
    <row r="829" s="8" customFormat="1" x14ac:dyDescent="0.35"/>
    <row r="830" s="8" customFormat="1" x14ac:dyDescent="0.35"/>
    <row r="831" s="8" customFormat="1" x14ac:dyDescent="0.35"/>
    <row r="832" s="8" customFormat="1" x14ac:dyDescent="0.35"/>
    <row r="833" s="8" customFormat="1" x14ac:dyDescent="0.35"/>
    <row r="834" s="8" customFormat="1" x14ac:dyDescent="0.35"/>
    <row r="835" s="8" customFormat="1" x14ac:dyDescent="0.35"/>
    <row r="836" s="8" customFormat="1" x14ac:dyDescent="0.35"/>
    <row r="837" s="8" customFormat="1" x14ac:dyDescent="0.35"/>
    <row r="838" s="8" customFormat="1" x14ac:dyDescent="0.35"/>
    <row r="839" s="8" customFormat="1" x14ac:dyDescent="0.35"/>
    <row r="840" s="8" customFormat="1" x14ac:dyDescent="0.35"/>
    <row r="841" s="8" customFormat="1" x14ac:dyDescent="0.35"/>
    <row r="842" s="8" customFormat="1" x14ac:dyDescent="0.35"/>
    <row r="843" s="8" customFormat="1" x14ac:dyDescent="0.35"/>
    <row r="844" s="8" customFormat="1" x14ac:dyDescent="0.35"/>
    <row r="845" s="8" customFormat="1" x14ac:dyDescent="0.35"/>
    <row r="846" s="8" customFormat="1" x14ac:dyDescent="0.35"/>
    <row r="847" s="8" customFormat="1" x14ac:dyDescent="0.35"/>
    <row r="848" s="8" customFormat="1" x14ac:dyDescent="0.35"/>
    <row r="849" s="8" customFormat="1" x14ac:dyDescent="0.35"/>
    <row r="850" s="8" customFormat="1" x14ac:dyDescent="0.35"/>
    <row r="851" s="8" customFormat="1" x14ac:dyDescent="0.35"/>
    <row r="852" s="8" customFormat="1" x14ac:dyDescent="0.35"/>
    <row r="853" s="8" customFormat="1" x14ac:dyDescent="0.35"/>
    <row r="854" s="8" customFormat="1" x14ac:dyDescent="0.35"/>
    <row r="855" s="8" customFormat="1" x14ac:dyDescent="0.35"/>
    <row r="856" s="8" customFormat="1" x14ac:dyDescent="0.35"/>
    <row r="857" s="8" customFormat="1" x14ac:dyDescent="0.35"/>
    <row r="858" s="8" customFormat="1" x14ac:dyDescent="0.35"/>
    <row r="859" s="8" customFormat="1" x14ac:dyDescent="0.35"/>
    <row r="860" s="8" customFormat="1" x14ac:dyDescent="0.35"/>
    <row r="861" s="8" customFormat="1" x14ac:dyDescent="0.35"/>
    <row r="862" s="8" customFormat="1" x14ac:dyDescent="0.35"/>
    <row r="863" s="8" customFormat="1" x14ac:dyDescent="0.35"/>
    <row r="864" s="8" customFormat="1" x14ac:dyDescent="0.35"/>
    <row r="865" s="8" customFormat="1" x14ac:dyDescent="0.35"/>
    <row r="866" s="8" customFormat="1" x14ac:dyDescent="0.35"/>
    <row r="867" s="8" customFormat="1" x14ac:dyDescent="0.35"/>
    <row r="868" s="8" customFormat="1" x14ac:dyDescent="0.35"/>
    <row r="869" s="8" customFormat="1" x14ac:dyDescent="0.35"/>
    <row r="870" s="8" customFormat="1" x14ac:dyDescent="0.35"/>
    <row r="871" s="8" customFormat="1" x14ac:dyDescent="0.35"/>
    <row r="872" s="8" customFormat="1" x14ac:dyDescent="0.35"/>
    <row r="873" s="8" customFormat="1" x14ac:dyDescent="0.35"/>
    <row r="874" s="8" customFormat="1" x14ac:dyDescent="0.35"/>
    <row r="875" s="8" customFormat="1" x14ac:dyDescent="0.35"/>
    <row r="876" s="8" customFormat="1" x14ac:dyDescent="0.35"/>
    <row r="877" s="8" customFormat="1" x14ac:dyDescent="0.35"/>
    <row r="878" s="8" customFormat="1" x14ac:dyDescent="0.35"/>
    <row r="879" s="8" customFormat="1" x14ac:dyDescent="0.35"/>
    <row r="880" s="8" customFormat="1" x14ac:dyDescent="0.35"/>
    <row r="881" s="8" customFormat="1" x14ac:dyDescent="0.35"/>
    <row r="882" s="8" customFormat="1" x14ac:dyDescent="0.35"/>
    <row r="883" s="8" customFormat="1" x14ac:dyDescent="0.35"/>
    <row r="884" s="8" customFormat="1" x14ac:dyDescent="0.35"/>
    <row r="885" s="8" customFormat="1" x14ac:dyDescent="0.35"/>
    <row r="886" s="8" customFormat="1" x14ac:dyDescent="0.35"/>
    <row r="887" s="8" customFormat="1" x14ac:dyDescent="0.35"/>
    <row r="888" s="8" customFormat="1" x14ac:dyDescent="0.35"/>
    <row r="889" s="8" customFormat="1" x14ac:dyDescent="0.35"/>
    <row r="890" s="8" customFormat="1" x14ac:dyDescent="0.35"/>
    <row r="891" s="8" customFormat="1" x14ac:dyDescent="0.35"/>
    <row r="892" s="8" customFormat="1" x14ac:dyDescent="0.35"/>
    <row r="893" s="8" customFormat="1" x14ac:dyDescent="0.35"/>
    <row r="894" s="8" customFormat="1" x14ac:dyDescent="0.35"/>
    <row r="895" s="8" customFormat="1" x14ac:dyDescent="0.35"/>
    <row r="896" s="8" customFormat="1" x14ac:dyDescent="0.35"/>
    <row r="897" s="8" customFormat="1" x14ac:dyDescent="0.35"/>
    <row r="898" s="8" customFormat="1" x14ac:dyDescent="0.35"/>
    <row r="899" s="8" customFormat="1" x14ac:dyDescent="0.35"/>
    <row r="900" s="8" customFormat="1" x14ac:dyDescent="0.35"/>
    <row r="901" s="8" customFormat="1" x14ac:dyDescent="0.35"/>
    <row r="902" s="8" customFormat="1" x14ac:dyDescent="0.35"/>
    <row r="903" s="8" customFormat="1" x14ac:dyDescent="0.35"/>
    <row r="904" s="8" customFormat="1" x14ac:dyDescent="0.35"/>
    <row r="905" s="8" customFormat="1" x14ac:dyDescent="0.35"/>
    <row r="906" s="8" customFormat="1" x14ac:dyDescent="0.35"/>
    <row r="907" s="8" customFormat="1" x14ac:dyDescent="0.35"/>
    <row r="908" s="8" customFormat="1" x14ac:dyDescent="0.35"/>
    <row r="909" s="8" customFormat="1" x14ac:dyDescent="0.35"/>
    <row r="910" s="8" customFormat="1" x14ac:dyDescent="0.35"/>
    <row r="911" s="8" customFormat="1" x14ac:dyDescent="0.35"/>
    <row r="912" s="8" customFormat="1" x14ac:dyDescent="0.35"/>
    <row r="913" s="8" customFormat="1" x14ac:dyDescent="0.35"/>
    <row r="914" s="8" customFormat="1" x14ac:dyDescent="0.35"/>
    <row r="915" s="8" customFormat="1" x14ac:dyDescent="0.35"/>
    <row r="916" s="8" customFormat="1" x14ac:dyDescent="0.35"/>
    <row r="917" s="8" customFormat="1" x14ac:dyDescent="0.35"/>
    <row r="918" s="8" customFormat="1" x14ac:dyDescent="0.35"/>
    <row r="919" s="8" customFormat="1" x14ac:dyDescent="0.35"/>
    <row r="920" s="8" customFormat="1" x14ac:dyDescent="0.35"/>
    <row r="921" s="8" customFormat="1" x14ac:dyDescent="0.35"/>
    <row r="922" s="8" customFormat="1" x14ac:dyDescent="0.35"/>
    <row r="923" s="8" customFormat="1" x14ac:dyDescent="0.35"/>
    <row r="924" s="8" customFormat="1" x14ac:dyDescent="0.35"/>
    <row r="925" s="8" customFormat="1" x14ac:dyDescent="0.35"/>
    <row r="926" s="8" customFormat="1" x14ac:dyDescent="0.35"/>
    <row r="927" s="8" customFormat="1" x14ac:dyDescent="0.35"/>
    <row r="928" s="8" customFormat="1" x14ac:dyDescent="0.35"/>
    <row r="929" s="8" customFormat="1" x14ac:dyDescent="0.35"/>
    <row r="930" s="8" customFormat="1" x14ac:dyDescent="0.35"/>
    <row r="931" s="8" customFormat="1" x14ac:dyDescent="0.35"/>
    <row r="932" s="8" customFormat="1" x14ac:dyDescent="0.35"/>
    <row r="933" s="8" customFormat="1" x14ac:dyDescent="0.35"/>
    <row r="934" s="8" customFormat="1" x14ac:dyDescent="0.35"/>
    <row r="935" s="8" customFormat="1" x14ac:dyDescent="0.35"/>
    <row r="936" s="8" customFormat="1" x14ac:dyDescent="0.35"/>
    <row r="937" s="8" customFormat="1" x14ac:dyDescent="0.35"/>
    <row r="938" s="8" customFormat="1" x14ac:dyDescent="0.35"/>
    <row r="939" s="8" customFormat="1" x14ac:dyDescent="0.35"/>
    <row r="940" s="8" customFormat="1" x14ac:dyDescent="0.35"/>
    <row r="941" s="8" customFormat="1" x14ac:dyDescent="0.35"/>
    <row r="942" s="8" customFormat="1" x14ac:dyDescent="0.35"/>
    <row r="943" s="8" customFormat="1" x14ac:dyDescent="0.35"/>
    <row r="944" s="8" customFormat="1" x14ac:dyDescent="0.35"/>
    <row r="945" s="8" customFormat="1" x14ac:dyDescent="0.35"/>
    <row r="946" s="8" customFormat="1" x14ac:dyDescent="0.35"/>
    <row r="947" s="8" customFormat="1" x14ac:dyDescent="0.35"/>
    <row r="948" s="8" customFormat="1" x14ac:dyDescent="0.35"/>
    <row r="949" s="8" customFormat="1" x14ac:dyDescent="0.35"/>
    <row r="950" s="8" customFormat="1" x14ac:dyDescent="0.35"/>
    <row r="951" s="8" customFormat="1" x14ac:dyDescent="0.35"/>
    <row r="952" s="8" customFormat="1" x14ac:dyDescent="0.35"/>
    <row r="953" s="8" customFormat="1" x14ac:dyDescent="0.35"/>
    <row r="954" s="8" customFormat="1" x14ac:dyDescent="0.35"/>
    <row r="955" s="8" customFormat="1" x14ac:dyDescent="0.35"/>
    <row r="956" s="8" customFormat="1" x14ac:dyDescent="0.35"/>
    <row r="957" s="8" customFormat="1" x14ac:dyDescent="0.35"/>
    <row r="958" s="8" customFormat="1" x14ac:dyDescent="0.35"/>
    <row r="959" s="8" customFormat="1" x14ac:dyDescent="0.35"/>
    <row r="960" s="8" customFormat="1" x14ac:dyDescent="0.35"/>
    <row r="961" s="8" customFormat="1" x14ac:dyDescent="0.35"/>
    <row r="962" s="8" customFormat="1" x14ac:dyDescent="0.35"/>
    <row r="963" s="8" customFormat="1" x14ac:dyDescent="0.35"/>
    <row r="964" s="8" customFormat="1" x14ac:dyDescent="0.35"/>
    <row r="965" s="8" customFormat="1" x14ac:dyDescent="0.35"/>
    <row r="966" s="8" customFormat="1" x14ac:dyDescent="0.35"/>
    <row r="967" s="8" customFormat="1" x14ac:dyDescent="0.35"/>
    <row r="968" s="8" customFormat="1" x14ac:dyDescent="0.35"/>
    <row r="969" s="8" customFormat="1" x14ac:dyDescent="0.35"/>
    <row r="970" s="8" customFormat="1" x14ac:dyDescent="0.35"/>
    <row r="971" s="8" customFormat="1" x14ac:dyDescent="0.35"/>
    <row r="972" s="8" customFormat="1" x14ac:dyDescent="0.35"/>
    <row r="973" s="8" customFormat="1" x14ac:dyDescent="0.35"/>
    <row r="974" s="8" customFormat="1" x14ac:dyDescent="0.35"/>
    <row r="975" s="8" customFormat="1" x14ac:dyDescent="0.35"/>
    <row r="976" s="8" customFormat="1" x14ac:dyDescent="0.35"/>
    <row r="977" s="8" customFormat="1" x14ac:dyDescent="0.35"/>
    <row r="978" s="8" customFormat="1" x14ac:dyDescent="0.35"/>
    <row r="979" s="8" customFormat="1" x14ac:dyDescent="0.35"/>
    <row r="980" s="8" customFormat="1" x14ac:dyDescent="0.35"/>
    <row r="981" s="8" customFormat="1" x14ac:dyDescent="0.35"/>
    <row r="982" s="8" customFormat="1" x14ac:dyDescent="0.35"/>
    <row r="983" s="8" customFormat="1" x14ac:dyDescent="0.35"/>
    <row r="984" s="8" customFormat="1" x14ac:dyDescent="0.35"/>
    <row r="985" s="8" customFormat="1" x14ac:dyDescent="0.35"/>
    <row r="986" s="8" customFormat="1" x14ac:dyDescent="0.35"/>
    <row r="987" s="8" customFormat="1" x14ac:dyDescent="0.35"/>
    <row r="988" s="8" customFormat="1" x14ac:dyDescent="0.35"/>
    <row r="989" s="8" customFormat="1" x14ac:dyDescent="0.35"/>
    <row r="990" s="8" customFormat="1" x14ac:dyDescent="0.35"/>
    <row r="991" s="8" customFormat="1" x14ac:dyDescent="0.35"/>
    <row r="992" s="8" customFormat="1" x14ac:dyDescent="0.35"/>
    <row r="993" s="8" customFormat="1" x14ac:dyDescent="0.35"/>
    <row r="994" s="8" customFormat="1" x14ac:dyDescent="0.35"/>
    <row r="995" s="8" customFormat="1" x14ac:dyDescent="0.35"/>
    <row r="996" s="8" customFormat="1" x14ac:dyDescent="0.35"/>
    <row r="997" s="8" customFormat="1" x14ac:dyDescent="0.35"/>
    <row r="998" s="8" customFormat="1" x14ac:dyDescent="0.35"/>
    <row r="999" s="8" customFormat="1" x14ac:dyDescent="0.35"/>
    <row r="1000" s="8" customFormat="1" x14ac:dyDescent="0.35"/>
    <row r="1001" s="8" customFormat="1" x14ac:dyDescent="0.35"/>
    <row r="1002" s="8" customFormat="1" x14ac:dyDescent="0.35"/>
    <row r="1003" s="8" customFormat="1" x14ac:dyDescent="0.35"/>
    <row r="1004" s="8" customFormat="1" x14ac:dyDescent="0.35"/>
    <row r="1005" s="8" customFormat="1" x14ac:dyDescent="0.35"/>
    <row r="1006" s="8" customFormat="1" x14ac:dyDescent="0.35"/>
    <row r="1007" s="8" customFormat="1" x14ac:dyDescent="0.35"/>
    <row r="1008" s="8" customFormat="1" x14ac:dyDescent="0.35"/>
    <row r="1009" s="8" customFormat="1" x14ac:dyDescent="0.35"/>
    <row r="1010" s="8" customFormat="1" x14ac:dyDescent="0.35"/>
    <row r="1011" s="8" customFormat="1" x14ac:dyDescent="0.35"/>
    <row r="1012" s="8" customFormat="1" x14ac:dyDescent="0.35"/>
    <row r="1013" s="8" customFormat="1" x14ac:dyDescent="0.35"/>
    <row r="1014" s="8" customFormat="1" x14ac:dyDescent="0.35"/>
    <row r="1015" s="8" customFormat="1" x14ac:dyDescent="0.35"/>
    <row r="1016" s="8" customFormat="1" x14ac:dyDescent="0.35"/>
    <row r="1017" s="8" customFormat="1" x14ac:dyDescent="0.35"/>
    <row r="1018" s="8" customFormat="1" x14ac:dyDescent="0.35"/>
    <row r="1019" s="8" customFormat="1" x14ac:dyDescent="0.35"/>
    <row r="1020" s="8" customFormat="1" x14ac:dyDescent="0.35"/>
    <row r="1021" s="8" customFormat="1" x14ac:dyDescent="0.35"/>
    <row r="1022" s="8" customFormat="1" x14ac:dyDescent="0.35"/>
    <row r="1023" s="8" customFormat="1" x14ac:dyDescent="0.35"/>
    <row r="1024" s="8" customFormat="1" x14ac:dyDescent="0.35"/>
    <row r="1025" s="8" customFormat="1" x14ac:dyDescent="0.35"/>
    <row r="1026" s="8" customFormat="1" x14ac:dyDescent="0.35"/>
    <row r="1027" s="8" customFormat="1" x14ac:dyDescent="0.35"/>
    <row r="1028" s="8" customFormat="1" x14ac:dyDescent="0.35"/>
    <row r="1029" s="8" customFormat="1" x14ac:dyDescent="0.35"/>
    <row r="1030" s="8" customFormat="1" x14ac:dyDescent="0.35"/>
    <row r="1031" s="8" customFormat="1" x14ac:dyDescent="0.35"/>
    <row r="1032" s="8" customFormat="1" x14ac:dyDescent="0.35"/>
    <row r="1033" s="8" customFormat="1" x14ac:dyDescent="0.35"/>
    <row r="1034" s="8" customFormat="1" x14ac:dyDescent="0.35"/>
    <row r="1035" s="8" customFormat="1" x14ac:dyDescent="0.35"/>
    <row r="1036" s="8" customFormat="1" x14ac:dyDescent="0.35"/>
    <row r="1037" s="8" customFormat="1" x14ac:dyDescent="0.35"/>
    <row r="1038" s="8" customFormat="1" x14ac:dyDescent="0.35"/>
    <row r="1039" s="8" customFormat="1" x14ac:dyDescent="0.35"/>
    <row r="1040" s="8" customFormat="1" x14ac:dyDescent="0.35"/>
    <row r="1041" s="8" customFormat="1" x14ac:dyDescent="0.35"/>
    <row r="1042" s="8" customFormat="1" x14ac:dyDescent="0.35"/>
    <row r="1043" s="8" customFormat="1" x14ac:dyDescent="0.35"/>
    <row r="1044" s="8" customFormat="1" x14ac:dyDescent="0.35"/>
    <row r="1045" s="8" customFormat="1" x14ac:dyDescent="0.35"/>
    <row r="1046" s="8" customFormat="1" x14ac:dyDescent="0.35"/>
    <row r="1047" s="8" customFormat="1" x14ac:dyDescent="0.35"/>
    <row r="1048" s="8" customFormat="1" x14ac:dyDescent="0.35"/>
    <row r="1049" s="8" customFormat="1" x14ac:dyDescent="0.35"/>
    <row r="1050" s="8" customFormat="1" x14ac:dyDescent="0.35"/>
    <row r="1051" s="8" customFormat="1" x14ac:dyDescent="0.35"/>
    <row r="1052" s="8" customFormat="1" x14ac:dyDescent="0.35"/>
    <row r="1053" s="8" customFormat="1" x14ac:dyDescent="0.35"/>
    <row r="1054" s="8" customFormat="1" x14ac:dyDescent="0.35"/>
    <row r="1055" s="8" customFormat="1" x14ac:dyDescent="0.35"/>
    <row r="1056" s="8" customFormat="1" x14ac:dyDescent="0.35"/>
    <row r="1057" s="8" customFormat="1" x14ac:dyDescent="0.35"/>
    <row r="1058" s="8" customFormat="1" x14ac:dyDescent="0.35"/>
    <row r="1059" s="8" customFormat="1" x14ac:dyDescent="0.35"/>
    <row r="1060" s="8" customFormat="1" x14ac:dyDescent="0.35"/>
    <row r="1061" s="8" customFormat="1" x14ac:dyDescent="0.35"/>
    <row r="1062" s="8" customFormat="1" x14ac:dyDescent="0.35"/>
    <row r="1063" s="8" customFormat="1" x14ac:dyDescent="0.35"/>
    <row r="1064" s="8" customFormat="1" x14ac:dyDescent="0.35"/>
    <row r="1065" s="8" customFormat="1" x14ac:dyDescent="0.35"/>
    <row r="1066" s="8" customFormat="1" x14ac:dyDescent="0.35"/>
    <row r="1067" s="8" customFormat="1" x14ac:dyDescent="0.35"/>
    <row r="1068" s="8" customFormat="1" x14ac:dyDescent="0.35"/>
    <row r="1069" s="8" customFormat="1" x14ac:dyDescent="0.35"/>
    <row r="1070" s="8" customFormat="1" x14ac:dyDescent="0.35"/>
    <row r="1071" s="8" customFormat="1" x14ac:dyDescent="0.35"/>
    <row r="1072" s="8" customFormat="1" x14ac:dyDescent="0.35"/>
    <row r="1073" s="8" customFormat="1" x14ac:dyDescent="0.35"/>
    <row r="1074" s="8" customFormat="1" x14ac:dyDescent="0.35"/>
    <row r="1075" s="8" customFormat="1" x14ac:dyDescent="0.35"/>
    <row r="1076" s="8" customFormat="1" x14ac:dyDescent="0.35"/>
    <row r="1077" s="8" customFormat="1" x14ac:dyDescent="0.35"/>
    <row r="1078" s="8" customFormat="1" x14ac:dyDescent="0.35"/>
    <row r="1079" s="8" customFormat="1" x14ac:dyDescent="0.35"/>
    <row r="1080" s="8" customFormat="1" x14ac:dyDescent="0.35"/>
    <row r="1081" s="8" customFormat="1" x14ac:dyDescent="0.35"/>
    <row r="1082" s="8" customFormat="1" x14ac:dyDescent="0.35"/>
    <row r="1083" s="8" customFormat="1" x14ac:dyDescent="0.35"/>
    <row r="1084" s="8" customFormat="1" x14ac:dyDescent="0.35"/>
    <row r="1085" s="8" customFormat="1" x14ac:dyDescent="0.35"/>
    <row r="1086" s="8" customFormat="1" x14ac:dyDescent="0.35"/>
    <row r="1087" s="8" customFormat="1" x14ac:dyDescent="0.35"/>
    <row r="1088" s="8" customFormat="1" x14ac:dyDescent="0.35"/>
    <row r="1089" s="8" customFormat="1" x14ac:dyDescent="0.35"/>
    <row r="1090" s="8" customFormat="1" x14ac:dyDescent="0.35"/>
    <row r="1091" s="8" customFormat="1" x14ac:dyDescent="0.35"/>
    <row r="1092" s="8" customFormat="1" x14ac:dyDescent="0.35"/>
    <row r="1093" s="8" customFormat="1" x14ac:dyDescent="0.35"/>
    <row r="1094" s="8" customFormat="1" x14ac:dyDescent="0.35"/>
    <row r="1095" s="8" customFormat="1" x14ac:dyDescent="0.35"/>
    <row r="1096" s="8" customFormat="1" x14ac:dyDescent="0.35"/>
    <row r="1097" s="8" customFormat="1" x14ac:dyDescent="0.35"/>
    <row r="1098" s="8" customFormat="1" x14ac:dyDescent="0.35"/>
    <row r="1099" s="8" customFormat="1" x14ac:dyDescent="0.35"/>
    <row r="1100" s="8" customFormat="1" x14ac:dyDescent="0.35"/>
    <row r="1101" s="8" customFormat="1" x14ac:dyDescent="0.35"/>
    <row r="1102" s="8" customFormat="1" x14ac:dyDescent="0.35"/>
    <row r="1103" s="8" customFormat="1" x14ac:dyDescent="0.35"/>
    <row r="1104" s="8" customFormat="1" x14ac:dyDescent="0.35"/>
    <row r="1105" s="8" customFormat="1" x14ac:dyDescent="0.35"/>
    <row r="1106" s="8" customFormat="1" x14ac:dyDescent="0.35"/>
    <row r="1107" s="8" customFormat="1" x14ac:dyDescent="0.35"/>
    <row r="1108" s="8" customFormat="1" x14ac:dyDescent="0.35"/>
    <row r="1109" s="8" customFormat="1" x14ac:dyDescent="0.35"/>
    <row r="1110" s="8" customFormat="1" x14ac:dyDescent="0.35"/>
    <row r="1111" s="8" customFormat="1" x14ac:dyDescent="0.35"/>
    <row r="1112" s="8" customFormat="1" x14ac:dyDescent="0.35"/>
    <row r="1113" s="8" customFormat="1" x14ac:dyDescent="0.35"/>
    <row r="1114" s="8" customFormat="1" x14ac:dyDescent="0.35"/>
    <row r="1115" s="8" customFormat="1" x14ac:dyDescent="0.35"/>
    <row r="1116" s="8" customFormat="1" x14ac:dyDescent="0.35"/>
    <row r="1117" s="8" customFormat="1" x14ac:dyDescent="0.35"/>
    <row r="1118" s="8" customFormat="1" x14ac:dyDescent="0.35"/>
    <row r="1119" s="8" customFormat="1" x14ac:dyDescent="0.35"/>
    <row r="1120" s="8" customFormat="1" x14ac:dyDescent="0.35"/>
    <row r="1121" s="8" customFormat="1" x14ac:dyDescent="0.35"/>
    <row r="1122" s="8" customFormat="1" x14ac:dyDescent="0.35"/>
    <row r="1123" s="8" customFormat="1" x14ac:dyDescent="0.35"/>
    <row r="1124" s="8" customFormat="1" x14ac:dyDescent="0.35"/>
    <row r="1125" s="8" customFormat="1" x14ac:dyDescent="0.35"/>
    <row r="1126" s="8" customFormat="1" x14ac:dyDescent="0.35"/>
    <row r="1127" s="8" customFormat="1" x14ac:dyDescent="0.35"/>
    <row r="1128" s="8" customFormat="1" x14ac:dyDescent="0.35"/>
    <row r="1129" s="8" customFormat="1" x14ac:dyDescent="0.35"/>
    <row r="1130" s="8" customFormat="1" x14ac:dyDescent="0.35"/>
    <row r="1131" s="8" customFormat="1" x14ac:dyDescent="0.35"/>
    <row r="1132" s="8" customFormat="1" x14ac:dyDescent="0.35"/>
    <row r="1133" s="8" customFormat="1" x14ac:dyDescent="0.35"/>
    <row r="1134" s="8" customFormat="1" x14ac:dyDescent="0.35"/>
    <row r="1135" s="8" customFormat="1" x14ac:dyDescent="0.35"/>
    <row r="1136" s="8" customFormat="1" x14ac:dyDescent="0.35"/>
    <row r="1137" s="8" customFormat="1" x14ac:dyDescent="0.35"/>
    <row r="1138" s="8" customFormat="1" x14ac:dyDescent="0.35"/>
    <row r="1139" s="8" customFormat="1" x14ac:dyDescent="0.35"/>
    <row r="1140" s="8" customFormat="1" x14ac:dyDescent="0.35"/>
    <row r="1141" s="8" customFormat="1" x14ac:dyDescent="0.35"/>
    <row r="1142" s="8" customFormat="1" x14ac:dyDescent="0.35"/>
    <row r="1143" s="8" customFormat="1" x14ac:dyDescent="0.35"/>
    <row r="1144" s="8" customFormat="1" x14ac:dyDescent="0.35"/>
    <row r="1145" s="8" customFormat="1" x14ac:dyDescent="0.35"/>
    <row r="1146" s="8" customFormat="1" x14ac:dyDescent="0.35"/>
    <row r="1147" s="8" customFormat="1" x14ac:dyDescent="0.35"/>
    <row r="1148" s="8" customFormat="1" x14ac:dyDescent="0.35"/>
    <row r="1149" s="8" customFormat="1" x14ac:dyDescent="0.35"/>
    <row r="1150" s="8" customFormat="1" x14ac:dyDescent="0.35"/>
    <row r="1151" s="8" customFormat="1" x14ac:dyDescent="0.35"/>
    <row r="1152" s="8" customFormat="1" x14ac:dyDescent="0.35"/>
    <row r="1153" s="8" customFormat="1" x14ac:dyDescent="0.35"/>
    <row r="1154" s="8" customFormat="1" x14ac:dyDescent="0.35"/>
    <row r="1155" s="8" customFormat="1" x14ac:dyDescent="0.35"/>
    <row r="1156" s="8" customFormat="1" x14ac:dyDescent="0.35"/>
    <row r="1157" s="8" customFormat="1" x14ac:dyDescent="0.35"/>
    <row r="1158" s="8" customFormat="1" x14ac:dyDescent="0.35"/>
    <row r="1159" s="8" customFormat="1" x14ac:dyDescent="0.35"/>
    <row r="1160" s="8" customFormat="1" x14ac:dyDescent="0.35"/>
    <row r="1161" s="8" customFormat="1" x14ac:dyDescent="0.35"/>
    <row r="1162" s="8" customFormat="1" x14ac:dyDescent="0.35"/>
    <row r="1163" s="8" customFormat="1" x14ac:dyDescent="0.35"/>
    <row r="1164" s="8" customFormat="1" x14ac:dyDescent="0.35"/>
    <row r="1165" s="8" customFormat="1" x14ac:dyDescent="0.35"/>
    <row r="1166" s="8" customFormat="1" x14ac:dyDescent="0.35"/>
    <row r="1167" s="8" customFormat="1" x14ac:dyDescent="0.35"/>
    <row r="1168" s="8" customFormat="1" x14ac:dyDescent="0.35"/>
    <row r="1169" s="8" customFormat="1" x14ac:dyDescent="0.35"/>
    <row r="1170" s="8" customFormat="1" x14ac:dyDescent="0.35"/>
    <row r="1171" s="8" customFormat="1" x14ac:dyDescent="0.35"/>
    <row r="1172" s="8" customFormat="1" x14ac:dyDescent="0.35"/>
    <row r="1173" s="8" customFormat="1" x14ac:dyDescent="0.35"/>
    <row r="1174" s="8" customFormat="1" x14ac:dyDescent="0.35"/>
    <row r="1175" s="8" customFormat="1" x14ac:dyDescent="0.35"/>
    <row r="1176" s="8" customFormat="1" x14ac:dyDescent="0.35"/>
    <row r="1177" s="8" customFormat="1" x14ac:dyDescent="0.35"/>
    <row r="1178" s="8" customFormat="1" x14ac:dyDescent="0.35"/>
    <row r="1179" s="8" customFormat="1" x14ac:dyDescent="0.35"/>
    <row r="1180" s="8" customFormat="1" x14ac:dyDescent="0.35"/>
    <row r="1181" s="8" customFormat="1" x14ac:dyDescent="0.35"/>
    <row r="1182" s="8" customFormat="1" x14ac:dyDescent="0.35"/>
    <row r="1183" s="8" customFormat="1" x14ac:dyDescent="0.35"/>
    <row r="1184" s="8" customFormat="1" x14ac:dyDescent="0.35"/>
    <row r="1185" s="8" customFormat="1" x14ac:dyDescent="0.35"/>
    <row r="1186" s="8" customFormat="1" x14ac:dyDescent="0.35"/>
    <row r="1187" s="8" customFormat="1" x14ac:dyDescent="0.35"/>
    <row r="1188" s="8" customFormat="1" x14ac:dyDescent="0.35"/>
    <row r="1189" s="8" customFormat="1" x14ac:dyDescent="0.35"/>
    <row r="1190" s="8" customFormat="1" x14ac:dyDescent="0.35"/>
    <row r="1191" s="8" customFormat="1" x14ac:dyDescent="0.35"/>
    <row r="1192" s="8" customFormat="1" x14ac:dyDescent="0.35"/>
    <row r="1193" s="8" customFormat="1" x14ac:dyDescent="0.35"/>
    <row r="1194" s="8" customFormat="1" x14ac:dyDescent="0.35"/>
    <row r="1195" s="8" customFormat="1" x14ac:dyDescent="0.35"/>
    <row r="1196" s="8" customFormat="1" x14ac:dyDescent="0.35"/>
    <row r="1197" s="8" customFormat="1" x14ac:dyDescent="0.35"/>
    <row r="1198" s="8" customFormat="1" x14ac:dyDescent="0.35"/>
    <row r="1199" s="8" customFormat="1" x14ac:dyDescent="0.35"/>
    <row r="1200" s="8" customFormat="1" x14ac:dyDescent="0.35"/>
    <row r="1201" s="8" customFormat="1" x14ac:dyDescent="0.35"/>
    <row r="1202" s="8" customFormat="1" x14ac:dyDescent="0.35"/>
    <row r="1203" s="8" customFormat="1" x14ac:dyDescent="0.35"/>
    <row r="1204" s="8" customFormat="1" x14ac:dyDescent="0.35"/>
    <row r="1205" s="8" customFormat="1" x14ac:dyDescent="0.35"/>
    <row r="1206" s="8" customFormat="1" x14ac:dyDescent="0.35"/>
    <row r="1207" s="8" customFormat="1" x14ac:dyDescent="0.35"/>
    <row r="1208" s="8" customFormat="1" x14ac:dyDescent="0.35"/>
    <row r="1209" s="8" customFormat="1" x14ac:dyDescent="0.35"/>
    <row r="1210" s="8" customFormat="1" x14ac:dyDescent="0.35"/>
    <row r="1211" s="8" customFormat="1" x14ac:dyDescent="0.35"/>
    <row r="1212" s="8" customFormat="1" x14ac:dyDescent="0.35"/>
    <row r="1213" s="8" customFormat="1" x14ac:dyDescent="0.35"/>
    <row r="1214" s="8" customFormat="1" x14ac:dyDescent="0.35"/>
    <row r="1215" s="8" customFormat="1" x14ac:dyDescent="0.35"/>
    <row r="1216" s="8" customFormat="1" x14ac:dyDescent="0.35"/>
    <row r="1217" s="8" customFormat="1" x14ac:dyDescent="0.35"/>
    <row r="1218" s="8" customFormat="1" x14ac:dyDescent="0.35"/>
    <row r="1219" s="8" customFormat="1" x14ac:dyDescent="0.35"/>
    <row r="1220" s="8" customFormat="1" x14ac:dyDescent="0.35"/>
    <row r="1221" s="8" customFormat="1" x14ac:dyDescent="0.35"/>
    <row r="1222" s="8" customFormat="1" x14ac:dyDescent="0.35"/>
    <row r="1223" s="8" customFormat="1" x14ac:dyDescent="0.35"/>
    <row r="1224" s="8" customFormat="1" x14ac:dyDescent="0.35"/>
    <row r="1225" s="8" customFormat="1" x14ac:dyDescent="0.35"/>
    <row r="1226" s="8" customFormat="1" x14ac:dyDescent="0.35"/>
    <row r="1227" s="8" customFormat="1" x14ac:dyDescent="0.35"/>
    <row r="1228" s="8" customFormat="1" x14ac:dyDescent="0.35"/>
    <row r="1229" s="8" customFormat="1" x14ac:dyDescent="0.35"/>
    <row r="1230" s="8" customFormat="1" x14ac:dyDescent="0.35"/>
    <row r="1231" s="8" customFormat="1" x14ac:dyDescent="0.35"/>
    <row r="1232" s="8" customFormat="1" x14ac:dyDescent="0.35"/>
    <row r="1233" s="8" customFormat="1" x14ac:dyDescent="0.35"/>
    <row r="1234" s="8" customFormat="1" x14ac:dyDescent="0.35"/>
    <row r="1235" s="8" customFormat="1" x14ac:dyDescent="0.35"/>
    <row r="1236" s="8" customFormat="1" x14ac:dyDescent="0.35"/>
    <row r="1237" s="8" customFormat="1" x14ac:dyDescent="0.35"/>
    <row r="1238" s="8" customFormat="1" x14ac:dyDescent="0.35"/>
    <row r="1239" s="8" customFormat="1" x14ac:dyDescent="0.35"/>
    <row r="1240" s="8" customFormat="1" x14ac:dyDescent="0.35"/>
    <row r="1241" s="8" customFormat="1" x14ac:dyDescent="0.35"/>
    <row r="1242" s="8" customFormat="1" x14ac:dyDescent="0.35"/>
    <row r="1243" s="8" customFormat="1" x14ac:dyDescent="0.35"/>
    <row r="1244" s="8" customFormat="1" x14ac:dyDescent="0.35"/>
    <row r="1245" s="8" customFormat="1" x14ac:dyDescent="0.35"/>
    <row r="1246" s="8" customFormat="1" x14ac:dyDescent="0.35"/>
    <row r="1247" s="8" customFormat="1" x14ac:dyDescent="0.35"/>
    <row r="1248" s="8" customFormat="1" x14ac:dyDescent="0.35"/>
    <row r="1249" s="8" customFormat="1" x14ac:dyDescent="0.35"/>
    <row r="1250" s="8" customFormat="1" x14ac:dyDescent="0.35"/>
    <row r="1251" s="8" customFormat="1" x14ac:dyDescent="0.35"/>
    <row r="1252" s="8" customFormat="1" x14ac:dyDescent="0.35"/>
    <row r="1253" s="8" customFormat="1" x14ac:dyDescent="0.35"/>
    <row r="1254" s="8" customFormat="1" x14ac:dyDescent="0.35"/>
    <row r="1255" s="8" customFormat="1" x14ac:dyDescent="0.35"/>
    <row r="1256" s="8" customFormat="1" x14ac:dyDescent="0.35"/>
    <row r="1257" s="8" customFormat="1" x14ac:dyDescent="0.35"/>
    <row r="1258" s="8" customFormat="1" x14ac:dyDescent="0.35"/>
    <row r="1259" s="8" customFormat="1" x14ac:dyDescent="0.35"/>
    <row r="1260" s="8" customFormat="1" x14ac:dyDescent="0.35"/>
    <row r="1261" s="8" customFormat="1" x14ac:dyDescent="0.35"/>
    <row r="1262" s="8" customFormat="1" x14ac:dyDescent="0.35"/>
    <row r="1263" s="8" customFormat="1" x14ac:dyDescent="0.35"/>
    <row r="1264" s="8" customFormat="1" x14ac:dyDescent="0.35"/>
    <row r="1265" s="8" customFormat="1" x14ac:dyDescent="0.35"/>
    <row r="1266" s="8" customFormat="1" x14ac:dyDescent="0.35"/>
    <row r="1267" s="8" customFormat="1" x14ac:dyDescent="0.35"/>
    <row r="1268" s="8" customFormat="1" x14ac:dyDescent="0.35"/>
    <row r="1269" s="8" customFormat="1" x14ac:dyDescent="0.35"/>
    <row r="1270" s="8" customFormat="1" x14ac:dyDescent="0.35"/>
    <row r="1271" s="8" customFormat="1" x14ac:dyDescent="0.35"/>
    <row r="1272" s="8" customFormat="1" x14ac:dyDescent="0.35"/>
    <row r="1273" s="8" customFormat="1" x14ac:dyDescent="0.35"/>
    <row r="1274" s="8" customFormat="1" x14ac:dyDescent="0.35"/>
    <row r="1275" s="8" customFormat="1" x14ac:dyDescent="0.35"/>
    <row r="1276" s="8" customFormat="1" x14ac:dyDescent="0.35"/>
    <row r="1277" s="8" customFormat="1" x14ac:dyDescent="0.35"/>
    <row r="1278" s="8" customFormat="1" x14ac:dyDescent="0.35"/>
    <row r="1279" s="8" customFormat="1" x14ac:dyDescent="0.35"/>
    <row r="1280" s="8" customFormat="1" x14ac:dyDescent="0.35"/>
    <row r="1281" s="8" customFormat="1" x14ac:dyDescent="0.35"/>
    <row r="1282" s="8" customFormat="1" x14ac:dyDescent="0.35"/>
    <row r="1283" s="8" customFormat="1" x14ac:dyDescent="0.35"/>
    <row r="1284" s="8" customFormat="1" x14ac:dyDescent="0.35"/>
    <row r="1285" s="8" customFormat="1" x14ac:dyDescent="0.35"/>
    <row r="1286" s="8" customFormat="1" x14ac:dyDescent="0.35"/>
    <row r="1287" s="8" customFormat="1" x14ac:dyDescent="0.35"/>
    <row r="1288" s="8" customFormat="1" x14ac:dyDescent="0.35"/>
    <row r="1289" s="8" customFormat="1" x14ac:dyDescent="0.35"/>
    <row r="1290" s="8" customFormat="1" x14ac:dyDescent="0.35"/>
    <row r="1291" s="8" customFormat="1" x14ac:dyDescent="0.35"/>
    <row r="1292" s="8" customFormat="1" x14ac:dyDescent="0.35"/>
    <row r="1293" s="8" customFormat="1" x14ac:dyDescent="0.35"/>
    <row r="1294" s="8" customFormat="1" x14ac:dyDescent="0.35"/>
    <row r="1295" s="8" customFormat="1" x14ac:dyDescent="0.35"/>
    <row r="1296" s="8" customFormat="1" x14ac:dyDescent="0.35"/>
    <row r="1297" s="8" customFormat="1" x14ac:dyDescent="0.35"/>
    <row r="1298" s="8" customFormat="1" x14ac:dyDescent="0.35"/>
    <row r="1299" s="8" customFormat="1" x14ac:dyDescent="0.35"/>
    <row r="1300" s="8" customFormat="1" x14ac:dyDescent="0.35"/>
    <row r="1301" s="8" customFormat="1" x14ac:dyDescent="0.35"/>
    <row r="1302" s="8" customFormat="1" x14ac:dyDescent="0.35"/>
    <row r="1303" s="8" customFormat="1" x14ac:dyDescent="0.35"/>
    <row r="1304" s="8" customFormat="1" x14ac:dyDescent="0.35"/>
    <row r="1305" s="8" customFormat="1" x14ac:dyDescent="0.35"/>
    <row r="1306" s="8" customFormat="1" x14ac:dyDescent="0.35"/>
    <row r="1307" s="8" customFormat="1" x14ac:dyDescent="0.35"/>
    <row r="1308" s="8" customFormat="1" x14ac:dyDescent="0.35"/>
    <row r="1309" s="8" customFormat="1" x14ac:dyDescent="0.35"/>
    <row r="1310" s="8" customFormat="1" x14ac:dyDescent="0.35"/>
    <row r="1311" s="8" customFormat="1" x14ac:dyDescent="0.35"/>
    <row r="1312" s="8" customFormat="1" x14ac:dyDescent="0.35"/>
    <row r="1313" s="8" customFormat="1" x14ac:dyDescent="0.35"/>
    <row r="1314" s="8" customFormat="1" x14ac:dyDescent="0.35"/>
    <row r="1315" s="8" customFormat="1" x14ac:dyDescent="0.35"/>
    <row r="1316" s="8" customFormat="1" x14ac:dyDescent="0.35"/>
    <row r="1317" s="8" customFormat="1" x14ac:dyDescent="0.35"/>
    <row r="1318" s="8" customFormat="1" x14ac:dyDescent="0.35"/>
    <row r="1319" s="8" customFormat="1" x14ac:dyDescent="0.35"/>
    <row r="1320" s="8" customFormat="1" x14ac:dyDescent="0.35"/>
    <row r="1321" s="8" customFormat="1" x14ac:dyDescent="0.35"/>
    <row r="1322" s="8" customFormat="1" x14ac:dyDescent="0.35"/>
    <row r="1323" s="8" customFormat="1" x14ac:dyDescent="0.35"/>
    <row r="1324" s="8" customFormat="1" x14ac:dyDescent="0.35"/>
    <row r="1325" s="8" customFormat="1" x14ac:dyDescent="0.35"/>
    <row r="1326" s="8" customFormat="1" x14ac:dyDescent="0.35"/>
    <row r="1327" s="8" customFormat="1" x14ac:dyDescent="0.35"/>
    <row r="1328" s="8" customFormat="1" x14ac:dyDescent="0.35"/>
    <row r="1329" s="8" customFormat="1" x14ac:dyDescent="0.35"/>
    <row r="1330" s="8" customFormat="1" x14ac:dyDescent="0.35"/>
    <row r="1331" s="8" customFormat="1" x14ac:dyDescent="0.35"/>
    <row r="1332" s="8" customFormat="1" x14ac:dyDescent="0.35"/>
    <row r="1333" s="8" customFormat="1" x14ac:dyDescent="0.35"/>
    <row r="1334" s="8" customFormat="1" x14ac:dyDescent="0.35"/>
    <row r="1335" s="8" customFormat="1" x14ac:dyDescent="0.35"/>
    <row r="1336" s="8" customFormat="1" x14ac:dyDescent="0.35"/>
    <row r="1337" s="8" customFormat="1" x14ac:dyDescent="0.35"/>
    <row r="1338" s="8" customFormat="1" x14ac:dyDescent="0.35"/>
    <row r="1339" s="8" customFormat="1" x14ac:dyDescent="0.35"/>
    <row r="1340" s="8" customFormat="1" x14ac:dyDescent="0.35"/>
    <row r="1341" s="8" customFormat="1" x14ac:dyDescent="0.35"/>
    <row r="1342" s="8" customFormat="1" x14ac:dyDescent="0.35"/>
    <row r="1343" s="8" customFormat="1" x14ac:dyDescent="0.35"/>
    <row r="1344" s="8" customFormat="1" x14ac:dyDescent="0.35"/>
    <row r="1345" s="8" customFormat="1" x14ac:dyDescent="0.35"/>
    <row r="1346" s="8" customFormat="1" x14ac:dyDescent="0.35"/>
    <row r="1347" s="8" customFormat="1" x14ac:dyDescent="0.35"/>
    <row r="1348" s="8" customFormat="1" x14ac:dyDescent="0.35"/>
    <row r="1349" s="8" customFormat="1" x14ac:dyDescent="0.35"/>
    <row r="1350" s="8" customFormat="1" x14ac:dyDescent="0.35"/>
    <row r="1351" s="8" customFormat="1" x14ac:dyDescent="0.35"/>
    <row r="1352" s="8" customFormat="1" x14ac:dyDescent="0.35"/>
    <row r="1353" s="8" customFormat="1" x14ac:dyDescent="0.35"/>
    <row r="1354" s="8" customFormat="1" x14ac:dyDescent="0.35"/>
    <row r="1355" s="8" customFormat="1" x14ac:dyDescent="0.35"/>
    <row r="1356" s="8" customFormat="1" x14ac:dyDescent="0.35"/>
    <row r="1357" s="8" customFormat="1" x14ac:dyDescent="0.35"/>
    <row r="1358" s="8" customFormat="1" x14ac:dyDescent="0.35"/>
    <row r="1359" s="8" customFormat="1" x14ac:dyDescent="0.35"/>
    <row r="1360" s="8" customFormat="1" x14ac:dyDescent="0.35"/>
    <row r="1361" s="8" customFormat="1" x14ac:dyDescent="0.35"/>
    <row r="1362" s="8" customFormat="1" x14ac:dyDescent="0.35"/>
    <row r="1363" s="8" customFormat="1" x14ac:dyDescent="0.35"/>
    <row r="1364" s="8" customFormat="1" x14ac:dyDescent="0.35"/>
    <row r="1365" s="8" customFormat="1" x14ac:dyDescent="0.35"/>
    <row r="1366" s="8" customFormat="1" x14ac:dyDescent="0.35"/>
    <row r="1367" s="8" customFormat="1" x14ac:dyDescent="0.35"/>
    <row r="1368" s="8" customFormat="1" x14ac:dyDescent="0.35"/>
    <row r="1369" s="8" customFormat="1" x14ac:dyDescent="0.35"/>
    <row r="1370" s="8" customFormat="1" x14ac:dyDescent="0.35"/>
    <row r="1371" s="8" customFormat="1" x14ac:dyDescent="0.35"/>
    <row r="1372" s="8" customFormat="1" x14ac:dyDescent="0.35"/>
    <row r="1373" s="8" customFormat="1" x14ac:dyDescent="0.35"/>
    <row r="1374" s="8" customFormat="1" x14ac:dyDescent="0.35"/>
    <row r="1375" s="8" customFormat="1" x14ac:dyDescent="0.35"/>
    <row r="1376" s="8" customFormat="1" x14ac:dyDescent="0.35"/>
    <row r="1377" s="8" customFormat="1" x14ac:dyDescent="0.35"/>
    <row r="1378" s="8" customFormat="1" x14ac:dyDescent="0.35"/>
    <row r="1379" s="8" customFormat="1" x14ac:dyDescent="0.35"/>
    <row r="1380" s="8" customFormat="1" x14ac:dyDescent="0.35"/>
    <row r="1381" s="8" customFormat="1" x14ac:dyDescent="0.35"/>
    <row r="1382" s="8" customFormat="1" x14ac:dyDescent="0.35"/>
    <row r="1383" s="8" customFormat="1" x14ac:dyDescent="0.35"/>
    <row r="1384" s="8" customFormat="1" x14ac:dyDescent="0.35"/>
    <row r="1385" s="8" customFormat="1" x14ac:dyDescent="0.35"/>
    <row r="1386" s="8" customFormat="1" x14ac:dyDescent="0.35"/>
    <row r="1387" s="8" customFormat="1" x14ac:dyDescent="0.35"/>
    <row r="1388" s="8" customFormat="1" x14ac:dyDescent="0.35"/>
    <row r="1389" s="8" customFormat="1" x14ac:dyDescent="0.35"/>
    <row r="1390" s="8" customFormat="1" x14ac:dyDescent="0.35"/>
    <row r="1391" s="8" customFormat="1" x14ac:dyDescent="0.35"/>
    <row r="1392" s="8" customFormat="1" x14ac:dyDescent="0.35"/>
    <row r="1393" s="8" customFormat="1" x14ac:dyDescent="0.35"/>
    <row r="1394" s="8" customFormat="1" x14ac:dyDescent="0.35"/>
    <row r="1395" s="8" customFormat="1" x14ac:dyDescent="0.35"/>
    <row r="1396" s="8" customFormat="1" x14ac:dyDescent="0.35"/>
    <row r="1397" s="8" customFormat="1" x14ac:dyDescent="0.35"/>
    <row r="1398" s="8" customFormat="1" x14ac:dyDescent="0.35"/>
    <row r="1399" s="8" customFormat="1" x14ac:dyDescent="0.35"/>
    <row r="1400" s="8" customFormat="1" x14ac:dyDescent="0.35"/>
    <row r="1401" s="8" customFormat="1" x14ac:dyDescent="0.35"/>
    <row r="1402" s="8" customFormat="1" x14ac:dyDescent="0.35"/>
    <row r="1403" s="8" customFormat="1" x14ac:dyDescent="0.35"/>
    <row r="1404" s="8" customFormat="1" x14ac:dyDescent="0.35"/>
    <row r="1405" s="8" customFormat="1" x14ac:dyDescent="0.35"/>
    <row r="1406" s="8" customFormat="1" x14ac:dyDescent="0.35"/>
    <row r="1407" s="8" customFormat="1" x14ac:dyDescent="0.35"/>
    <row r="1408" s="8" customFormat="1" x14ac:dyDescent="0.35"/>
    <row r="1409" s="8" customFormat="1" x14ac:dyDescent="0.35"/>
    <row r="1410" s="8" customFormat="1" x14ac:dyDescent="0.35"/>
    <row r="1411" s="8" customFormat="1" x14ac:dyDescent="0.35"/>
    <row r="1412" s="8" customFormat="1" x14ac:dyDescent="0.35"/>
    <row r="1413" s="8" customFormat="1" x14ac:dyDescent="0.35"/>
    <row r="1414" s="8" customFormat="1" x14ac:dyDescent="0.35"/>
    <row r="1415" s="8" customFormat="1" x14ac:dyDescent="0.35"/>
    <row r="1416" s="8" customFormat="1" x14ac:dyDescent="0.35"/>
    <row r="1417" s="8" customFormat="1" x14ac:dyDescent="0.35"/>
    <row r="1418" s="8" customFormat="1" x14ac:dyDescent="0.35"/>
    <row r="1419" s="8" customFormat="1" x14ac:dyDescent="0.35"/>
    <row r="1420" s="8" customFormat="1" x14ac:dyDescent="0.35"/>
    <row r="1421" s="8" customFormat="1" x14ac:dyDescent="0.35"/>
    <row r="1422" s="8" customFormat="1" x14ac:dyDescent="0.35"/>
    <row r="1423" s="8" customFormat="1" x14ac:dyDescent="0.35"/>
    <row r="1424" s="8" customFormat="1" x14ac:dyDescent="0.35"/>
    <row r="1425" s="8" customFormat="1" x14ac:dyDescent="0.35"/>
    <row r="1426" s="8" customFormat="1" x14ac:dyDescent="0.35"/>
    <row r="1427" s="8" customFormat="1" x14ac:dyDescent="0.35"/>
    <row r="1428" s="8" customFormat="1" x14ac:dyDescent="0.35"/>
    <row r="1429" s="8" customFormat="1" x14ac:dyDescent="0.35"/>
    <row r="1430" s="8" customFormat="1" x14ac:dyDescent="0.35"/>
    <row r="1431" s="8" customFormat="1" x14ac:dyDescent="0.35"/>
    <row r="1432" s="8" customFormat="1" x14ac:dyDescent="0.35"/>
    <row r="1433" s="8" customFormat="1" x14ac:dyDescent="0.35"/>
    <row r="1434" s="8" customFormat="1" x14ac:dyDescent="0.35"/>
    <row r="1435" s="8" customFormat="1" x14ac:dyDescent="0.35"/>
    <row r="1436" s="8" customFormat="1" x14ac:dyDescent="0.35"/>
    <row r="1437" s="8" customFormat="1" x14ac:dyDescent="0.35"/>
    <row r="1438" s="8" customFormat="1" x14ac:dyDescent="0.35"/>
    <row r="1439" s="8" customFormat="1" x14ac:dyDescent="0.35"/>
    <row r="1440" s="8" customFormat="1" x14ac:dyDescent="0.35"/>
    <row r="1441" s="8" customFormat="1" x14ac:dyDescent="0.35"/>
    <row r="1442" s="8" customFormat="1" x14ac:dyDescent="0.35"/>
    <row r="1443" s="8" customFormat="1" x14ac:dyDescent="0.35"/>
    <row r="1444" s="8" customFormat="1" x14ac:dyDescent="0.35"/>
    <row r="1445" s="8" customFormat="1" x14ac:dyDescent="0.35"/>
    <row r="1446" s="8" customFormat="1" x14ac:dyDescent="0.35"/>
    <row r="1447" s="8" customFormat="1" x14ac:dyDescent="0.35"/>
    <row r="1448" s="8" customFormat="1" x14ac:dyDescent="0.35"/>
    <row r="1449" s="8" customFormat="1" x14ac:dyDescent="0.35"/>
    <row r="1450" s="8" customFormat="1" x14ac:dyDescent="0.35"/>
    <row r="1451" s="8" customFormat="1" x14ac:dyDescent="0.35"/>
    <row r="1452" s="8" customFormat="1" x14ac:dyDescent="0.35"/>
    <row r="1453" s="8" customFormat="1" x14ac:dyDescent="0.35"/>
    <row r="1454" s="8" customFormat="1" x14ac:dyDescent="0.35"/>
    <row r="1455" s="8" customFormat="1" x14ac:dyDescent="0.35"/>
    <row r="1456" s="8" customFormat="1" x14ac:dyDescent="0.35"/>
    <row r="1457" s="8" customFormat="1" x14ac:dyDescent="0.35"/>
    <row r="1458" s="8" customFormat="1" x14ac:dyDescent="0.35"/>
    <row r="1459" s="8" customFormat="1" x14ac:dyDescent="0.35"/>
    <row r="1460" s="8" customFormat="1" x14ac:dyDescent="0.35"/>
    <row r="1461" s="8" customFormat="1" x14ac:dyDescent="0.35"/>
    <row r="1462" s="8" customFormat="1" x14ac:dyDescent="0.35"/>
    <row r="1463" s="8" customFormat="1" x14ac:dyDescent="0.35"/>
    <row r="1464" s="8" customFormat="1" x14ac:dyDescent="0.35"/>
    <row r="1465" s="8" customFormat="1" x14ac:dyDescent="0.35"/>
    <row r="1466" s="8" customFormat="1" x14ac:dyDescent="0.35"/>
    <row r="1467" s="8" customFormat="1" x14ac:dyDescent="0.35"/>
    <row r="1468" s="8" customFormat="1" x14ac:dyDescent="0.35"/>
    <row r="1469" s="8" customFormat="1" x14ac:dyDescent="0.35"/>
    <row r="1470" s="8" customFormat="1" x14ac:dyDescent="0.35"/>
    <row r="1471" s="8" customFormat="1" x14ac:dyDescent="0.35"/>
    <row r="1472" s="8" customFormat="1" x14ac:dyDescent="0.35"/>
    <row r="1473" s="8" customFormat="1" x14ac:dyDescent="0.35"/>
    <row r="1474" s="8" customFormat="1" x14ac:dyDescent="0.35"/>
    <row r="1475" s="8" customFormat="1" x14ac:dyDescent="0.35"/>
    <row r="1476" s="8" customFormat="1" x14ac:dyDescent="0.35"/>
    <row r="1477" s="8" customFormat="1" x14ac:dyDescent="0.35"/>
    <row r="1478" s="8" customFormat="1" x14ac:dyDescent="0.35"/>
    <row r="1479" s="8" customFormat="1" x14ac:dyDescent="0.35"/>
    <row r="1480" s="8" customFormat="1" x14ac:dyDescent="0.35"/>
    <row r="1481" s="8" customFormat="1" x14ac:dyDescent="0.35"/>
    <row r="1482" s="8" customFormat="1" x14ac:dyDescent="0.35"/>
    <row r="1483" s="8" customFormat="1" x14ac:dyDescent="0.35"/>
    <row r="1484" s="8" customFormat="1" x14ac:dyDescent="0.35"/>
    <row r="1485" s="8" customFormat="1" x14ac:dyDescent="0.35"/>
    <row r="1486" s="8" customFormat="1" x14ac:dyDescent="0.35"/>
    <row r="1487" s="8" customFormat="1" x14ac:dyDescent="0.35"/>
    <row r="1488" s="8" customFormat="1" x14ac:dyDescent="0.35"/>
    <row r="1489" s="8" customFormat="1" x14ac:dyDescent="0.35"/>
    <row r="1490" s="8" customFormat="1" x14ac:dyDescent="0.35"/>
    <row r="1491" s="8" customFormat="1" x14ac:dyDescent="0.35"/>
    <row r="1492" s="8" customFormat="1" x14ac:dyDescent="0.35"/>
    <row r="1493" s="8" customFormat="1" x14ac:dyDescent="0.35"/>
    <row r="1494" s="8" customFormat="1" x14ac:dyDescent="0.35"/>
    <row r="1495" s="8" customFormat="1" x14ac:dyDescent="0.35"/>
    <row r="1496" s="8" customFormat="1" x14ac:dyDescent="0.35"/>
    <row r="1497" s="8" customFormat="1" x14ac:dyDescent="0.35"/>
    <row r="1498" s="8" customFormat="1" x14ac:dyDescent="0.35"/>
    <row r="1499" s="8" customFormat="1" x14ac:dyDescent="0.35"/>
    <row r="1500" s="8" customFormat="1" x14ac:dyDescent="0.35"/>
    <row r="1501" s="8" customFormat="1" x14ac:dyDescent="0.35"/>
    <row r="1502" s="8" customFormat="1" x14ac:dyDescent="0.35"/>
    <row r="1503" s="8" customFormat="1" x14ac:dyDescent="0.35"/>
    <row r="1504" s="8" customFormat="1" x14ac:dyDescent="0.35"/>
    <row r="1505" s="8" customFormat="1" x14ac:dyDescent="0.35"/>
    <row r="1506" s="8" customFormat="1" x14ac:dyDescent="0.35"/>
    <row r="1507" s="8" customFormat="1" x14ac:dyDescent="0.35"/>
    <row r="1508" s="8" customFormat="1" x14ac:dyDescent="0.35"/>
    <row r="1509" s="8" customFormat="1" x14ac:dyDescent="0.35"/>
    <row r="1510" s="8" customFormat="1" x14ac:dyDescent="0.35"/>
    <row r="1511" s="8" customFormat="1" x14ac:dyDescent="0.35"/>
    <row r="1512" s="8" customFormat="1" x14ac:dyDescent="0.35"/>
    <row r="1513" s="8" customFormat="1" x14ac:dyDescent="0.35"/>
    <row r="1514" s="8" customFormat="1" x14ac:dyDescent="0.35"/>
    <row r="1515" s="8" customFormat="1" x14ac:dyDescent="0.35"/>
    <row r="1516" s="8" customFormat="1" x14ac:dyDescent="0.35"/>
    <row r="1517" s="8" customFormat="1" x14ac:dyDescent="0.35"/>
    <row r="1518" s="8" customFormat="1" x14ac:dyDescent="0.35"/>
    <row r="1519" s="8" customFormat="1" x14ac:dyDescent="0.35"/>
    <row r="1520" s="8" customFormat="1" x14ac:dyDescent="0.35"/>
    <row r="1521" s="8" customFormat="1" x14ac:dyDescent="0.35"/>
    <row r="1522" s="8" customFormat="1" x14ac:dyDescent="0.35"/>
    <row r="1523" s="8" customFormat="1" x14ac:dyDescent="0.35"/>
    <row r="1524" s="8" customFormat="1" x14ac:dyDescent="0.35"/>
    <row r="1525" s="8" customFormat="1" x14ac:dyDescent="0.35"/>
    <row r="1526" s="8" customFormat="1" x14ac:dyDescent="0.35"/>
    <row r="1527" s="8" customFormat="1" x14ac:dyDescent="0.35"/>
    <row r="1528" s="8" customFormat="1" x14ac:dyDescent="0.35"/>
    <row r="1529" s="8" customFormat="1" x14ac:dyDescent="0.35"/>
    <row r="1530" s="8" customFormat="1" x14ac:dyDescent="0.35"/>
    <row r="1531" s="8" customFormat="1" x14ac:dyDescent="0.35"/>
    <row r="1532" s="8" customFormat="1" x14ac:dyDescent="0.35"/>
    <row r="1533" s="8" customFormat="1" x14ac:dyDescent="0.35"/>
    <row r="1534" s="8" customFormat="1" x14ac:dyDescent="0.35"/>
    <row r="1535" s="8" customFormat="1" x14ac:dyDescent="0.35"/>
    <row r="1536" s="8" customFormat="1" x14ac:dyDescent="0.35"/>
    <row r="1537" s="8" customFormat="1" x14ac:dyDescent="0.35"/>
    <row r="1538" s="8" customFormat="1" x14ac:dyDescent="0.35"/>
    <row r="1539" s="8" customFormat="1" x14ac:dyDescent="0.35"/>
    <row r="1540" s="8" customFormat="1" x14ac:dyDescent="0.35"/>
    <row r="1541" s="8" customFormat="1" x14ac:dyDescent="0.35"/>
    <row r="1542" s="8" customFormat="1" x14ac:dyDescent="0.35"/>
    <row r="1543" s="8" customFormat="1" x14ac:dyDescent="0.35"/>
    <row r="1544" s="8" customFormat="1" x14ac:dyDescent="0.35"/>
    <row r="1545" s="8" customFormat="1" x14ac:dyDescent="0.35"/>
    <row r="1546" s="8" customFormat="1" x14ac:dyDescent="0.35"/>
    <row r="1547" s="8" customFormat="1" x14ac:dyDescent="0.35"/>
    <row r="1548" s="8" customFormat="1" x14ac:dyDescent="0.35"/>
    <row r="1549" s="8" customFormat="1" x14ac:dyDescent="0.35"/>
    <row r="1550" s="8" customFormat="1" x14ac:dyDescent="0.35"/>
    <row r="1551" s="8" customFormat="1" x14ac:dyDescent="0.35"/>
    <row r="1552" s="8" customFormat="1" x14ac:dyDescent="0.35"/>
    <row r="1553" s="8" customFormat="1" x14ac:dyDescent="0.35"/>
    <row r="1554" s="8" customFormat="1" x14ac:dyDescent="0.35"/>
    <row r="1555" s="8" customFormat="1" x14ac:dyDescent="0.35"/>
    <row r="1556" s="8" customFormat="1" x14ac:dyDescent="0.35"/>
    <row r="1557" s="8" customFormat="1" x14ac:dyDescent="0.35"/>
    <row r="1558" s="8" customFormat="1" x14ac:dyDescent="0.35"/>
    <row r="1559" s="8" customFormat="1" x14ac:dyDescent="0.35"/>
    <row r="1560" s="8" customFormat="1" x14ac:dyDescent="0.35"/>
    <row r="1561" s="8" customFormat="1" x14ac:dyDescent="0.35"/>
    <row r="1562" s="8" customFormat="1" x14ac:dyDescent="0.35"/>
    <row r="1563" s="8" customFormat="1" x14ac:dyDescent="0.35"/>
    <row r="1564" s="8" customFormat="1" x14ac:dyDescent="0.35"/>
    <row r="1565" s="8" customFormat="1" x14ac:dyDescent="0.35"/>
    <row r="1566" s="8" customFormat="1" x14ac:dyDescent="0.35"/>
    <row r="1567" s="8" customFormat="1" x14ac:dyDescent="0.35"/>
    <row r="1568" s="8" customFormat="1" x14ac:dyDescent="0.35"/>
    <row r="1569" s="8" customFormat="1" x14ac:dyDescent="0.35"/>
    <row r="1570" s="8" customFormat="1" x14ac:dyDescent="0.35"/>
    <row r="1571" s="8" customFormat="1" x14ac:dyDescent="0.35"/>
    <row r="1572" s="8" customFormat="1" x14ac:dyDescent="0.35"/>
    <row r="1573" s="8" customFormat="1" x14ac:dyDescent="0.35"/>
    <row r="1574" s="8" customFormat="1" x14ac:dyDescent="0.35"/>
    <row r="1575" s="8" customFormat="1" x14ac:dyDescent="0.35"/>
    <row r="1576" s="8" customFormat="1" x14ac:dyDescent="0.35"/>
    <row r="1577" s="8" customFormat="1" x14ac:dyDescent="0.35"/>
    <row r="1578" s="8" customFormat="1" x14ac:dyDescent="0.35"/>
    <row r="1579" s="8" customFormat="1" x14ac:dyDescent="0.35"/>
    <row r="1580" s="8" customFormat="1" x14ac:dyDescent="0.35"/>
    <row r="1581" s="8" customFormat="1" x14ac:dyDescent="0.35"/>
    <row r="1582" s="8" customFormat="1" x14ac:dyDescent="0.35"/>
    <row r="1583" s="8" customFormat="1" x14ac:dyDescent="0.35"/>
    <row r="1584" s="8" customFormat="1" x14ac:dyDescent="0.35"/>
    <row r="1585" s="8" customFormat="1" x14ac:dyDescent="0.35"/>
    <row r="1586" s="8" customFormat="1" x14ac:dyDescent="0.35"/>
    <row r="1587" s="8" customFormat="1" x14ac:dyDescent="0.35"/>
    <row r="1588" s="8" customFormat="1" x14ac:dyDescent="0.35"/>
    <row r="1589" s="8" customFormat="1" x14ac:dyDescent="0.35"/>
    <row r="1590" s="8" customFormat="1" x14ac:dyDescent="0.35"/>
    <row r="1591" s="8" customFormat="1" x14ac:dyDescent="0.35"/>
    <row r="1592" s="8" customFormat="1" x14ac:dyDescent="0.35"/>
    <row r="1593" s="8" customFormat="1" x14ac:dyDescent="0.35"/>
    <row r="1594" s="8" customFormat="1" x14ac:dyDescent="0.35"/>
    <row r="1595" s="8" customFormat="1" x14ac:dyDescent="0.35"/>
    <row r="1596" s="8" customFormat="1" x14ac:dyDescent="0.35"/>
    <row r="1597" s="8" customFormat="1" x14ac:dyDescent="0.35"/>
    <row r="1598" s="8" customFormat="1" x14ac:dyDescent="0.35"/>
    <row r="1599" s="8" customFormat="1" x14ac:dyDescent="0.35"/>
    <row r="1600" s="8" customFormat="1" x14ac:dyDescent="0.35"/>
    <row r="1601" s="8" customFormat="1" x14ac:dyDescent="0.35"/>
    <row r="1602" s="8" customFormat="1" x14ac:dyDescent="0.35"/>
    <row r="1603" s="8" customFormat="1" x14ac:dyDescent="0.35"/>
    <row r="1604" s="8" customFormat="1" x14ac:dyDescent="0.35"/>
    <row r="1605" s="8" customFormat="1" x14ac:dyDescent="0.35"/>
    <row r="1606" s="8" customFormat="1" x14ac:dyDescent="0.35"/>
    <row r="1607" s="8" customFormat="1" x14ac:dyDescent="0.35"/>
    <row r="1608" s="8" customFormat="1" x14ac:dyDescent="0.35"/>
    <row r="1609" s="8" customFormat="1" x14ac:dyDescent="0.35"/>
    <row r="1610" s="8" customFormat="1" x14ac:dyDescent="0.35"/>
    <row r="1611" s="8" customFormat="1" x14ac:dyDescent="0.35"/>
    <row r="1612" s="8" customFormat="1" x14ac:dyDescent="0.35"/>
    <row r="1613" s="8" customFormat="1" x14ac:dyDescent="0.35"/>
    <row r="1614" s="8" customFormat="1" x14ac:dyDescent="0.35"/>
    <row r="1615" s="8" customFormat="1" x14ac:dyDescent="0.35"/>
    <row r="1616" s="8" customFormat="1" x14ac:dyDescent="0.35"/>
    <row r="1617" s="8" customFormat="1" x14ac:dyDescent="0.35"/>
    <row r="1618" s="8" customFormat="1" x14ac:dyDescent="0.35"/>
    <row r="1619" s="8" customFormat="1" x14ac:dyDescent="0.35"/>
    <row r="1620" s="8" customFormat="1" x14ac:dyDescent="0.35"/>
    <row r="1621" s="8" customFormat="1" x14ac:dyDescent="0.35"/>
    <row r="1622" s="8" customFormat="1" x14ac:dyDescent="0.35"/>
    <row r="1623" s="8" customFormat="1" x14ac:dyDescent="0.35"/>
    <row r="1624" s="8" customFormat="1" x14ac:dyDescent="0.35"/>
    <row r="1625" s="8" customFormat="1" x14ac:dyDescent="0.35"/>
    <row r="1626" s="8" customFormat="1" x14ac:dyDescent="0.35"/>
    <row r="1627" s="8" customFormat="1" x14ac:dyDescent="0.35"/>
    <row r="1628" s="8" customFormat="1" x14ac:dyDescent="0.35"/>
    <row r="1629" s="8" customFormat="1" x14ac:dyDescent="0.35"/>
    <row r="1630" s="8" customFormat="1" x14ac:dyDescent="0.35"/>
    <row r="1631" s="8" customFormat="1" x14ac:dyDescent="0.35"/>
    <row r="1632" s="8" customFormat="1" x14ac:dyDescent="0.35"/>
    <row r="1633" s="8" customFormat="1" x14ac:dyDescent="0.35"/>
    <row r="1634" s="8" customFormat="1" x14ac:dyDescent="0.35"/>
    <row r="1635" s="8" customFormat="1" x14ac:dyDescent="0.35"/>
    <row r="1636" s="8" customFormat="1" x14ac:dyDescent="0.35"/>
    <row r="1637" s="8" customFormat="1" x14ac:dyDescent="0.35"/>
    <row r="1638" s="8" customFormat="1" x14ac:dyDescent="0.35"/>
    <row r="1639" s="8" customFormat="1" x14ac:dyDescent="0.35"/>
    <row r="1640" s="8" customFormat="1" x14ac:dyDescent="0.35"/>
    <row r="1641" s="8" customFormat="1" x14ac:dyDescent="0.35"/>
    <row r="1642" s="8" customFormat="1" x14ac:dyDescent="0.35"/>
    <row r="1643" s="8" customFormat="1" x14ac:dyDescent="0.35"/>
    <row r="1644" s="8" customFormat="1" x14ac:dyDescent="0.35"/>
    <row r="1645" s="8" customFormat="1" x14ac:dyDescent="0.35"/>
    <row r="1646" s="8" customFormat="1" x14ac:dyDescent="0.35"/>
    <row r="1647" s="8" customFormat="1" x14ac:dyDescent="0.35"/>
    <row r="1648" s="8" customFormat="1" x14ac:dyDescent="0.35"/>
    <row r="1649" s="8" customFormat="1" x14ac:dyDescent="0.35"/>
    <row r="1650" s="8" customFormat="1" x14ac:dyDescent="0.35"/>
    <row r="1651" s="8" customFormat="1" x14ac:dyDescent="0.35"/>
    <row r="1652" s="8" customFormat="1" x14ac:dyDescent="0.35"/>
    <row r="1653" s="8" customFormat="1" x14ac:dyDescent="0.35"/>
    <row r="1654" s="8" customFormat="1" x14ac:dyDescent="0.35"/>
    <row r="1655" s="8" customFormat="1" x14ac:dyDescent="0.35"/>
    <row r="1656" s="8" customFormat="1" x14ac:dyDescent="0.35"/>
    <row r="1657" s="8" customFormat="1" x14ac:dyDescent="0.35"/>
    <row r="1658" s="8" customFormat="1" x14ac:dyDescent="0.35"/>
    <row r="1659" s="8" customFormat="1" x14ac:dyDescent="0.35"/>
    <row r="1660" s="8" customFormat="1" x14ac:dyDescent="0.35"/>
    <row r="1661" s="8" customFormat="1" x14ac:dyDescent="0.35"/>
    <row r="1662" s="8" customFormat="1" x14ac:dyDescent="0.35"/>
    <row r="1663" s="8" customFormat="1" x14ac:dyDescent="0.35"/>
    <row r="1664" s="8" customFormat="1" x14ac:dyDescent="0.35"/>
    <row r="1665" s="8" customFormat="1" x14ac:dyDescent="0.35"/>
    <row r="1666" s="8" customFormat="1" x14ac:dyDescent="0.35"/>
    <row r="1667" s="8" customFormat="1" x14ac:dyDescent="0.35"/>
    <row r="1668" s="8" customFormat="1" x14ac:dyDescent="0.35"/>
    <row r="1669" s="8" customFormat="1" x14ac:dyDescent="0.35"/>
    <row r="1670" s="8" customFormat="1" x14ac:dyDescent="0.35"/>
    <row r="1671" s="8" customFormat="1" x14ac:dyDescent="0.35"/>
    <row r="1672" s="8" customFormat="1" x14ac:dyDescent="0.35"/>
    <row r="1673" s="8" customFormat="1" x14ac:dyDescent="0.35"/>
    <row r="1674" s="8" customFormat="1" x14ac:dyDescent="0.35"/>
    <row r="1675" s="8" customFormat="1" x14ac:dyDescent="0.35"/>
    <row r="1676" s="8" customFormat="1" x14ac:dyDescent="0.35"/>
    <row r="1677" s="8" customFormat="1" x14ac:dyDescent="0.35"/>
    <row r="1678" s="8" customFormat="1" x14ac:dyDescent="0.35"/>
    <row r="1679" s="8" customFormat="1" x14ac:dyDescent="0.35"/>
    <row r="1680" s="8" customFormat="1" x14ac:dyDescent="0.35"/>
    <row r="1681" s="8" customFormat="1" x14ac:dyDescent="0.35"/>
    <row r="1682" s="8" customFormat="1" x14ac:dyDescent="0.35"/>
    <row r="1683" s="8" customFormat="1" x14ac:dyDescent="0.35"/>
    <row r="1684" s="8" customFormat="1" x14ac:dyDescent="0.35"/>
    <row r="1685" s="8" customFormat="1" x14ac:dyDescent="0.35"/>
    <row r="1686" s="8" customFormat="1" x14ac:dyDescent="0.35"/>
    <row r="1687" s="8" customFormat="1" x14ac:dyDescent="0.35"/>
    <row r="1688" s="8" customFormat="1" x14ac:dyDescent="0.35"/>
    <row r="1689" s="8" customFormat="1" x14ac:dyDescent="0.35"/>
    <row r="1690" s="8" customFormat="1" x14ac:dyDescent="0.35"/>
    <row r="1691" s="8" customFormat="1" x14ac:dyDescent="0.35"/>
    <row r="1692" s="8" customFormat="1" x14ac:dyDescent="0.35"/>
    <row r="1693" s="8" customFormat="1" x14ac:dyDescent="0.35"/>
    <row r="1694" s="8" customFormat="1" x14ac:dyDescent="0.35"/>
    <row r="1695" s="8" customFormat="1" x14ac:dyDescent="0.35"/>
    <row r="1696" s="8" customFormat="1" x14ac:dyDescent="0.35"/>
    <row r="1697" s="8" customFormat="1" x14ac:dyDescent="0.35"/>
    <row r="1698" s="8" customFormat="1" x14ac:dyDescent="0.35"/>
    <row r="1699" s="8" customFormat="1" x14ac:dyDescent="0.35"/>
    <row r="1700" s="8" customFormat="1" x14ac:dyDescent="0.35"/>
    <row r="1701" s="8" customFormat="1" x14ac:dyDescent="0.35"/>
    <row r="1702" s="8" customFormat="1" x14ac:dyDescent="0.35"/>
    <row r="1703" s="8" customFormat="1" x14ac:dyDescent="0.35"/>
    <row r="1704" s="8" customFormat="1" x14ac:dyDescent="0.35"/>
    <row r="1705" s="8" customFormat="1" x14ac:dyDescent="0.35"/>
    <row r="1706" s="8" customFormat="1" x14ac:dyDescent="0.35"/>
    <row r="1707" s="8" customFormat="1" x14ac:dyDescent="0.35"/>
    <row r="1708" s="8" customFormat="1" x14ac:dyDescent="0.35"/>
    <row r="1709" s="8" customFormat="1" x14ac:dyDescent="0.35"/>
    <row r="1710" s="8" customFormat="1" x14ac:dyDescent="0.35"/>
    <row r="1711" s="8" customFormat="1" x14ac:dyDescent="0.35"/>
    <row r="1712" s="8" customFormat="1" x14ac:dyDescent="0.35"/>
    <row r="1713" s="8" customFormat="1" x14ac:dyDescent="0.35"/>
    <row r="1714" s="8" customFormat="1" x14ac:dyDescent="0.35"/>
    <row r="1715" s="8" customFormat="1" x14ac:dyDescent="0.35"/>
    <row r="1716" s="8" customFormat="1" x14ac:dyDescent="0.35"/>
    <row r="1717" s="8" customFormat="1" x14ac:dyDescent="0.35"/>
    <row r="1718" s="8" customFormat="1" x14ac:dyDescent="0.35"/>
    <row r="1719" s="8" customFormat="1" x14ac:dyDescent="0.35"/>
    <row r="1720" s="8" customFormat="1" x14ac:dyDescent="0.35"/>
    <row r="1721" s="8" customFormat="1" x14ac:dyDescent="0.35"/>
    <row r="1722" s="8" customFormat="1" x14ac:dyDescent="0.35"/>
    <row r="1723" s="8" customFormat="1" x14ac:dyDescent="0.35"/>
    <row r="1724" s="8" customFormat="1" x14ac:dyDescent="0.35"/>
    <row r="1725" s="8" customFormat="1" x14ac:dyDescent="0.35"/>
    <row r="1726" s="8" customFormat="1" x14ac:dyDescent="0.35"/>
    <row r="1727" s="8" customFormat="1" x14ac:dyDescent="0.35"/>
    <row r="1728" s="8" customFormat="1" x14ac:dyDescent="0.35"/>
    <row r="1729" s="8" customFormat="1" x14ac:dyDescent="0.35"/>
    <row r="1730" s="8" customFormat="1" x14ac:dyDescent="0.35"/>
    <row r="1731" s="8" customFormat="1" x14ac:dyDescent="0.35"/>
    <row r="1732" s="8" customFormat="1" x14ac:dyDescent="0.35"/>
    <row r="1733" s="8" customFormat="1" x14ac:dyDescent="0.35"/>
    <row r="1734" s="8" customFormat="1" x14ac:dyDescent="0.35"/>
    <row r="1735" s="8" customFormat="1" x14ac:dyDescent="0.35"/>
    <row r="1736" s="8" customFormat="1" x14ac:dyDescent="0.35"/>
    <row r="1737" s="8" customFormat="1" x14ac:dyDescent="0.35"/>
    <row r="1738" s="8" customFormat="1" x14ac:dyDescent="0.35"/>
    <row r="1739" s="8" customFormat="1" x14ac:dyDescent="0.35"/>
    <row r="1740" s="8" customFormat="1" x14ac:dyDescent="0.35"/>
    <row r="1741" s="8" customFormat="1" x14ac:dyDescent="0.35"/>
    <row r="1742" s="8" customFormat="1" x14ac:dyDescent="0.35"/>
    <row r="1743" s="8" customFormat="1" x14ac:dyDescent="0.35"/>
    <row r="1744" s="8" customFormat="1" x14ac:dyDescent="0.35"/>
    <row r="1745" s="8" customFormat="1" x14ac:dyDescent="0.35"/>
    <row r="1746" s="8" customFormat="1" x14ac:dyDescent="0.35"/>
    <row r="1747" s="8" customFormat="1" x14ac:dyDescent="0.35"/>
    <row r="1748" s="8" customFormat="1" x14ac:dyDescent="0.35"/>
    <row r="1749" s="8" customFormat="1" x14ac:dyDescent="0.35"/>
    <row r="1750" s="8" customFormat="1" x14ac:dyDescent="0.35"/>
    <row r="1751" s="8" customFormat="1" x14ac:dyDescent="0.35"/>
    <row r="1752" s="8" customFormat="1" x14ac:dyDescent="0.35"/>
    <row r="1753" s="8" customFormat="1" x14ac:dyDescent="0.35"/>
    <row r="1754" s="8" customFormat="1" x14ac:dyDescent="0.35"/>
    <row r="1755" s="8" customFormat="1" x14ac:dyDescent="0.35"/>
    <row r="1756" s="8" customFormat="1" x14ac:dyDescent="0.35"/>
    <row r="1757" s="8" customFormat="1" x14ac:dyDescent="0.35"/>
    <row r="1758" s="8" customFormat="1" x14ac:dyDescent="0.35"/>
    <row r="1759" s="8" customFormat="1" x14ac:dyDescent="0.35"/>
    <row r="1760" s="8" customFormat="1" x14ac:dyDescent="0.35"/>
    <row r="1761" s="8" customFormat="1" x14ac:dyDescent="0.35"/>
    <row r="1762" s="8" customFormat="1" x14ac:dyDescent="0.35"/>
    <row r="1763" s="8" customFormat="1" x14ac:dyDescent="0.35"/>
    <row r="1764" s="8" customFormat="1" x14ac:dyDescent="0.35"/>
    <row r="1765" s="8" customFormat="1" x14ac:dyDescent="0.35"/>
    <row r="1766" s="8" customFormat="1" x14ac:dyDescent="0.35"/>
    <row r="1767" s="8" customFormat="1" x14ac:dyDescent="0.35"/>
    <row r="1768" s="8" customFormat="1" x14ac:dyDescent="0.35"/>
    <row r="1769" s="8" customFormat="1" x14ac:dyDescent="0.35"/>
    <row r="1770" s="8" customFormat="1" x14ac:dyDescent="0.35"/>
    <row r="1771" s="8" customFormat="1" x14ac:dyDescent="0.35"/>
    <row r="1772" s="8" customFormat="1" x14ac:dyDescent="0.35"/>
    <row r="1773" s="8" customFormat="1" x14ac:dyDescent="0.35"/>
    <row r="1774" s="8" customFormat="1" x14ac:dyDescent="0.35"/>
    <row r="1775" s="8" customFormat="1" x14ac:dyDescent="0.35"/>
    <row r="1776" s="8" customFormat="1" x14ac:dyDescent="0.35"/>
    <row r="1777" s="8" customFormat="1" x14ac:dyDescent="0.35"/>
    <row r="1778" s="8" customFormat="1" x14ac:dyDescent="0.35"/>
    <row r="1779" s="8" customFormat="1" x14ac:dyDescent="0.35"/>
    <row r="1780" s="8" customFormat="1" x14ac:dyDescent="0.35"/>
    <row r="1781" s="8" customFormat="1" x14ac:dyDescent="0.35"/>
    <row r="1782" s="8" customFormat="1" x14ac:dyDescent="0.35"/>
    <row r="1783" s="8" customFormat="1" x14ac:dyDescent="0.35"/>
    <row r="1784" s="8" customFormat="1" x14ac:dyDescent="0.35"/>
    <row r="1785" s="8" customFormat="1" x14ac:dyDescent="0.35"/>
    <row r="1786" s="8" customFormat="1" x14ac:dyDescent="0.35"/>
    <row r="1787" s="8" customFormat="1" x14ac:dyDescent="0.35"/>
    <row r="1788" s="8" customFormat="1" x14ac:dyDescent="0.35"/>
    <row r="1789" s="8" customFormat="1" x14ac:dyDescent="0.35"/>
    <row r="1790" s="8" customFormat="1" x14ac:dyDescent="0.35"/>
    <row r="1791" s="8" customFormat="1" x14ac:dyDescent="0.35"/>
    <row r="1792" s="8" customFormat="1" x14ac:dyDescent="0.35"/>
    <row r="1793" s="8" customFormat="1" x14ac:dyDescent="0.35"/>
    <row r="1794" s="8" customFormat="1" x14ac:dyDescent="0.35"/>
    <row r="1795" s="8" customFormat="1" x14ac:dyDescent="0.35"/>
    <row r="1796" s="8" customFormat="1" x14ac:dyDescent="0.35"/>
    <row r="1797" s="8" customFormat="1" x14ac:dyDescent="0.35"/>
    <row r="1798" s="8" customFormat="1" x14ac:dyDescent="0.35"/>
    <row r="1799" s="8" customFormat="1" x14ac:dyDescent="0.35"/>
    <row r="1800" s="8" customFormat="1" x14ac:dyDescent="0.35"/>
    <row r="1801" s="8" customFormat="1" x14ac:dyDescent="0.35"/>
    <row r="1802" s="8" customFormat="1" x14ac:dyDescent="0.35"/>
    <row r="1803" s="8" customFormat="1" x14ac:dyDescent="0.35"/>
    <row r="1804" s="8" customFormat="1" x14ac:dyDescent="0.35"/>
    <row r="1805" s="8" customFormat="1" x14ac:dyDescent="0.35"/>
    <row r="1806" s="8" customFormat="1" x14ac:dyDescent="0.35"/>
    <row r="1807" s="8" customFormat="1" x14ac:dyDescent="0.35"/>
    <row r="1808" s="8" customFormat="1" x14ac:dyDescent="0.35"/>
    <row r="1809" s="8" customFormat="1" x14ac:dyDescent="0.35"/>
    <row r="1810" s="8" customFormat="1" x14ac:dyDescent="0.35"/>
    <row r="1811" s="8" customFormat="1" x14ac:dyDescent="0.35"/>
    <row r="1812" s="8" customFormat="1" x14ac:dyDescent="0.35"/>
    <row r="1813" s="8" customFormat="1" x14ac:dyDescent="0.35"/>
    <row r="1814" s="8" customFormat="1" x14ac:dyDescent="0.35"/>
    <row r="1815" s="8" customFormat="1" x14ac:dyDescent="0.35"/>
    <row r="1816" s="8" customFormat="1" x14ac:dyDescent="0.35"/>
    <row r="1817" s="8" customFormat="1" x14ac:dyDescent="0.35"/>
    <row r="1818" s="8" customFormat="1" x14ac:dyDescent="0.35"/>
    <row r="1819" s="8" customFormat="1" x14ac:dyDescent="0.35"/>
    <row r="1820" s="8" customFormat="1" x14ac:dyDescent="0.35"/>
    <row r="1821" s="8" customFormat="1" x14ac:dyDescent="0.35"/>
    <row r="1822" s="8" customFormat="1" x14ac:dyDescent="0.35"/>
    <row r="1823" s="8" customFormat="1" x14ac:dyDescent="0.35"/>
    <row r="1824" s="8" customFormat="1" x14ac:dyDescent="0.35"/>
    <row r="1825" s="8" customFormat="1" x14ac:dyDescent="0.35"/>
    <row r="1826" s="8" customFormat="1" x14ac:dyDescent="0.35"/>
    <row r="1827" s="8" customFormat="1" x14ac:dyDescent="0.35"/>
    <row r="1828" s="8" customFormat="1" x14ac:dyDescent="0.35"/>
    <row r="1829" s="8" customFormat="1" x14ac:dyDescent="0.35"/>
    <row r="1830" s="8" customFormat="1" x14ac:dyDescent="0.35"/>
    <row r="1831" s="8" customFormat="1" x14ac:dyDescent="0.35"/>
    <row r="1832" s="8" customFormat="1" x14ac:dyDescent="0.35"/>
    <row r="1833" s="8" customFormat="1" x14ac:dyDescent="0.35"/>
    <row r="1834" s="8" customFormat="1" x14ac:dyDescent="0.35"/>
    <row r="1835" s="8" customFormat="1" x14ac:dyDescent="0.35"/>
    <row r="1836" s="8" customFormat="1" x14ac:dyDescent="0.35"/>
    <row r="1837" s="8" customFormat="1" x14ac:dyDescent="0.35"/>
    <row r="1838" s="8" customFormat="1" x14ac:dyDescent="0.35"/>
    <row r="1839" s="8" customFormat="1" x14ac:dyDescent="0.35"/>
    <row r="1840" s="8" customFormat="1" x14ac:dyDescent="0.35"/>
    <row r="1841" s="8" customFormat="1" x14ac:dyDescent="0.35"/>
    <row r="1842" s="8" customFormat="1" x14ac:dyDescent="0.35"/>
    <row r="1843" s="8" customFormat="1" x14ac:dyDescent="0.35"/>
    <row r="1844" s="8" customFormat="1" x14ac:dyDescent="0.35"/>
    <row r="1845" s="8" customFormat="1" x14ac:dyDescent="0.35"/>
    <row r="1846" s="8" customFormat="1" x14ac:dyDescent="0.35"/>
    <row r="1847" s="8" customFormat="1" x14ac:dyDescent="0.35"/>
    <row r="1848" s="8" customFormat="1" x14ac:dyDescent="0.35"/>
    <row r="1849" s="8" customFormat="1" x14ac:dyDescent="0.35"/>
    <row r="1850" s="8" customFormat="1" x14ac:dyDescent="0.35"/>
    <row r="1851" s="8" customFormat="1" x14ac:dyDescent="0.35"/>
    <row r="1852" s="8" customFormat="1" x14ac:dyDescent="0.35"/>
    <row r="1853" s="8" customFormat="1" x14ac:dyDescent="0.35"/>
    <row r="1854" s="8" customFormat="1" x14ac:dyDescent="0.35"/>
    <row r="1855" s="8" customFormat="1" x14ac:dyDescent="0.35"/>
    <row r="1856" s="8" customFormat="1" x14ac:dyDescent="0.35"/>
    <row r="1857" s="8" customFormat="1" x14ac:dyDescent="0.35"/>
    <row r="1858" s="8" customFormat="1" x14ac:dyDescent="0.35"/>
    <row r="1859" s="8" customFormat="1" x14ac:dyDescent="0.35"/>
    <row r="1860" s="8" customFormat="1" x14ac:dyDescent="0.35"/>
    <row r="1861" s="8" customFormat="1" x14ac:dyDescent="0.35"/>
    <row r="1862" s="8" customFormat="1" x14ac:dyDescent="0.35"/>
    <row r="1863" s="8" customFormat="1" x14ac:dyDescent="0.35"/>
    <row r="1864" s="8" customFormat="1" x14ac:dyDescent="0.35"/>
    <row r="1865" s="8" customFormat="1" x14ac:dyDescent="0.35"/>
    <row r="1866" s="8" customFormat="1" x14ac:dyDescent="0.35"/>
    <row r="1867" s="8" customFormat="1" x14ac:dyDescent="0.35"/>
    <row r="1868" s="8" customFormat="1" x14ac:dyDescent="0.35"/>
    <row r="1869" s="8" customFormat="1" x14ac:dyDescent="0.35"/>
    <row r="1870" s="8" customFormat="1" x14ac:dyDescent="0.35"/>
    <row r="1871" s="8" customFormat="1" x14ac:dyDescent="0.35"/>
    <row r="1872" s="8" customFormat="1" x14ac:dyDescent="0.35"/>
    <row r="1873" s="8" customFormat="1" x14ac:dyDescent="0.35"/>
    <row r="1874" s="8" customFormat="1" x14ac:dyDescent="0.35"/>
    <row r="1875" s="8" customFormat="1" x14ac:dyDescent="0.35"/>
    <row r="1876" s="8" customFormat="1" x14ac:dyDescent="0.35"/>
    <row r="1877" s="8" customFormat="1" x14ac:dyDescent="0.35"/>
    <row r="1878" s="8" customFormat="1" x14ac:dyDescent="0.35"/>
    <row r="1879" s="8" customFormat="1" x14ac:dyDescent="0.35"/>
    <row r="1880" s="8" customFormat="1" x14ac:dyDescent="0.35"/>
    <row r="1881" s="8" customFormat="1" x14ac:dyDescent="0.35"/>
    <row r="1882" s="8" customFormat="1" x14ac:dyDescent="0.35"/>
    <row r="1883" s="8" customFormat="1" x14ac:dyDescent="0.35"/>
    <row r="1884" s="8" customFormat="1" x14ac:dyDescent="0.35"/>
    <row r="1885" s="8" customFormat="1" x14ac:dyDescent="0.35"/>
    <row r="1886" s="8" customFormat="1" x14ac:dyDescent="0.35"/>
    <row r="1887" s="8" customFormat="1" x14ac:dyDescent="0.35"/>
    <row r="1888" s="8" customFormat="1" x14ac:dyDescent="0.35"/>
    <row r="1889" s="8" customFormat="1" x14ac:dyDescent="0.35"/>
    <row r="1890" s="8" customFormat="1" x14ac:dyDescent="0.35"/>
    <row r="1891" s="8" customFormat="1" x14ac:dyDescent="0.35"/>
    <row r="1892" s="8" customFormat="1" x14ac:dyDescent="0.35"/>
    <row r="1893" s="8" customFormat="1" x14ac:dyDescent="0.35"/>
    <row r="1894" s="8" customFormat="1" x14ac:dyDescent="0.35"/>
    <row r="1895" s="8" customFormat="1" x14ac:dyDescent="0.35"/>
    <row r="1896" s="8" customFormat="1" x14ac:dyDescent="0.35"/>
    <row r="1897" s="8" customFormat="1" x14ac:dyDescent="0.35"/>
    <row r="1898" s="8" customFormat="1" x14ac:dyDescent="0.35"/>
    <row r="1899" s="8" customFormat="1" x14ac:dyDescent="0.35"/>
    <row r="1900" s="8" customFormat="1" x14ac:dyDescent="0.35"/>
    <row r="1901" s="8" customFormat="1" x14ac:dyDescent="0.35"/>
    <row r="1902" s="8" customFormat="1" x14ac:dyDescent="0.35"/>
    <row r="1903" s="8" customFormat="1" x14ac:dyDescent="0.35"/>
    <row r="1904" s="8" customFormat="1" x14ac:dyDescent="0.35"/>
    <row r="1905" s="8" customFormat="1" x14ac:dyDescent="0.35"/>
    <row r="1906" s="8" customFormat="1" x14ac:dyDescent="0.35"/>
    <row r="1907" s="8" customFormat="1" x14ac:dyDescent="0.35"/>
    <row r="1908" s="8" customFormat="1" x14ac:dyDescent="0.35"/>
    <row r="1909" s="8" customFormat="1" x14ac:dyDescent="0.35"/>
    <row r="1910" s="8" customFormat="1" x14ac:dyDescent="0.35"/>
    <row r="1911" s="8" customFormat="1" x14ac:dyDescent="0.35"/>
    <row r="1912" s="8" customFormat="1" x14ac:dyDescent="0.35"/>
    <row r="1913" s="8" customFormat="1" x14ac:dyDescent="0.35"/>
    <row r="1914" s="8" customFormat="1" x14ac:dyDescent="0.35"/>
    <row r="1915" s="8" customFormat="1" x14ac:dyDescent="0.35"/>
    <row r="1916" s="8" customFormat="1" x14ac:dyDescent="0.35"/>
    <row r="1917" s="8" customFormat="1" x14ac:dyDescent="0.35"/>
    <row r="1918" s="8" customFormat="1" x14ac:dyDescent="0.35"/>
    <row r="1919" s="8" customFormat="1" x14ac:dyDescent="0.35"/>
    <row r="1920" s="8" customFormat="1" x14ac:dyDescent="0.35"/>
    <row r="1921" s="8" customFormat="1" x14ac:dyDescent="0.35"/>
    <row r="1922" s="8" customFormat="1" x14ac:dyDescent="0.35"/>
    <row r="1923" s="8" customFormat="1" x14ac:dyDescent="0.35"/>
    <row r="1924" s="8" customFormat="1" x14ac:dyDescent="0.35"/>
    <row r="1925" s="8" customFormat="1" x14ac:dyDescent="0.35"/>
    <row r="1926" s="8" customFormat="1" x14ac:dyDescent="0.35"/>
    <row r="1927" s="8" customFormat="1" x14ac:dyDescent="0.35"/>
    <row r="1928" s="8" customFormat="1" x14ac:dyDescent="0.35"/>
    <row r="1929" s="8" customFormat="1" x14ac:dyDescent="0.35"/>
    <row r="1930" s="8" customFormat="1" x14ac:dyDescent="0.35"/>
    <row r="1931" s="8" customFormat="1" x14ac:dyDescent="0.35"/>
    <row r="1932" s="8" customFormat="1" x14ac:dyDescent="0.35"/>
    <row r="1933" s="8" customFormat="1" x14ac:dyDescent="0.35"/>
    <row r="1934" s="8" customFormat="1" x14ac:dyDescent="0.35"/>
    <row r="1935" s="8" customFormat="1" x14ac:dyDescent="0.35"/>
    <row r="1936" s="8" customFormat="1" x14ac:dyDescent="0.35"/>
    <row r="1937" s="8" customFormat="1" x14ac:dyDescent="0.35"/>
    <row r="1938" s="8" customFormat="1" x14ac:dyDescent="0.35"/>
    <row r="1939" s="8" customFormat="1" x14ac:dyDescent="0.35"/>
    <row r="1940" s="8" customFormat="1" x14ac:dyDescent="0.35"/>
    <row r="1941" s="8" customFormat="1" x14ac:dyDescent="0.35"/>
    <row r="1942" s="8" customFormat="1" x14ac:dyDescent="0.35"/>
    <row r="1943" s="8" customFormat="1" x14ac:dyDescent="0.35"/>
    <row r="1944" s="8" customFormat="1" x14ac:dyDescent="0.35"/>
    <row r="1945" s="8" customFormat="1" x14ac:dyDescent="0.35"/>
    <row r="1946" s="8" customFormat="1" x14ac:dyDescent="0.35"/>
    <row r="1947" s="8" customFormat="1" x14ac:dyDescent="0.35"/>
    <row r="1948" s="8" customFormat="1" x14ac:dyDescent="0.35"/>
    <row r="1949" s="8" customFormat="1" x14ac:dyDescent="0.35"/>
    <row r="1950" s="8" customFormat="1" x14ac:dyDescent="0.35"/>
    <row r="1951" s="8" customFormat="1" x14ac:dyDescent="0.35"/>
    <row r="1952" s="8" customFormat="1" x14ac:dyDescent="0.35"/>
    <row r="1953" s="8" customFormat="1" x14ac:dyDescent="0.35"/>
    <row r="1954" s="8" customFormat="1" x14ac:dyDescent="0.35"/>
    <row r="1955" s="8" customFormat="1" x14ac:dyDescent="0.35"/>
    <row r="1956" s="8" customFormat="1" x14ac:dyDescent="0.35"/>
    <row r="1957" s="8" customFormat="1" x14ac:dyDescent="0.35"/>
    <row r="1958" s="8" customFormat="1" x14ac:dyDescent="0.35"/>
    <row r="1959" s="8" customFormat="1" x14ac:dyDescent="0.35"/>
    <row r="1960" s="8" customFormat="1" x14ac:dyDescent="0.35"/>
    <row r="1961" s="8" customFormat="1" x14ac:dyDescent="0.35"/>
    <row r="1962" s="8" customFormat="1" x14ac:dyDescent="0.35"/>
    <row r="1963" s="8" customFormat="1" x14ac:dyDescent="0.35"/>
    <row r="1964" s="8" customFormat="1" x14ac:dyDescent="0.35"/>
    <row r="1965" s="8" customFormat="1" x14ac:dyDescent="0.35"/>
    <row r="1966" s="8" customFormat="1" x14ac:dyDescent="0.35"/>
    <row r="1967" s="8" customFormat="1" x14ac:dyDescent="0.35"/>
    <row r="1968" s="8" customFormat="1" x14ac:dyDescent="0.35"/>
    <row r="1969" s="8" customFormat="1" x14ac:dyDescent="0.35"/>
    <row r="1970" s="8" customFormat="1" x14ac:dyDescent="0.35"/>
    <row r="1971" s="8" customFormat="1" x14ac:dyDescent="0.35"/>
    <row r="1972" s="8" customFormat="1" x14ac:dyDescent="0.35"/>
    <row r="1973" s="8" customFormat="1" x14ac:dyDescent="0.35"/>
    <row r="1974" s="8" customFormat="1" x14ac:dyDescent="0.35"/>
    <row r="1975" s="8" customFormat="1" x14ac:dyDescent="0.35"/>
    <row r="1976" s="8" customFormat="1" x14ac:dyDescent="0.35"/>
    <row r="1977" s="8" customFormat="1" x14ac:dyDescent="0.35"/>
    <row r="1978" s="8" customFormat="1" x14ac:dyDescent="0.35"/>
    <row r="1979" s="8" customFormat="1" x14ac:dyDescent="0.35"/>
    <row r="1980" s="8" customFormat="1" x14ac:dyDescent="0.35"/>
    <row r="1981" s="8" customFormat="1" x14ac:dyDescent="0.35"/>
    <row r="1982" s="8" customFormat="1" x14ac:dyDescent="0.35"/>
    <row r="1983" s="8" customFormat="1" x14ac:dyDescent="0.35"/>
    <row r="1984" s="8" customFormat="1" x14ac:dyDescent="0.35"/>
    <row r="1985" s="8" customFormat="1" x14ac:dyDescent="0.35"/>
    <row r="1986" s="8" customFormat="1" x14ac:dyDescent="0.35"/>
    <row r="1987" s="8" customFormat="1" x14ac:dyDescent="0.35"/>
    <row r="1988" s="8" customFormat="1" x14ac:dyDescent="0.35"/>
    <row r="1989" s="8" customFormat="1" x14ac:dyDescent="0.35"/>
    <row r="1990" s="8" customFormat="1" x14ac:dyDescent="0.35"/>
    <row r="1991" s="8" customFormat="1" x14ac:dyDescent="0.35"/>
    <row r="1992" s="8" customFormat="1" x14ac:dyDescent="0.35"/>
    <row r="1993" s="8" customFormat="1" x14ac:dyDescent="0.35"/>
    <row r="1994" s="8" customFormat="1" x14ac:dyDescent="0.35"/>
    <row r="1995" s="8" customFormat="1" x14ac:dyDescent="0.35"/>
    <row r="1996" s="8" customFormat="1" x14ac:dyDescent="0.35"/>
    <row r="1997" s="8" customFormat="1" x14ac:dyDescent="0.35"/>
    <row r="1998" s="8" customFormat="1" x14ac:dyDescent="0.35"/>
    <row r="1999" s="8" customFormat="1" x14ac:dyDescent="0.35"/>
    <row r="2000" s="8" customFormat="1" x14ac:dyDescent="0.35"/>
    <row r="2001" s="8" customFormat="1" x14ac:dyDescent="0.35"/>
    <row r="2002" s="8" customFormat="1" x14ac:dyDescent="0.35"/>
    <row r="2003" s="8" customFormat="1" x14ac:dyDescent="0.35"/>
    <row r="2004" s="8" customFormat="1" x14ac:dyDescent="0.35"/>
    <row r="2005" s="8" customFormat="1" x14ac:dyDescent="0.35"/>
    <row r="2006" s="8" customFormat="1" x14ac:dyDescent="0.35"/>
    <row r="2007" s="8" customFormat="1" x14ac:dyDescent="0.35"/>
    <row r="2008" s="8" customFormat="1" x14ac:dyDescent="0.35"/>
    <row r="2009" s="8" customFormat="1" x14ac:dyDescent="0.35"/>
    <row r="2010" s="8" customFormat="1" x14ac:dyDescent="0.35"/>
    <row r="2011" s="8" customFormat="1" x14ac:dyDescent="0.35"/>
    <row r="2012" s="8" customFormat="1" x14ac:dyDescent="0.35"/>
    <row r="2013" s="8" customFormat="1" x14ac:dyDescent="0.35"/>
    <row r="2014" s="8" customFormat="1" x14ac:dyDescent="0.35"/>
    <row r="2015" s="8" customFormat="1" x14ac:dyDescent="0.35"/>
    <row r="2016" s="8" customFormat="1" x14ac:dyDescent="0.35"/>
    <row r="2017" s="8" customFormat="1" x14ac:dyDescent="0.35"/>
    <row r="2018" s="8" customFormat="1" x14ac:dyDescent="0.35"/>
    <row r="2019" s="8" customFormat="1" x14ac:dyDescent="0.35"/>
    <row r="2020" s="8" customFormat="1" x14ac:dyDescent="0.35"/>
    <row r="2021" s="8" customFormat="1" x14ac:dyDescent="0.35"/>
    <row r="2022" s="8" customFormat="1" x14ac:dyDescent="0.35"/>
    <row r="2023" s="8" customFormat="1" x14ac:dyDescent="0.35"/>
    <row r="2024" s="8" customFormat="1" x14ac:dyDescent="0.35"/>
    <row r="2025" s="8" customFormat="1" x14ac:dyDescent="0.35"/>
    <row r="2026" s="8" customFormat="1" x14ac:dyDescent="0.35"/>
    <row r="2027" s="8" customFormat="1" x14ac:dyDescent="0.35"/>
    <row r="2028" s="8" customFormat="1" x14ac:dyDescent="0.35"/>
    <row r="2029" s="8" customFormat="1" x14ac:dyDescent="0.35"/>
    <row r="2030" s="8" customFormat="1" x14ac:dyDescent="0.35"/>
    <row r="2031" s="8" customFormat="1" x14ac:dyDescent="0.35"/>
    <row r="2032" s="8" customFormat="1" x14ac:dyDescent="0.35"/>
    <row r="2033" s="8" customFormat="1" x14ac:dyDescent="0.35"/>
    <row r="2034" s="8" customFormat="1" x14ac:dyDescent="0.35"/>
    <row r="2035" s="8" customFormat="1" x14ac:dyDescent="0.35"/>
    <row r="2036" s="8" customFormat="1" x14ac:dyDescent="0.35"/>
    <row r="2037" s="8" customFormat="1" x14ac:dyDescent="0.35"/>
    <row r="2038" s="8" customFormat="1" x14ac:dyDescent="0.35"/>
    <row r="2039" s="8" customFormat="1" x14ac:dyDescent="0.35"/>
    <row r="2040" s="8" customFormat="1" x14ac:dyDescent="0.35"/>
    <row r="2041" s="8" customFormat="1" x14ac:dyDescent="0.35"/>
    <row r="2042" s="8" customFormat="1" x14ac:dyDescent="0.35"/>
    <row r="2043" s="8" customFormat="1" x14ac:dyDescent="0.35"/>
    <row r="2044" s="8" customFormat="1" x14ac:dyDescent="0.35"/>
    <row r="2045" s="8" customFormat="1" x14ac:dyDescent="0.35"/>
    <row r="2046" s="8" customFormat="1" x14ac:dyDescent="0.35"/>
    <row r="2047" s="8" customFormat="1" x14ac:dyDescent="0.35"/>
    <row r="2048" s="8" customFormat="1" x14ac:dyDescent="0.35"/>
    <row r="2049" s="8" customFormat="1" x14ac:dyDescent="0.35"/>
    <row r="2050" s="8" customFormat="1" x14ac:dyDescent="0.35"/>
    <row r="2051" s="8" customFormat="1" x14ac:dyDescent="0.35"/>
    <row r="2052" s="8" customFormat="1" x14ac:dyDescent="0.35"/>
    <row r="2053" s="8" customFormat="1" x14ac:dyDescent="0.35"/>
    <row r="2054" s="8" customFormat="1" x14ac:dyDescent="0.35"/>
    <row r="2055" s="8" customFormat="1" x14ac:dyDescent="0.35"/>
    <row r="2056" s="8" customFormat="1" x14ac:dyDescent="0.35"/>
    <row r="2057" s="8" customFormat="1" x14ac:dyDescent="0.35"/>
    <row r="2058" s="8" customFormat="1" x14ac:dyDescent="0.35"/>
    <row r="2059" s="8" customFormat="1" x14ac:dyDescent="0.35"/>
    <row r="2060" s="8" customFormat="1" x14ac:dyDescent="0.35"/>
    <row r="2061" s="8" customFormat="1" x14ac:dyDescent="0.35"/>
    <row r="2062" s="8" customFormat="1" x14ac:dyDescent="0.35"/>
    <row r="2063" s="8" customFormat="1" x14ac:dyDescent="0.35"/>
    <row r="2064" s="8" customFormat="1" x14ac:dyDescent="0.35"/>
    <row r="2065" s="8" customFormat="1" x14ac:dyDescent="0.35"/>
    <row r="2066" s="8" customFormat="1" x14ac:dyDescent="0.35"/>
    <row r="2067" s="8" customFormat="1" x14ac:dyDescent="0.35"/>
    <row r="2068" s="8" customFormat="1" x14ac:dyDescent="0.35"/>
    <row r="2069" s="8" customFormat="1" x14ac:dyDescent="0.35"/>
    <row r="2070" s="8" customFormat="1" x14ac:dyDescent="0.35"/>
    <row r="2071" s="8" customFormat="1" x14ac:dyDescent="0.35"/>
    <row r="2072" s="8" customFormat="1" x14ac:dyDescent="0.35"/>
    <row r="2073" s="8" customFormat="1" x14ac:dyDescent="0.35"/>
    <row r="2074" s="8" customFormat="1" x14ac:dyDescent="0.35"/>
    <row r="2075" s="8" customFormat="1" x14ac:dyDescent="0.35"/>
    <row r="2076" s="8" customFormat="1" x14ac:dyDescent="0.35"/>
    <row r="2077" s="8" customFormat="1" x14ac:dyDescent="0.35"/>
    <row r="2078" s="8" customFormat="1" x14ac:dyDescent="0.35"/>
    <row r="2079" s="8" customFormat="1" x14ac:dyDescent="0.35"/>
    <row r="2080" s="8" customFormat="1" x14ac:dyDescent="0.35"/>
    <row r="2081" s="8" customFormat="1" x14ac:dyDescent="0.35"/>
    <row r="2082" s="8" customFormat="1" x14ac:dyDescent="0.35"/>
    <row r="2083" s="8" customFormat="1" x14ac:dyDescent="0.35"/>
    <row r="2084" s="8" customFormat="1" x14ac:dyDescent="0.35"/>
    <row r="2085" s="8" customFormat="1" x14ac:dyDescent="0.35"/>
    <row r="2086" s="8" customFormat="1" x14ac:dyDescent="0.35"/>
    <row r="2087" s="8" customFormat="1" x14ac:dyDescent="0.35"/>
    <row r="2088" s="8" customFormat="1" x14ac:dyDescent="0.35"/>
    <row r="2089" s="8" customFormat="1" x14ac:dyDescent="0.35"/>
    <row r="2090" s="8" customFormat="1" x14ac:dyDescent="0.35"/>
    <row r="2091" s="8" customFormat="1" x14ac:dyDescent="0.35"/>
    <row r="2092" s="8" customFormat="1" x14ac:dyDescent="0.35"/>
    <row r="2093" s="8" customFormat="1" x14ac:dyDescent="0.35"/>
    <row r="2094" s="8" customFormat="1" x14ac:dyDescent="0.35"/>
    <row r="2095" s="8" customFormat="1" x14ac:dyDescent="0.35"/>
    <row r="2096" s="8" customFormat="1" x14ac:dyDescent="0.35"/>
    <row r="2097" s="8" customFormat="1" x14ac:dyDescent="0.35"/>
    <row r="2098" s="8" customFormat="1" x14ac:dyDescent="0.35"/>
    <row r="2099" s="8" customFormat="1" x14ac:dyDescent="0.35"/>
    <row r="2100" s="8" customFormat="1" x14ac:dyDescent="0.35"/>
    <row r="2101" s="8" customFormat="1" x14ac:dyDescent="0.35"/>
    <row r="2102" s="8" customFormat="1" x14ac:dyDescent="0.35"/>
    <row r="2103" s="8" customFormat="1" x14ac:dyDescent="0.35"/>
    <row r="2104" s="8" customFormat="1" x14ac:dyDescent="0.35"/>
    <row r="2105" s="8" customFormat="1" x14ac:dyDescent="0.35"/>
    <row r="2106" s="8" customFormat="1" x14ac:dyDescent="0.35"/>
    <row r="2107" s="8" customFormat="1" x14ac:dyDescent="0.35"/>
    <row r="2108" s="8" customFormat="1" x14ac:dyDescent="0.35"/>
    <row r="2109" s="8" customFormat="1" x14ac:dyDescent="0.35"/>
    <row r="2110" s="8" customFormat="1" x14ac:dyDescent="0.35"/>
    <row r="2111" s="8" customFormat="1" x14ac:dyDescent="0.35"/>
    <row r="2112" s="8" customFormat="1" x14ac:dyDescent="0.35"/>
    <row r="2113" s="8" customFormat="1" x14ac:dyDescent="0.35"/>
    <row r="2114" s="8" customFormat="1" x14ac:dyDescent="0.35"/>
    <row r="2115" s="8" customFormat="1" x14ac:dyDescent="0.35"/>
    <row r="2116" s="8" customFormat="1" x14ac:dyDescent="0.35"/>
    <row r="2117" s="8" customFormat="1" x14ac:dyDescent="0.35"/>
    <row r="2118" s="8" customFormat="1" x14ac:dyDescent="0.35"/>
    <row r="2119" s="8" customFormat="1" x14ac:dyDescent="0.35"/>
    <row r="2120" s="8" customFormat="1" x14ac:dyDescent="0.35"/>
    <row r="2121" s="8" customFormat="1" x14ac:dyDescent="0.35"/>
    <row r="2122" s="8" customFormat="1" x14ac:dyDescent="0.35"/>
    <row r="2123" s="8" customFormat="1" x14ac:dyDescent="0.35"/>
    <row r="2124" s="8" customFormat="1" x14ac:dyDescent="0.35"/>
    <row r="2125" s="8" customFormat="1" x14ac:dyDescent="0.35"/>
    <row r="2126" s="8" customFormat="1" x14ac:dyDescent="0.35"/>
    <row r="2127" s="8" customFormat="1" x14ac:dyDescent="0.35"/>
    <row r="2128" s="8" customFormat="1" x14ac:dyDescent="0.35"/>
    <row r="2129" s="8" customFormat="1" x14ac:dyDescent="0.35"/>
    <row r="2130" s="8" customFormat="1" x14ac:dyDescent="0.35"/>
    <row r="2131" s="8" customFormat="1" x14ac:dyDescent="0.35"/>
    <row r="2132" s="8" customFormat="1" x14ac:dyDescent="0.35"/>
    <row r="2133" s="8" customFormat="1" x14ac:dyDescent="0.35"/>
    <row r="2134" s="8" customFormat="1" x14ac:dyDescent="0.35"/>
    <row r="2135" s="8" customFormat="1" x14ac:dyDescent="0.35"/>
    <row r="2136" s="8" customFormat="1" x14ac:dyDescent="0.35"/>
    <row r="2137" s="8" customFormat="1" x14ac:dyDescent="0.35"/>
    <row r="2138" s="8" customFormat="1" x14ac:dyDescent="0.35"/>
    <row r="2139" s="8" customFormat="1" x14ac:dyDescent="0.35"/>
    <row r="2140" s="8" customFormat="1" x14ac:dyDescent="0.35"/>
    <row r="2141" s="8" customFormat="1" x14ac:dyDescent="0.35"/>
    <row r="2142" s="8" customFormat="1" x14ac:dyDescent="0.35"/>
    <row r="2143" s="8" customFormat="1" x14ac:dyDescent="0.35"/>
    <row r="2144" s="8" customFormat="1" x14ac:dyDescent="0.35"/>
    <row r="2145" s="8" customFormat="1" x14ac:dyDescent="0.35"/>
    <row r="2146" s="8" customFormat="1" x14ac:dyDescent="0.35"/>
    <row r="2147" s="8" customFormat="1" x14ac:dyDescent="0.35"/>
    <row r="2148" s="8" customFormat="1" x14ac:dyDescent="0.35"/>
    <row r="2149" s="8" customFormat="1" x14ac:dyDescent="0.35"/>
    <row r="2150" s="8" customFormat="1" x14ac:dyDescent="0.35"/>
    <row r="2151" s="8" customFormat="1" x14ac:dyDescent="0.35"/>
    <row r="2152" s="8" customFormat="1" x14ac:dyDescent="0.35"/>
    <row r="2153" s="8" customFormat="1" x14ac:dyDescent="0.35"/>
    <row r="2154" s="8" customFormat="1" x14ac:dyDescent="0.35"/>
    <row r="2155" s="8" customFormat="1" x14ac:dyDescent="0.35"/>
    <row r="2156" s="8" customFormat="1" x14ac:dyDescent="0.35"/>
    <row r="2157" s="8" customFormat="1" x14ac:dyDescent="0.35"/>
    <row r="2158" s="8" customFormat="1" x14ac:dyDescent="0.35"/>
    <row r="2159" s="8" customFormat="1" x14ac:dyDescent="0.35"/>
    <row r="2160" s="8" customFormat="1" x14ac:dyDescent="0.35"/>
    <row r="2161" s="8" customFormat="1" x14ac:dyDescent="0.35"/>
    <row r="2162" s="8" customFormat="1" x14ac:dyDescent="0.35"/>
    <row r="2163" s="8" customFormat="1" x14ac:dyDescent="0.35"/>
    <row r="2164" s="8" customFormat="1" x14ac:dyDescent="0.35"/>
    <row r="2165" s="8" customFormat="1" x14ac:dyDescent="0.35"/>
    <row r="2166" s="8" customFormat="1" x14ac:dyDescent="0.35"/>
    <row r="2167" s="8" customFormat="1" x14ac:dyDescent="0.35"/>
    <row r="2168" s="8" customFormat="1" x14ac:dyDescent="0.35"/>
    <row r="2169" s="8" customFormat="1" x14ac:dyDescent="0.35"/>
    <row r="2170" s="8" customFormat="1" x14ac:dyDescent="0.35"/>
    <row r="2171" s="8" customFormat="1" x14ac:dyDescent="0.35"/>
    <row r="2172" s="8" customFormat="1" x14ac:dyDescent="0.35"/>
    <row r="2173" s="8" customFormat="1" x14ac:dyDescent="0.35"/>
    <row r="2174" s="8" customFormat="1" x14ac:dyDescent="0.35"/>
    <row r="2175" s="8" customFormat="1" x14ac:dyDescent="0.35"/>
    <row r="2176" s="8" customFormat="1" x14ac:dyDescent="0.35"/>
    <row r="2177" s="8" customFormat="1" x14ac:dyDescent="0.35"/>
    <row r="2178" s="8" customFormat="1" x14ac:dyDescent="0.35"/>
    <row r="2179" s="8" customFormat="1" x14ac:dyDescent="0.35"/>
    <row r="2180" s="8" customFormat="1" x14ac:dyDescent="0.35"/>
    <row r="2181" s="8" customFormat="1" x14ac:dyDescent="0.35"/>
    <row r="2182" s="8" customFormat="1" x14ac:dyDescent="0.35"/>
    <row r="2183" s="8" customFormat="1" x14ac:dyDescent="0.35"/>
    <row r="2184" s="8" customFormat="1" x14ac:dyDescent="0.35"/>
    <row r="2185" s="8" customFormat="1" x14ac:dyDescent="0.35"/>
    <row r="2186" s="8" customFormat="1" x14ac:dyDescent="0.35"/>
    <row r="2187" s="8" customFormat="1" x14ac:dyDescent="0.35"/>
    <row r="2188" s="8" customFormat="1" x14ac:dyDescent="0.35"/>
    <row r="2189" s="8" customFormat="1" x14ac:dyDescent="0.35"/>
    <row r="2190" s="8" customFormat="1" x14ac:dyDescent="0.35"/>
    <row r="2191" s="8" customFormat="1" x14ac:dyDescent="0.35"/>
    <row r="2192" s="8" customFormat="1" x14ac:dyDescent="0.35"/>
    <row r="2193" s="8" customFormat="1" x14ac:dyDescent="0.35"/>
    <row r="2194" s="8" customFormat="1" x14ac:dyDescent="0.35"/>
    <row r="2195" s="8" customFormat="1" x14ac:dyDescent="0.35"/>
    <row r="2196" s="8" customFormat="1" x14ac:dyDescent="0.35"/>
    <row r="2197" s="8" customFormat="1" x14ac:dyDescent="0.35"/>
    <row r="2198" s="8" customFormat="1" x14ac:dyDescent="0.35"/>
    <row r="2199" s="8" customFormat="1" x14ac:dyDescent="0.35"/>
    <row r="2200" s="8" customFormat="1" x14ac:dyDescent="0.35"/>
    <row r="2201" s="8" customFormat="1" x14ac:dyDescent="0.35"/>
    <row r="2202" s="8" customFormat="1" x14ac:dyDescent="0.35"/>
    <row r="2203" s="8" customFormat="1" x14ac:dyDescent="0.35"/>
    <row r="2204" s="8" customFormat="1" x14ac:dyDescent="0.35"/>
    <row r="2205" s="8" customFormat="1" x14ac:dyDescent="0.35"/>
    <row r="2206" s="8" customFormat="1" x14ac:dyDescent="0.35"/>
    <row r="2207" s="8" customFormat="1" x14ac:dyDescent="0.35"/>
    <row r="2208" s="8" customFormat="1" x14ac:dyDescent="0.35"/>
    <row r="2209" s="8" customFormat="1" x14ac:dyDescent="0.35"/>
    <row r="2210" s="8" customFormat="1" x14ac:dyDescent="0.35"/>
    <row r="2211" s="8" customFormat="1" x14ac:dyDescent="0.35"/>
    <row r="2212" s="8" customFormat="1" x14ac:dyDescent="0.35"/>
    <row r="2213" s="8" customFormat="1" x14ac:dyDescent="0.35"/>
    <row r="2214" s="8" customFormat="1" x14ac:dyDescent="0.35"/>
    <row r="2215" s="8" customFormat="1" x14ac:dyDescent="0.35"/>
    <row r="2216" s="8" customFormat="1" x14ac:dyDescent="0.35"/>
    <row r="2217" s="8" customFormat="1" x14ac:dyDescent="0.35"/>
    <row r="2218" s="8" customFormat="1" x14ac:dyDescent="0.35"/>
    <row r="2219" s="8" customFormat="1" x14ac:dyDescent="0.35"/>
    <row r="2220" s="8" customFormat="1" x14ac:dyDescent="0.35"/>
    <row r="2221" s="8" customFormat="1" x14ac:dyDescent="0.35"/>
    <row r="2222" s="8" customFormat="1" x14ac:dyDescent="0.35"/>
    <row r="2223" s="8" customFormat="1" x14ac:dyDescent="0.35"/>
    <row r="2224" s="8" customFormat="1" x14ac:dyDescent="0.35"/>
    <row r="2225" s="8" customFormat="1" x14ac:dyDescent="0.35"/>
    <row r="2226" s="8" customFormat="1" x14ac:dyDescent="0.35"/>
    <row r="2227" s="8" customFormat="1" x14ac:dyDescent="0.35"/>
    <row r="2228" s="8" customFormat="1" x14ac:dyDescent="0.35"/>
    <row r="2229" s="8" customFormat="1" x14ac:dyDescent="0.35"/>
    <row r="2230" s="8" customFormat="1" x14ac:dyDescent="0.35"/>
    <row r="2231" s="8" customFormat="1" x14ac:dyDescent="0.35"/>
    <row r="2232" s="8" customFormat="1" x14ac:dyDescent="0.35"/>
    <row r="2233" s="8" customFormat="1" x14ac:dyDescent="0.35"/>
    <row r="2234" s="8" customFormat="1" x14ac:dyDescent="0.35"/>
    <row r="2235" s="8" customFormat="1" x14ac:dyDescent="0.35"/>
    <row r="2236" s="8" customFormat="1" x14ac:dyDescent="0.35"/>
    <row r="2237" s="8" customFormat="1" x14ac:dyDescent="0.35"/>
    <row r="2238" s="8" customFormat="1" x14ac:dyDescent="0.35"/>
    <row r="2239" s="8" customFormat="1" x14ac:dyDescent="0.35"/>
    <row r="2240" s="8" customFormat="1" x14ac:dyDescent="0.35"/>
    <row r="2241" s="8" customFormat="1" x14ac:dyDescent="0.35"/>
    <row r="2242" s="8" customFormat="1" x14ac:dyDescent="0.35"/>
    <row r="2243" s="8" customFormat="1" x14ac:dyDescent="0.35"/>
    <row r="2244" s="8" customFormat="1" x14ac:dyDescent="0.35"/>
    <row r="2245" s="8" customFormat="1" x14ac:dyDescent="0.35"/>
    <row r="2246" s="8" customFormat="1" x14ac:dyDescent="0.35"/>
    <row r="2247" s="8" customFormat="1" x14ac:dyDescent="0.35"/>
    <row r="2248" s="8" customFormat="1" x14ac:dyDescent="0.35"/>
    <row r="2249" s="8" customFormat="1" x14ac:dyDescent="0.35"/>
    <row r="2250" s="8" customFormat="1" x14ac:dyDescent="0.35"/>
    <row r="2251" s="8" customFormat="1" x14ac:dyDescent="0.35"/>
    <row r="2252" s="8" customFormat="1" x14ac:dyDescent="0.35"/>
    <row r="2253" s="8" customFormat="1" x14ac:dyDescent="0.35"/>
    <row r="2254" s="8" customFormat="1" x14ac:dyDescent="0.35"/>
    <row r="2255" s="8" customFormat="1" x14ac:dyDescent="0.35"/>
    <row r="2256" s="8" customFormat="1" x14ac:dyDescent="0.35"/>
    <row r="2257" s="8" customFormat="1" x14ac:dyDescent="0.35"/>
    <row r="2258" s="8" customFormat="1" x14ac:dyDescent="0.35"/>
    <row r="2259" s="8" customFormat="1" x14ac:dyDescent="0.35"/>
    <row r="2260" s="8" customFormat="1" x14ac:dyDescent="0.35"/>
    <row r="2261" s="8" customFormat="1" x14ac:dyDescent="0.35"/>
    <row r="2262" s="8" customFormat="1" x14ac:dyDescent="0.35"/>
    <row r="2263" s="8" customFormat="1" x14ac:dyDescent="0.35"/>
    <row r="2264" s="8" customFormat="1" x14ac:dyDescent="0.35"/>
    <row r="2265" s="8" customFormat="1" x14ac:dyDescent="0.35"/>
    <row r="2266" s="8" customFormat="1" x14ac:dyDescent="0.35"/>
    <row r="2267" s="8" customFormat="1" x14ac:dyDescent="0.35"/>
    <row r="2268" s="8" customFormat="1" x14ac:dyDescent="0.35"/>
    <row r="2269" s="8" customFormat="1" x14ac:dyDescent="0.35"/>
    <row r="2270" s="8" customFormat="1" x14ac:dyDescent="0.35"/>
    <row r="2271" s="8" customFormat="1" x14ac:dyDescent="0.35"/>
    <row r="2272" s="8" customFormat="1" x14ac:dyDescent="0.35"/>
    <row r="2273" s="8" customFormat="1" x14ac:dyDescent="0.35"/>
    <row r="2274" s="8" customFormat="1" x14ac:dyDescent="0.35"/>
    <row r="2275" s="8" customFormat="1" x14ac:dyDescent="0.35"/>
    <row r="2276" s="8" customFormat="1" x14ac:dyDescent="0.35"/>
    <row r="2277" s="8" customFormat="1" x14ac:dyDescent="0.35"/>
    <row r="2278" s="8" customFormat="1" x14ac:dyDescent="0.35"/>
    <row r="2279" s="8" customFormat="1" x14ac:dyDescent="0.35"/>
    <row r="2280" s="8" customFormat="1" x14ac:dyDescent="0.35"/>
    <row r="2281" s="8" customFormat="1" x14ac:dyDescent="0.35"/>
    <row r="2282" s="8" customFormat="1" x14ac:dyDescent="0.35"/>
    <row r="2283" s="8" customFormat="1" x14ac:dyDescent="0.35"/>
    <row r="2284" s="8" customFormat="1" x14ac:dyDescent="0.35"/>
    <row r="2285" s="8" customFormat="1" x14ac:dyDescent="0.35"/>
    <row r="2286" s="8" customFormat="1" x14ac:dyDescent="0.35"/>
    <row r="2287" s="8" customFormat="1" x14ac:dyDescent="0.35"/>
    <row r="2288" s="8" customFormat="1" x14ac:dyDescent="0.35"/>
    <row r="2289" s="8" customFormat="1" x14ac:dyDescent="0.35"/>
    <row r="2290" s="8" customFormat="1" x14ac:dyDescent="0.35"/>
    <row r="2291" s="8" customFormat="1" x14ac:dyDescent="0.35"/>
    <row r="2292" s="8" customFormat="1" x14ac:dyDescent="0.35"/>
    <row r="2293" s="8" customFormat="1" x14ac:dyDescent="0.35"/>
    <row r="2294" s="8" customFormat="1" x14ac:dyDescent="0.35"/>
    <row r="2295" s="8" customFormat="1" x14ac:dyDescent="0.35"/>
    <row r="2296" s="8" customFormat="1" x14ac:dyDescent="0.35"/>
    <row r="2297" s="8" customFormat="1" x14ac:dyDescent="0.35"/>
    <row r="2298" s="8" customFormat="1" x14ac:dyDescent="0.35"/>
    <row r="2299" s="8" customFormat="1" x14ac:dyDescent="0.35"/>
    <row r="2300" s="8" customFormat="1" x14ac:dyDescent="0.35"/>
    <row r="2301" s="8" customFormat="1" x14ac:dyDescent="0.35"/>
    <row r="2302" s="8" customFormat="1" x14ac:dyDescent="0.35"/>
    <row r="2303" s="8" customFormat="1" x14ac:dyDescent="0.35"/>
    <row r="2304" s="8" customFormat="1" x14ac:dyDescent="0.35"/>
    <row r="2305" s="8" customFormat="1" x14ac:dyDescent="0.35"/>
    <row r="2306" s="8" customFormat="1" x14ac:dyDescent="0.35"/>
    <row r="2307" s="8" customFormat="1" x14ac:dyDescent="0.35"/>
    <row r="2308" s="8" customFormat="1" x14ac:dyDescent="0.35"/>
    <row r="2309" s="8" customFormat="1" x14ac:dyDescent="0.35"/>
    <row r="2310" s="8" customFormat="1" x14ac:dyDescent="0.35"/>
    <row r="2311" s="8" customFormat="1" x14ac:dyDescent="0.35"/>
    <row r="2312" s="8" customFormat="1" x14ac:dyDescent="0.35"/>
    <row r="2313" s="8" customFormat="1" x14ac:dyDescent="0.35"/>
    <row r="2314" s="8" customFormat="1" x14ac:dyDescent="0.35"/>
    <row r="2315" s="8" customFormat="1" x14ac:dyDescent="0.35"/>
    <row r="2316" s="8" customFormat="1" x14ac:dyDescent="0.35"/>
    <row r="2317" s="8" customFormat="1" x14ac:dyDescent="0.35"/>
    <row r="2318" s="8" customFormat="1" x14ac:dyDescent="0.35"/>
    <row r="2319" s="8" customFormat="1" x14ac:dyDescent="0.35"/>
    <row r="2320" s="8" customFormat="1" x14ac:dyDescent="0.35"/>
    <row r="2321" s="8" customFormat="1" x14ac:dyDescent="0.35"/>
    <row r="2322" s="8" customFormat="1" x14ac:dyDescent="0.35"/>
    <row r="2323" s="8" customFormat="1" x14ac:dyDescent="0.35"/>
    <row r="2324" s="8" customFormat="1" x14ac:dyDescent="0.35"/>
    <row r="2325" s="8" customFormat="1" x14ac:dyDescent="0.35"/>
    <row r="2326" s="8" customFormat="1" x14ac:dyDescent="0.35"/>
    <row r="2327" s="8" customFormat="1" x14ac:dyDescent="0.35"/>
    <row r="2328" s="8" customFormat="1" x14ac:dyDescent="0.35"/>
    <row r="2329" s="8" customFormat="1" x14ac:dyDescent="0.35"/>
    <row r="2330" s="8" customFormat="1" x14ac:dyDescent="0.35"/>
    <row r="2331" s="8" customFormat="1" x14ac:dyDescent="0.35"/>
    <row r="2332" s="8" customFormat="1" x14ac:dyDescent="0.35"/>
    <row r="2333" s="8" customFormat="1" x14ac:dyDescent="0.35"/>
    <row r="2334" s="8" customFormat="1" x14ac:dyDescent="0.35"/>
    <row r="2335" s="8" customFormat="1" x14ac:dyDescent="0.35"/>
    <row r="2336" s="8" customFormat="1" x14ac:dyDescent="0.35"/>
    <row r="2337" s="8" customFormat="1" x14ac:dyDescent="0.35"/>
    <row r="2338" s="8" customFormat="1" x14ac:dyDescent="0.35"/>
    <row r="2339" s="8" customFormat="1" x14ac:dyDescent="0.35"/>
    <row r="2340" s="8" customFormat="1" x14ac:dyDescent="0.35"/>
    <row r="2341" s="8" customFormat="1" x14ac:dyDescent="0.35"/>
    <row r="2342" s="8" customFormat="1" x14ac:dyDescent="0.35"/>
    <row r="2343" s="8" customFormat="1" x14ac:dyDescent="0.35"/>
    <row r="2344" s="8" customFormat="1" x14ac:dyDescent="0.35"/>
    <row r="2345" s="8" customFormat="1" x14ac:dyDescent="0.35"/>
    <row r="2346" s="8" customFormat="1" x14ac:dyDescent="0.35"/>
    <row r="2347" s="8" customFormat="1" x14ac:dyDescent="0.35"/>
    <row r="2348" s="8" customFormat="1" x14ac:dyDescent="0.35"/>
    <row r="2349" s="8" customFormat="1" x14ac:dyDescent="0.35"/>
    <row r="2350" s="8" customFormat="1" x14ac:dyDescent="0.35"/>
    <row r="2351" s="8" customFormat="1" x14ac:dyDescent="0.35"/>
    <row r="2352" s="8" customFormat="1" x14ac:dyDescent="0.35"/>
    <row r="2353" s="8" customFormat="1" x14ac:dyDescent="0.35"/>
    <row r="2354" s="8" customFormat="1" x14ac:dyDescent="0.35"/>
    <row r="2355" s="8" customFormat="1" x14ac:dyDescent="0.35"/>
    <row r="2356" s="8" customFormat="1" x14ac:dyDescent="0.35"/>
    <row r="2357" s="8" customFormat="1" x14ac:dyDescent="0.35"/>
    <row r="2358" s="8" customFormat="1" x14ac:dyDescent="0.35"/>
    <row r="2359" s="8" customFormat="1" x14ac:dyDescent="0.35"/>
    <row r="2360" s="8" customFormat="1" x14ac:dyDescent="0.35"/>
    <row r="2361" s="8" customFormat="1" x14ac:dyDescent="0.35"/>
    <row r="2362" s="8" customFormat="1" x14ac:dyDescent="0.35"/>
    <row r="2363" s="8" customFormat="1" x14ac:dyDescent="0.35"/>
    <row r="2364" s="8" customFormat="1" x14ac:dyDescent="0.35"/>
    <row r="2365" s="8" customFormat="1" x14ac:dyDescent="0.35"/>
    <row r="2366" s="8" customFormat="1" x14ac:dyDescent="0.35"/>
    <row r="2367" s="8" customFormat="1" x14ac:dyDescent="0.35"/>
    <row r="2368" s="8" customFormat="1" x14ac:dyDescent="0.35"/>
    <row r="2369" s="8" customFormat="1" x14ac:dyDescent="0.35"/>
    <row r="2370" s="8" customFormat="1" x14ac:dyDescent="0.35"/>
    <row r="2371" s="8" customFormat="1" x14ac:dyDescent="0.35"/>
    <row r="2372" s="8" customFormat="1" x14ac:dyDescent="0.35"/>
    <row r="2373" s="8" customFormat="1" x14ac:dyDescent="0.35"/>
    <row r="2374" s="8" customFormat="1" x14ac:dyDescent="0.35"/>
    <row r="2375" s="8" customFormat="1" x14ac:dyDescent="0.35"/>
    <row r="2376" s="8" customFormat="1" x14ac:dyDescent="0.35"/>
    <row r="2377" s="8" customFormat="1" x14ac:dyDescent="0.35"/>
    <row r="2378" s="8" customFormat="1" x14ac:dyDescent="0.35"/>
    <row r="2379" s="8" customFormat="1" x14ac:dyDescent="0.35"/>
    <row r="2380" s="8" customFormat="1" x14ac:dyDescent="0.35"/>
    <row r="2381" s="8" customFormat="1" x14ac:dyDescent="0.35"/>
    <row r="2382" s="8" customFormat="1" x14ac:dyDescent="0.35"/>
    <row r="2383" s="8" customFormat="1" x14ac:dyDescent="0.35"/>
    <row r="2384" s="8" customFormat="1" x14ac:dyDescent="0.35"/>
    <row r="2385" s="8" customFormat="1" x14ac:dyDescent="0.35"/>
    <row r="2386" s="8" customFormat="1" x14ac:dyDescent="0.35"/>
    <row r="2387" s="8" customFormat="1" x14ac:dyDescent="0.35"/>
    <row r="2388" s="8" customFormat="1" x14ac:dyDescent="0.35"/>
    <row r="2389" s="8" customFormat="1" x14ac:dyDescent="0.35"/>
    <row r="2390" s="8" customFormat="1" x14ac:dyDescent="0.35"/>
    <row r="2391" s="8" customFormat="1" x14ac:dyDescent="0.35"/>
    <row r="2392" s="8" customFormat="1" x14ac:dyDescent="0.35"/>
    <row r="2393" s="8" customFormat="1" x14ac:dyDescent="0.35"/>
    <row r="2394" s="8" customFormat="1" x14ac:dyDescent="0.35"/>
    <row r="2395" s="8" customFormat="1" x14ac:dyDescent="0.35"/>
    <row r="2396" s="8" customFormat="1" x14ac:dyDescent="0.35"/>
    <row r="2397" s="8" customFormat="1" x14ac:dyDescent="0.35"/>
    <row r="2398" s="8" customFormat="1" x14ac:dyDescent="0.35"/>
    <row r="2399" s="8" customFormat="1" x14ac:dyDescent="0.35"/>
    <row r="2400" s="8" customFormat="1" x14ac:dyDescent="0.35"/>
    <row r="2401" s="8" customFormat="1" x14ac:dyDescent="0.35"/>
    <row r="2402" s="8" customFormat="1" x14ac:dyDescent="0.35"/>
    <row r="2403" s="8" customFormat="1" x14ac:dyDescent="0.35"/>
    <row r="2404" s="8" customFormat="1" x14ac:dyDescent="0.35"/>
    <row r="2405" s="8" customFormat="1" x14ac:dyDescent="0.35"/>
    <row r="2406" s="8" customFormat="1" x14ac:dyDescent="0.35"/>
    <row r="2407" s="8" customFormat="1" x14ac:dyDescent="0.35"/>
    <row r="2408" s="8" customFormat="1" x14ac:dyDescent="0.35"/>
    <row r="2409" s="8" customFormat="1" x14ac:dyDescent="0.35"/>
    <row r="2410" s="8" customFormat="1" x14ac:dyDescent="0.35"/>
    <row r="2411" s="8" customFormat="1" x14ac:dyDescent="0.35"/>
    <row r="2412" s="8" customFormat="1" x14ac:dyDescent="0.35"/>
    <row r="2413" s="8" customFormat="1" x14ac:dyDescent="0.35"/>
    <row r="2414" s="8" customFormat="1" x14ac:dyDescent="0.35"/>
    <row r="2415" s="8" customFormat="1" x14ac:dyDescent="0.35"/>
    <row r="2416" s="8" customFormat="1" x14ac:dyDescent="0.35"/>
    <row r="2417" s="8" customFormat="1" x14ac:dyDescent="0.35"/>
    <row r="2418" s="8" customFormat="1" x14ac:dyDescent="0.35"/>
    <row r="2419" s="8" customFormat="1" x14ac:dyDescent="0.35"/>
    <row r="2420" s="8" customFormat="1" x14ac:dyDescent="0.35"/>
    <row r="2421" s="8" customFormat="1" x14ac:dyDescent="0.35"/>
    <row r="2422" s="8" customFormat="1" x14ac:dyDescent="0.35"/>
    <row r="2423" s="8" customFormat="1" x14ac:dyDescent="0.35"/>
    <row r="2424" s="8" customFormat="1" x14ac:dyDescent="0.35"/>
    <row r="2425" s="8" customFormat="1" x14ac:dyDescent="0.35"/>
    <row r="2426" s="8" customFormat="1" x14ac:dyDescent="0.35"/>
    <row r="2427" s="8" customFormat="1" x14ac:dyDescent="0.35"/>
    <row r="2428" s="8" customFormat="1" x14ac:dyDescent="0.35"/>
    <row r="2429" s="8" customFormat="1" x14ac:dyDescent="0.35"/>
    <row r="2430" s="8" customFormat="1" x14ac:dyDescent="0.35"/>
    <row r="2431" s="8" customFormat="1" x14ac:dyDescent="0.35"/>
    <row r="2432" s="8" customFormat="1" x14ac:dyDescent="0.35"/>
    <row r="2433" s="8" customFormat="1" x14ac:dyDescent="0.35"/>
    <row r="2434" s="8" customFormat="1" x14ac:dyDescent="0.35"/>
    <row r="2435" s="8" customFormat="1" x14ac:dyDescent="0.35"/>
    <row r="2436" s="8" customFormat="1" x14ac:dyDescent="0.35"/>
    <row r="2437" s="8" customFormat="1" x14ac:dyDescent="0.35"/>
    <row r="2438" s="8" customFormat="1" x14ac:dyDescent="0.35"/>
    <row r="2439" s="8" customFormat="1" x14ac:dyDescent="0.35"/>
    <row r="2440" s="8" customFormat="1" x14ac:dyDescent="0.35"/>
    <row r="2441" s="8" customFormat="1" x14ac:dyDescent="0.35"/>
    <row r="2442" s="8" customFormat="1" x14ac:dyDescent="0.35"/>
    <row r="2443" s="8" customFormat="1" x14ac:dyDescent="0.35"/>
    <row r="2444" s="8" customFormat="1" x14ac:dyDescent="0.35"/>
    <row r="2445" s="8" customFormat="1" x14ac:dyDescent="0.35"/>
    <row r="2446" s="8" customFormat="1" x14ac:dyDescent="0.35"/>
    <row r="2447" s="8" customFormat="1" x14ac:dyDescent="0.35"/>
    <row r="2448" s="8" customFormat="1" x14ac:dyDescent="0.35"/>
    <row r="2449" s="8" customFormat="1" x14ac:dyDescent="0.35"/>
    <row r="2450" s="8" customFormat="1" x14ac:dyDescent="0.35"/>
    <row r="2451" s="8" customFormat="1" x14ac:dyDescent="0.35"/>
    <row r="2452" s="8" customFormat="1" x14ac:dyDescent="0.35"/>
    <row r="2453" s="8" customFormat="1" x14ac:dyDescent="0.35"/>
    <row r="2454" s="8" customFormat="1" x14ac:dyDescent="0.35"/>
    <row r="2455" s="8" customFormat="1" x14ac:dyDescent="0.35"/>
    <row r="2456" s="8" customFormat="1" x14ac:dyDescent="0.35"/>
    <row r="2457" s="8" customFormat="1" x14ac:dyDescent="0.35"/>
    <row r="2458" s="8" customFormat="1" x14ac:dyDescent="0.35"/>
    <row r="2459" s="8" customFormat="1" x14ac:dyDescent="0.35"/>
    <row r="2460" s="8" customFormat="1" x14ac:dyDescent="0.35"/>
    <row r="2461" s="8" customFormat="1" x14ac:dyDescent="0.35"/>
    <row r="2462" s="8" customFormat="1" x14ac:dyDescent="0.35"/>
    <row r="2463" s="8" customFormat="1" x14ac:dyDescent="0.35"/>
    <row r="2464" s="8" customFormat="1" x14ac:dyDescent="0.35"/>
    <row r="2465" s="8" customFormat="1" x14ac:dyDescent="0.35"/>
    <row r="2466" s="8" customFormat="1" x14ac:dyDescent="0.35"/>
    <row r="2467" s="8" customFormat="1" x14ac:dyDescent="0.35"/>
    <row r="2468" s="8" customFormat="1" x14ac:dyDescent="0.35"/>
    <row r="2469" s="8" customFormat="1" x14ac:dyDescent="0.35"/>
    <row r="2470" s="8" customFormat="1" x14ac:dyDescent="0.35"/>
    <row r="2471" s="8" customFormat="1" x14ac:dyDescent="0.35"/>
    <row r="2472" s="8" customFormat="1" x14ac:dyDescent="0.35"/>
    <row r="2473" s="8" customFormat="1" x14ac:dyDescent="0.35"/>
    <row r="2474" s="8" customFormat="1" x14ac:dyDescent="0.35"/>
    <row r="2475" s="8" customFormat="1" x14ac:dyDescent="0.35"/>
    <row r="2476" s="8" customFormat="1" x14ac:dyDescent="0.35"/>
    <row r="2477" s="8" customFormat="1" x14ac:dyDescent="0.35"/>
    <row r="2478" s="8" customFormat="1" x14ac:dyDescent="0.35"/>
    <row r="2479" s="8" customFormat="1" x14ac:dyDescent="0.35"/>
    <row r="2480" s="8" customFormat="1" x14ac:dyDescent="0.35"/>
    <row r="2481" s="8" customFormat="1" x14ac:dyDescent="0.35"/>
    <row r="2482" s="8" customFormat="1" x14ac:dyDescent="0.35"/>
    <row r="2483" s="8" customFormat="1" x14ac:dyDescent="0.35"/>
    <row r="2484" s="8" customFormat="1" x14ac:dyDescent="0.35"/>
    <row r="2485" s="8" customFormat="1" x14ac:dyDescent="0.35"/>
    <row r="2486" s="8" customFormat="1" x14ac:dyDescent="0.35"/>
    <row r="2487" s="8" customFormat="1" x14ac:dyDescent="0.35"/>
    <row r="2488" s="8" customFormat="1" x14ac:dyDescent="0.35"/>
    <row r="2489" s="8" customFormat="1" x14ac:dyDescent="0.35"/>
    <row r="2490" s="8" customFormat="1" x14ac:dyDescent="0.35"/>
    <row r="2491" s="8" customFormat="1" x14ac:dyDescent="0.35"/>
    <row r="2492" s="8" customFormat="1" x14ac:dyDescent="0.35"/>
    <row r="2493" s="8" customFormat="1" x14ac:dyDescent="0.35"/>
    <row r="2494" s="8" customFormat="1" x14ac:dyDescent="0.35"/>
    <row r="2495" s="8" customFormat="1" x14ac:dyDescent="0.35"/>
    <row r="2496" s="8" customFormat="1" x14ac:dyDescent="0.35"/>
    <row r="2497" s="8" customFormat="1" x14ac:dyDescent="0.35"/>
    <row r="2498" s="8" customFormat="1" x14ac:dyDescent="0.35"/>
    <row r="2499" s="8" customFormat="1" x14ac:dyDescent="0.35"/>
    <row r="2500" s="8" customFormat="1" x14ac:dyDescent="0.35"/>
    <row r="2501" s="8" customFormat="1" x14ac:dyDescent="0.35"/>
    <row r="2502" s="8" customFormat="1" x14ac:dyDescent="0.35"/>
    <row r="2503" s="8" customFormat="1" x14ac:dyDescent="0.35"/>
    <row r="2504" s="8" customFormat="1" x14ac:dyDescent="0.35"/>
    <row r="2505" s="8" customFormat="1" x14ac:dyDescent="0.35"/>
    <row r="2506" s="8" customFormat="1" x14ac:dyDescent="0.35"/>
    <row r="2507" s="8" customFormat="1" x14ac:dyDescent="0.35"/>
    <row r="2508" s="8" customFormat="1" x14ac:dyDescent="0.35"/>
    <row r="2509" s="8" customFormat="1" x14ac:dyDescent="0.35"/>
    <row r="2510" s="8" customFormat="1" x14ac:dyDescent="0.35"/>
    <row r="2511" s="8" customFormat="1" x14ac:dyDescent="0.35"/>
    <row r="2512" s="8" customFormat="1" x14ac:dyDescent="0.35"/>
    <row r="2513" s="8" customFormat="1" x14ac:dyDescent="0.35"/>
    <row r="2514" s="8" customFormat="1" x14ac:dyDescent="0.35"/>
    <row r="2515" s="8" customFormat="1" x14ac:dyDescent="0.35"/>
    <row r="2516" s="8" customFormat="1" x14ac:dyDescent="0.35"/>
    <row r="2517" s="8" customFormat="1" x14ac:dyDescent="0.35"/>
    <row r="2518" s="8" customFormat="1" x14ac:dyDescent="0.35"/>
    <row r="2519" s="8" customFormat="1" x14ac:dyDescent="0.35"/>
    <row r="2520" s="8" customFormat="1" x14ac:dyDescent="0.35"/>
    <row r="2521" s="8" customFormat="1" x14ac:dyDescent="0.35"/>
    <row r="2522" s="8" customFormat="1" x14ac:dyDescent="0.35"/>
    <row r="2523" s="8" customFormat="1" x14ac:dyDescent="0.35"/>
    <row r="2524" s="8" customFormat="1" x14ac:dyDescent="0.35"/>
    <row r="2525" s="8" customFormat="1" x14ac:dyDescent="0.35"/>
    <row r="2526" s="8" customFormat="1" x14ac:dyDescent="0.35"/>
    <row r="2527" s="8" customFormat="1" x14ac:dyDescent="0.35"/>
    <row r="2528" s="8" customFormat="1" x14ac:dyDescent="0.35"/>
    <row r="2529" s="8" customFormat="1" x14ac:dyDescent="0.35"/>
    <row r="2530" s="8" customFormat="1" x14ac:dyDescent="0.35"/>
    <row r="2531" s="8" customFormat="1" x14ac:dyDescent="0.35"/>
    <row r="2532" s="8" customFormat="1" x14ac:dyDescent="0.35"/>
    <row r="2533" s="8" customFormat="1" x14ac:dyDescent="0.35"/>
    <row r="2534" s="8" customFormat="1" x14ac:dyDescent="0.35"/>
    <row r="2535" s="8" customFormat="1" x14ac:dyDescent="0.35"/>
    <row r="2536" s="8" customFormat="1" x14ac:dyDescent="0.35"/>
    <row r="2537" s="8" customFormat="1" x14ac:dyDescent="0.35"/>
    <row r="2538" s="8" customFormat="1" x14ac:dyDescent="0.35"/>
    <row r="2539" s="8" customFormat="1" x14ac:dyDescent="0.35"/>
    <row r="2540" s="8" customFormat="1" x14ac:dyDescent="0.35"/>
    <row r="2541" s="8" customFormat="1" x14ac:dyDescent="0.35"/>
    <row r="2542" s="8" customFormat="1" x14ac:dyDescent="0.35"/>
    <row r="2543" s="8" customFormat="1" x14ac:dyDescent="0.35"/>
    <row r="2544" s="8" customFormat="1" x14ac:dyDescent="0.35"/>
    <row r="2545" s="8" customFormat="1" x14ac:dyDescent="0.35"/>
    <row r="2546" s="8" customFormat="1" x14ac:dyDescent="0.35"/>
    <row r="2547" s="8" customFormat="1" x14ac:dyDescent="0.35"/>
    <row r="2548" s="8" customFormat="1" x14ac:dyDescent="0.35"/>
    <row r="2549" s="8" customFormat="1" x14ac:dyDescent="0.35"/>
    <row r="2550" s="8" customFormat="1" x14ac:dyDescent="0.35"/>
    <row r="2551" s="8" customFormat="1" x14ac:dyDescent="0.35"/>
    <row r="2552" s="8" customFormat="1" x14ac:dyDescent="0.35"/>
    <row r="2553" s="8" customFormat="1" x14ac:dyDescent="0.35"/>
    <row r="2554" s="8" customFormat="1" x14ac:dyDescent="0.35"/>
    <row r="2555" s="8" customFormat="1" x14ac:dyDescent="0.35"/>
    <row r="2556" s="8" customFormat="1" x14ac:dyDescent="0.35"/>
    <row r="2557" s="8" customFormat="1" x14ac:dyDescent="0.35"/>
    <row r="2558" s="8" customFormat="1" x14ac:dyDescent="0.35"/>
    <row r="2559" s="8" customFormat="1" x14ac:dyDescent="0.35"/>
    <row r="2560" s="8" customFormat="1" x14ac:dyDescent="0.35"/>
    <row r="2561" s="8" customFormat="1" x14ac:dyDescent="0.35"/>
    <row r="2562" s="8" customFormat="1" x14ac:dyDescent="0.35"/>
    <row r="2563" s="8" customFormat="1" x14ac:dyDescent="0.35"/>
    <row r="2564" s="8" customFormat="1" x14ac:dyDescent="0.35"/>
    <row r="2565" s="8" customFormat="1" x14ac:dyDescent="0.35"/>
    <row r="2566" s="8" customFormat="1" x14ac:dyDescent="0.35"/>
    <row r="2567" s="8" customFormat="1" x14ac:dyDescent="0.35"/>
    <row r="2568" s="8" customFormat="1" x14ac:dyDescent="0.35"/>
    <row r="2569" s="8" customFormat="1" x14ac:dyDescent="0.35"/>
    <row r="2570" s="8" customFormat="1" x14ac:dyDescent="0.35"/>
    <row r="2571" s="8" customFormat="1" x14ac:dyDescent="0.35"/>
    <row r="2572" s="8" customFormat="1" x14ac:dyDescent="0.35"/>
    <row r="2573" s="8" customFormat="1" x14ac:dyDescent="0.35"/>
    <row r="2574" s="8" customFormat="1" x14ac:dyDescent="0.35"/>
    <row r="2575" s="8" customFormat="1" x14ac:dyDescent="0.35"/>
    <row r="2576" s="8" customFormat="1" x14ac:dyDescent="0.35"/>
    <row r="2577" s="8" customFormat="1" x14ac:dyDescent="0.35"/>
    <row r="2578" s="8" customFormat="1" x14ac:dyDescent="0.35"/>
    <row r="2579" s="8" customFormat="1" x14ac:dyDescent="0.35"/>
    <row r="2580" s="8" customFormat="1" x14ac:dyDescent="0.35"/>
    <row r="2581" s="8" customFormat="1" x14ac:dyDescent="0.35"/>
    <row r="2582" s="8" customFormat="1" x14ac:dyDescent="0.35"/>
    <row r="2583" s="8" customFormat="1" x14ac:dyDescent="0.35"/>
    <row r="2584" s="8" customFormat="1" x14ac:dyDescent="0.35"/>
    <row r="2585" s="8" customFormat="1" x14ac:dyDescent="0.35"/>
    <row r="2586" s="8" customFormat="1" x14ac:dyDescent="0.35"/>
    <row r="2587" s="8" customFormat="1" x14ac:dyDescent="0.35"/>
    <row r="2588" s="8" customFormat="1" x14ac:dyDescent="0.35"/>
    <row r="2589" s="8" customFormat="1" x14ac:dyDescent="0.35"/>
    <row r="2590" s="8" customFormat="1" x14ac:dyDescent="0.35"/>
    <row r="2591" s="8" customFormat="1" x14ac:dyDescent="0.35"/>
    <row r="2592" s="8" customFormat="1" x14ac:dyDescent="0.35"/>
    <row r="2593" s="8" customFormat="1" x14ac:dyDescent="0.35"/>
    <row r="2594" s="8" customFormat="1" x14ac:dyDescent="0.35"/>
    <row r="2595" s="8" customFormat="1" x14ac:dyDescent="0.35"/>
    <row r="2596" s="8" customFormat="1" x14ac:dyDescent="0.35"/>
    <row r="2597" s="8" customFormat="1" x14ac:dyDescent="0.35"/>
    <row r="2598" s="8" customFormat="1" x14ac:dyDescent="0.35"/>
    <row r="2599" s="8" customFormat="1" x14ac:dyDescent="0.35"/>
    <row r="2600" s="8" customFormat="1" x14ac:dyDescent="0.35"/>
    <row r="2601" s="8" customFormat="1" x14ac:dyDescent="0.35"/>
    <row r="2602" s="8" customFormat="1" x14ac:dyDescent="0.35"/>
    <row r="2603" s="8" customFormat="1" x14ac:dyDescent="0.35"/>
    <row r="2604" s="8" customFormat="1" x14ac:dyDescent="0.35"/>
    <row r="2605" s="8" customFormat="1" x14ac:dyDescent="0.35"/>
    <row r="2606" s="8" customFormat="1" x14ac:dyDescent="0.35"/>
    <row r="2607" s="8" customFormat="1" x14ac:dyDescent="0.35"/>
    <row r="2608" s="8" customFormat="1" x14ac:dyDescent="0.35"/>
    <row r="2609" s="8" customFormat="1" x14ac:dyDescent="0.35"/>
    <row r="2610" s="8" customFormat="1" x14ac:dyDescent="0.35"/>
    <row r="2611" s="8" customFormat="1" x14ac:dyDescent="0.35"/>
    <row r="2612" s="8" customFormat="1" x14ac:dyDescent="0.35"/>
    <row r="2613" s="8" customFormat="1" x14ac:dyDescent="0.35"/>
    <row r="2614" s="8" customFormat="1" x14ac:dyDescent="0.35"/>
    <row r="2615" s="8" customFormat="1" x14ac:dyDescent="0.35"/>
    <row r="2616" s="8" customFormat="1" x14ac:dyDescent="0.35"/>
    <row r="2617" s="8" customFormat="1" x14ac:dyDescent="0.35"/>
    <row r="2618" s="8" customFormat="1" x14ac:dyDescent="0.35"/>
    <row r="2619" s="8" customFormat="1" x14ac:dyDescent="0.35"/>
    <row r="2620" s="8" customFormat="1" x14ac:dyDescent="0.35"/>
    <row r="2621" s="8" customFormat="1" x14ac:dyDescent="0.35"/>
    <row r="2622" s="8" customFormat="1" x14ac:dyDescent="0.35"/>
    <row r="2623" s="8" customFormat="1" x14ac:dyDescent="0.35"/>
    <row r="2624" s="8" customFormat="1" x14ac:dyDescent="0.35"/>
    <row r="2625" s="8" customFormat="1" x14ac:dyDescent="0.35"/>
    <row r="2626" s="8" customFormat="1" x14ac:dyDescent="0.35"/>
    <row r="2627" s="8" customFormat="1" x14ac:dyDescent="0.35"/>
    <row r="2628" s="8" customFormat="1" x14ac:dyDescent="0.35"/>
    <row r="2629" s="8" customFormat="1" x14ac:dyDescent="0.35"/>
    <row r="2630" s="8" customFormat="1" x14ac:dyDescent="0.35"/>
    <row r="2631" s="8" customFormat="1" x14ac:dyDescent="0.35"/>
    <row r="2632" s="8" customFormat="1" x14ac:dyDescent="0.35"/>
    <row r="2633" s="8" customFormat="1" x14ac:dyDescent="0.35"/>
    <row r="2634" s="8" customFormat="1" x14ac:dyDescent="0.35"/>
    <row r="2635" s="8" customFormat="1" x14ac:dyDescent="0.35"/>
    <row r="2636" s="8" customFormat="1" x14ac:dyDescent="0.35"/>
    <row r="2637" s="8" customFormat="1" x14ac:dyDescent="0.35"/>
    <row r="2638" s="8" customFormat="1" x14ac:dyDescent="0.35"/>
    <row r="2639" s="8" customFormat="1" x14ac:dyDescent="0.35"/>
    <row r="2640" s="8" customFormat="1" x14ac:dyDescent="0.35"/>
    <row r="2641" s="8" customFormat="1" x14ac:dyDescent="0.35"/>
    <row r="2642" s="8" customFormat="1" x14ac:dyDescent="0.35"/>
    <row r="2643" s="8" customFormat="1" x14ac:dyDescent="0.35"/>
    <row r="2644" s="8" customFormat="1" x14ac:dyDescent="0.35"/>
    <row r="2645" s="8" customFormat="1" x14ac:dyDescent="0.35"/>
    <row r="2646" s="8" customFormat="1" x14ac:dyDescent="0.35"/>
    <row r="2647" s="8" customFormat="1" x14ac:dyDescent="0.35"/>
    <row r="2648" s="8" customFormat="1" x14ac:dyDescent="0.35"/>
    <row r="2649" s="8" customFormat="1" x14ac:dyDescent="0.35"/>
    <row r="2650" s="8" customFormat="1" x14ac:dyDescent="0.35"/>
    <row r="2651" s="8" customFormat="1" x14ac:dyDescent="0.35"/>
    <row r="2652" s="8" customFormat="1" x14ac:dyDescent="0.35"/>
    <row r="2653" s="8" customFormat="1" x14ac:dyDescent="0.35"/>
    <row r="2654" s="8" customFormat="1" x14ac:dyDescent="0.35"/>
    <row r="2655" s="8" customFormat="1" x14ac:dyDescent="0.35"/>
    <row r="2656" s="8" customFormat="1" x14ac:dyDescent="0.35"/>
    <row r="2657" s="8" customFormat="1" x14ac:dyDescent="0.35"/>
    <row r="2658" s="8" customFormat="1" x14ac:dyDescent="0.35"/>
    <row r="2659" s="8" customFormat="1" x14ac:dyDescent="0.35"/>
    <row r="2660" s="8" customFormat="1" x14ac:dyDescent="0.35"/>
    <row r="2661" s="8" customFormat="1" x14ac:dyDescent="0.35"/>
    <row r="2662" s="8" customFormat="1" x14ac:dyDescent="0.35"/>
    <row r="2663" s="8" customFormat="1" x14ac:dyDescent="0.35"/>
    <row r="2664" s="8" customFormat="1" x14ac:dyDescent="0.35"/>
    <row r="2665" s="8" customFormat="1" x14ac:dyDescent="0.35"/>
    <row r="2666" s="8" customFormat="1" x14ac:dyDescent="0.35"/>
    <row r="2667" s="8" customFormat="1" x14ac:dyDescent="0.35"/>
    <row r="2668" s="8" customFormat="1" x14ac:dyDescent="0.35"/>
    <row r="2669" s="8" customFormat="1" x14ac:dyDescent="0.35"/>
    <row r="2670" s="8" customFormat="1" x14ac:dyDescent="0.35"/>
    <row r="2671" s="8" customFormat="1" x14ac:dyDescent="0.35"/>
    <row r="2672" s="8" customFormat="1" x14ac:dyDescent="0.35"/>
    <row r="2673" s="8" customFormat="1" x14ac:dyDescent="0.35"/>
    <row r="2674" s="8" customFormat="1" x14ac:dyDescent="0.35"/>
    <row r="2675" s="8" customFormat="1" x14ac:dyDescent="0.35"/>
    <row r="2676" s="8" customFormat="1" x14ac:dyDescent="0.35"/>
    <row r="2677" s="8" customFormat="1" x14ac:dyDescent="0.35"/>
    <row r="2678" s="8" customFormat="1" x14ac:dyDescent="0.35"/>
    <row r="2679" s="8" customFormat="1" x14ac:dyDescent="0.35"/>
    <row r="2680" s="8" customFormat="1" x14ac:dyDescent="0.35"/>
    <row r="2681" s="8" customFormat="1" x14ac:dyDescent="0.35"/>
    <row r="2682" s="8" customFormat="1" x14ac:dyDescent="0.35"/>
    <row r="2683" s="8" customFormat="1" x14ac:dyDescent="0.35"/>
    <row r="2684" s="8" customFormat="1" x14ac:dyDescent="0.35"/>
    <row r="2685" s="8" customFormat="1" x14ac:dyDescent="0.35"/>
    <row r="2686" s="8" customFormat="1" x14ac:dyDescent="0.35"/>
    <row r="2687" s="8" customFormat="1" x14ac:dyDescent="0.35"/>
    <row r="2688" s="8" customFormat="1" x14ac:dyDescent="0.35"/>
    <row r="2689" s="8" customFormat="1" x14ac:dyDescent="0.35"/>
    <row r="2690" s="8" customFormat="1" x14ac:dyDescent="0.35"/>
    <row r="2691" s="8" customFormat="1" x14ac:dyDescent="0.35"/>
    <row r="2692" s="8" customFormat="1" x14ac:dyDescent="0.35"/>
    <row r="2693" s="8" customFormat="1" x14ac:dyDescent="0.35"/>
    <row r="2694" s="8" customFormat="1" x14ac:dyDescent="0.35"/>
    <row r="2695" s="8" customFormat="1" x14ac:dyDescent="0.35"/>
    <row r="2696" s="8" customFormat="1" x14ac:dyDescent="0.35"/>
    <row r="2697" s="8" customFormat="1" x14ac:dyDescent="0.35"/>
    <row r="2698" s="8" customFormat="1" x14ac:dyDescent="0.35"/>
    <row r="2699" s="8" customFormat="1" x14ac:dyDescent="0.35"/>
    <row r="2700" s="8" customFormat="1" x14ac:dyDescent="0.35"/>
    <row r="2701" s="8" customFormat="1" x14ac:dyDescent="0.35"/>
    <row r="2702" s="8" customFormat="1" x14ac:dyDescent="0.35"/>
    <row r="2703" s="8" customFormat="1" x14ac:dyDescent="0.35"/>
    <row r="2704" s="8" customFormat="1" x14ac:dyDescent="0.35"/>
    <row r="2705" s="8" customFormat="1" x14ac:dyDescent="0.35"/>
    <row r="2706" s="8" customFormat="1" x14ac:dyDescent="0.35"/>
    <row r="2707" s="8" customFormat="1" x14ac:dyDescent="0.35"/>
    <row r="2708" s="8" customFormat="1" x14ac:dyDescent="0.35"/>
    <row r="2709" s="8" customFormat="1" x14ac:dyDescent="0.35"/>
    <row r="2710" s="8" customFormat="1" x14ac:dyDescent="0.35"/>
    <row r="2711" s="8" customFormat="1" x14ac:dyDescent="0.35"/>
    <row r="2712" s="8" customFormat="1" x14ac:dyDescent="0.35"/>
    <row r="2713" s="8" customFormat="1" x14ac:dyDescent="0.35"/>
    <row r="2714" s="8" customFormat="1" x14ac:dyDescent="0.35"/>
    <row r="2715" s="8" customFormat="1" x14ac:dyDescent="0.35"/>
    <row r="2716" s="8" customFormat="1" x14ac:dyDescent="0.35"/>
    <row r="2717" s="8" customFormat="1" x14ac:dyDescent="0.35"/>
    <row r="2718" s="8" customFormat="1" x14ac:dyDescent="0.35"/>
    <row r="2719" s="8" customFormat="1" x14ac:dyDescent="0.35"/>
    <row r="2720" s="8" customFormat="1" x14ac:dyDescent="0.35"/>
    <row r="2721" s="8" customFormat="1" x14ac:dyDescent="0.35"/>
    <row r="2722" s="8" customFormat="1" x14ac:dyDescent="0.35"/>
    <row r="2723" s="8" customFormat="1" x14ac:dyDescent="0.35"/>
    <row r="2724" s="8" customFormat="1" x14ac:dyDescent="0.35"/>
    <row r="2725" s="8" customFormat="1" x14ac:dyDescent="0.35"/>
    <row r="2726" s="8" customFormat="1" x14ac:dyDescent="0.35"/>
    <row r="2727" s="8" customFormat="1" x14ac:dyDescent="0.35"/>
    <row r="2728" s="8" customFormat="1" x14ac:dyDescent="0.35"/>
    <row r="2729" s="8" customFormat="1" x14ac:dyDescent="0.35"/>
    <row r="2730" s="8" customFormat="1" x14ac:dyDescent="0.35"/>
    <row r="2731" s="8" customFormat="1" x14ac:dyDescent="0.35"/>
    <row r="2732" s="8" customFormat="1" x14ac:dyDescent="0.35"/>
    <row r="2733" s="8" customFormat="1" x14ac:dyDescent="0.35"/>
    <row r="2734" s="8" customFormat="1" x14ac:dyDescent="0.35"/>
    <row r="2735" s="8" customFormat="1" x14ac:dyDescent="0.35"/>
    <row r="2736" s="8" customFormat="1" x14ac:dyDescent="0.35"/>
    <row r="2737" s="8" customFormat="1" x14ac:dyDescent="0.35"/>
    <row r="2738" s="8" customFormat="1" x14ac:dyDescent="0.35"/>
    <row r="2739" s="8" customFormat="1" x14ac:dyDescent="0.35"/>
    <row r="2740" s="8" customFormat="1" x14ac:dyDescent="0.35"/>
    <row r="2741" s="8" customFormat="1" x14ac:dyDescent="0.35"/>
    <row r="2742" s="8" customFormat="1" x14ac:dyDescent="0.35"/>
    <row r="2743" s="8" customFormat="1" x14ac:dyDescent="0.35"/>
    <row r="2744" s="8" customFormat="1" x14ac:dyDescent="0.35"/>
    <row r="2745" s="8" customFormat="1" x14ac:dyDescent="0.35"/>
    <row r="2746" s="8" customFormat="1" x14ac:dyDescent="0.35"/>
    <row r="2747" s="8" customFormat="1" x14ac:dyDescent="0.35"/>
    <row r="2748" s="8" customFormat="1" x14ac:dyDescent="0.35"/>
    <row r="2749" s="8" customFormat="1" x14ac:dyDescent="0.35"/>
    <row r="2750" s="8" customFormat="1" x14ac:dyDescent="0.35"/>
    <row r="2751" s="8" customFormat="1" x14ac:dyDescent="0.35"/>
    <row r="2752" s="8" customFormat="1" x14ac:dyDescent="0.35"/>
    <row r="2753" s="8" customFormat="1" x14ac:dyDescent="0.35"/>
    <row r="2754" s="8" customFormat="1" x14ac:dyDescent="0.35"/>
    <row r="2755" s="8" customFormat="1" x14ac:dyDescent="0.35"/>
    <row r="2756" s="8" customFormat="1" x14ac:dyDescent="0.35"/>
    <row r="2757" s="8" customFormat="1" x14ac:dyDescent="0.35"/>
    <row r="2758" s="8" customFormat="1" x14ac:dyDescent="0.35"/>
    <row r="2759" s="8" customFormat="1" x14ac:dyDescent="0.35"/>
    <row r="2760" s="8" customFormat="1" x14ac:dyDescent="0.35"/>
    <row r="2761" s="8" customFormat="1" x14ac:dyDescent="0.35"/>
    <row r="2762" s="8" customFormat="1" x14ac:dyDescent="0.35"/>
    <row r="2763" s="8" customFormat="1" x14ac:dyDescent="0.35"/>
    <row r="2764" s="8" customFormat="1" x14ac:dyDescent="0.35"/>
    <row r="2765" s="8" customFormat="1" x14ac:dyDescent="0.35"/>
    <row r="2766" s="8" customFormat="1" x14ac:dyDescent="0.35"/>
    <row r="2767" s="8" customFormat="1" x14ac:dyDescent="0.35"/>
    <row r="2768" s="8" customFormat="1" x14ac:dyDescent="0.35"/>
    <row r="2769" s="8" customFormat="1" x14ac:dyDescent="0.35"/>
    <row r="2770" s="8" customFormat="1" x14ac:dyDescent="0.35"/>
    <row r="2771" s="8" customFormat="1" x14ac:dyDescent="0.35"/>
    <row r="2772" s="8" customFormat="1" x14ac:dyDescent="0.35"/>
    <row r="2773" s="8" customFormat="1" x14ac:dyDescent="0.35"/>
    <row r="2774" s="8" customFormat="1" x14ac:dyDescent="0.35"/>
    <row r="2775" s="8" customFormat="1" x14ac:dyDescent="0.35"/>
    <row r="2776" s="8" customFormat="1" x14ac:dyDescent="0.35"/>
    <row r="2777" s="8" customFormat="1" x14ac:dyDescent="0.35"/>
    <row r="2778" s="8" customFormat="1" x14ac:dyDescent="0.35"/>
    <row r="2779" s="8" customFormat="1" x14ac:dyDescent="0.35"/>
    <row r="2780" s="8" customFormat="1" x14ac:dyDescent="0.35"/>
    <row r="2781" s="8" customFormat="1" x14ac:dyDescent="0.35"/>
    <row r="2782" s="8" customFormat="1" x14ac:dyDescent="0.35"/>
    <row r="2783" s="8" customFormat="1" x14ac:dyDescent="0.35"/>
    <row r="2784" s="8" customFormat="1" x14ac:dyDescent="0.35"/>
    <row r="2785" s="8" customFormat="1" x14ac:dyDescent="0.35"/>
    <row r="2786" s="8" customFormat="1" x14ac:dyDescent="0.35"/>
    <row r="2787" s="8" customFormat="1" x14ac:dyDescent="0.35"/>
    <row r="2788" s="8" customFormat="1" x14ac:dyDescent="0.35"/>
    <row r="2789" s="8" customFormat="1" x14ac:dyDescent="0.35"/>
    <row r="2790" s="8" customFormat="1" x14ac:dyDescent="0.35"/>
    <row r="2791" s="8" customFormat="1" x14ac:dyDescent="0.35"/>
    <row r="2792" s="8" customFormat="1" x14ac:dyDescent="0.35"/>
    <row r="2793" s="8" customFormat="1" x14ac:dyDescent="0.35"/>
    <row r="2794" s="8" customFormat="1" x14ac:dyDescent="0.35"/>
    <row r="2795" s="8" customFormat="1" x14ac:dyDescent="0.35"/>
    <row r="2796" s="8" customFormat="1" x14ac:dyDescent="0.35"/>
    <row r="2797" s="8" customFormat="1" x14ac:dyDescent="0.35"/>
    <row r="2798" s="8" customFormat="1" x14ac:dyDescent="0.35"/>
    <row r="2799" s="8" customFormat="1" x14ac:dyDescent="0.35"/>
    <row r="2800" s="8" customFormat="1" x14ac:dyDescent="0.35"/>
    <row r="2801" s="8" customFormat="1" x14ac:dyDescent="0.35"/>
    <row r="2802" s="8" customFormat="1" x14ac:dyDescent="0.35"/>
    <row r="2803" s="8" customFormat="1" x14ac:dyDescent="0.35"/>
    <row r="2804" s="8" customFormat="1" x14ac:dyDescent="0.35"/>
    <row r="2805" s="8" customFormat="1" x14ac:dyDescent="0.35"/>
    <row r="2806" s="8" customFormat="1" x14ac:dyDescent="0.35"/>
    <row r="2807" s="8" customFormat="1" x14ac:dyDescent="0.35"/>
    <row r="2808" s="8" customFormat="1" x14ac:dyDescent="0.35"/>
    <row r="2809" s="8" customFormat="1" x14ac:dyDescent="0.35"/>
    <row r="2810" s="8" customFormat="1" x14ac:dyDescent="0.35"/>
    <row r="2811" s="8" customFormat="1" x14ac:dyDescent="0.35"/>
    <row r="2812" s="8" customFormat="1" x14ac:dyDescent="0.35"/>
    <row r="2813" s="8" customFormat="1" x14ac:dyDescent="0.35"/>
    <row r="2814" s="8" customFormat="1" x14ac:dyDescent="0.35"/>
    <row r="2815" s="8" customFormat="1" x14ac:dyDescent="0.35"/>
    <row r="2816" s="8" customFormat="1" x14ac:dyDescent="0.35"/>
    <row r="2817" s="8" customFormat="1" x14ac:dyDescent="0.35"/>
    <row r="2818" s="8" customFormat="1" x14ac:dyDescent="0.35"/>
    <row r="2819" s="8" customFormat="1" x14ac:dyDescent="0.35"/>
    <row r="2820" s="8" customFormat="1" x14ac:dyDescent="0.35"/>
    <row r="2821" s="8" customFormat="1" x14ac:dyDescent="0.35"/>
    <row r="2822" s="8" customFormat="1" x14ac:dyDescent="0.35"/>
    <row r="2823" s="8" customFormat="1" x14ac:dyDescent="0.35"/>
    <row r="2824" s="8" customFormat="1" x14ac:dyDescent="0.35"/>
    <row r="2825" s="8" customFormat="1" x14ac:dyDescent="0.35"/>
    <row r="2826" s="8" customFormat="1" x14ac:dyDescent="0.35"/>
    <row r="2827" s="8" customFormat="1" x14ac:dyDescent="0.35"/>
    <row r="2828" s="8" customFormat="1" x14ac:dyDescent="0.35"/>
    <row r="2829" s="8" customFormat="1" x14ac:dyDescent="0.35"/>
    <row r="2830" s="8" customFormat="1" x14ac:dyDescent="0.35"/>
    <row r="2831" s="8" customFormat="1" x14ac:dyDescent="0.35"/>
    <row r="2832" s="8" customFormat="1" x14ac:dyDescent="0.35"/>
    <row r="2833" s="8" customFormat="1" x14ac:dyDescent="0.35"/>
    <row r="2834" s="8" customFormat="1" x14ac:dyDescent="0.35"/>
    <row r="2835" s="8" customFormat="1" x14ac:dyDescent="0.35"/>
    <row r="2836" s="8" customFormat="1" x14ac:dyDescent="0.35"/>
    <row r="2837" s="8" customFormat="1" x14ac:dyDescent="0.35"/>
    <row r="2838" s="8" customFormat="1" x14ac:dyDescent="0.35"/>
    <row r="2839" s="8" customFormat="1" x14ac:dyDescent="0.35"/>
    <row r="2840" s="8" customFormat="1" x14ac:dyDescent="0.35"/>
    <row r="2841" s="8" customFormat="1" x14ac:dyDescent="0.35"/>
    <row r="2842" s="8" customFormat="1" x14ac:dyDescent="0.35"/>
    <row r="2843" s="8" customFormat="1" x14ac:dyDescent="0.35"/>
    <row r="2844" s="8" customFormat="1" x14ac:dyDescent="0.35"/>
    <row r="2845" s="8" customFormat="1" x14ac:dyDescent="0.35"/>
    <row r="2846" s="8" customFormat="1" x14ac:dyDescent="0.35"/>
    <row r="2847" s="8" customFormat="1" x14ac:dyDescent="0.35"/>
    <row r="2848" s="8" customFormat="1" x14ac:dyDescent="0.35"/>
    <row r="2849" s="8" customFormat="1" x14ac:dyDescent="0.35"/>
    <row r="2850" s="8" customFormat="1" x14ac:dyDescent="0.35"/>
    <row r="2851" s="8" customFormat="1" x14ac:dyDescent="0.35"/>
    <row r="2852" s="8" customFormat="1" x14ac:dyDescent="0.35"/>
    <row r="2853" s="8" customFormat="1" x14ac:dyDescent="0.35"/>
    <row r="2854" s="8" customFormat="1" x14ac:dyDescent="0.35"/>
    <row r="2855" s="8" customFormat="1" x14ac:dyDescent="0.35"/>
    <row r="2856" s="8" customFormat="1" x14ac:dyDescent="0.35"/>
    <row r="2857" s="8" customFormat="1" x14ac:dyDescent="0.35"/>
    <row r="2858" s="8" customFormat="1" x14ac:dyDescent="0.35"/>
    <row r="2859" s="8" customFormat="1" x14ac:dyDescent="0.35"/>
    <row r="2860" s="8" customFormat="1" x14ac:dyDescent="0.35"/>
    <row r="2861" s="8" customFormat="1" x14ac:dyDescent="0.35"/>
    <row r="2862" s="8" customFormat="1" x14ac:dyDescent="0.35"/>
    <row r="2863" s="8" customFormat="1" x14ac:dyDescent="0.35"/>
    <row r="2864" s="8" customFormat="1" x14ac:dyDescent="0.35"/>
    <row r="2865" s="8" customFormat="1" x14ac:dyDescent="0.35"/>
    <row r="2866" s="8" customFormat="1" x14ac:dyDescent="0.35"/>
    <row r="2867" s="8" customFormat="1" x14ac:dyDescent="0.35"/>
    <row r="2868" s="8" customFormat="1" x14ac:dyDescent="0.35"/>
    <row r="2869" s="8" customFormat="1" x14ac:dyDescent="0.35"/>
    <row r="2870" s="8" customFormat="1" x14ac:dyDescent="0.35"/>
    <row r="2871" s="8" customFormat="1" x14ac:dyDescent="0.35"/>
    <row r="2872" s="8" customFormat="1" x14ac:dyDescent="0.35"/>
    <row r="2873" s="8" customFormat="1" x14ac:dyDescent="0.35"/>
    <row r="2874" s="8" customFormat="1" x14ac:dyDescent="0.35"/>
    <row r="2875" s="8" customFormat="1" x14ac:dyDescent="0.35"/>
    <row r="2876" s="8" customFormat="1" x14ac:dyDescent="0.35"/>
    <row r="2877" s="8" customFormat="1" x14ac:dyDescent="0.35"/>
    <row r="2878" s="8" customFormat="1" x14ac:dyDescent="0.35"/>
    <row r="2879" s="8" customFormat="1" x14ac:dyDescent="0.35"/>
    <row r="2880" s="8" customFormat="1" x14ac:dyDescent="0.35"/>
    <row r="2881" s="8" customFormat="1" x14ac:dyDescent="0.35"/>
    <row r="2882" s="8" customFormat="1" x14ac:dyDescent="0.35"/>
    <row r="2883" s="8" customFormat="1" x14ac:dyDescent="0.35"/>
    <row r="2884" s="8" customFormat="1" x14ac:dyDescent="0.35"/>
    <row r="2885" s="8" customFormat="1" x14ac:dyDescent="0.35"/>
    <row r="2886" s="8" customFormat="1" x14ac:dyDescent="0.35"/>
    <row r="2887" s="8" customFormat="1" x14ac:dyDescent="0.35"/>
    <row r="2888" s="8" customFormat="1" x14ac:dyDescent="0.35"/>
    <row r="2889" s="8" customFormat="1" x14ac:dyDescent="0.35"/>
    <row r="2890" s="8" customFormat="1" x14ac:dyDescent="0.35"/>
    <row r="2891" s="8" customFormat="1" x14ac:dyDescent="0.35"/>
    <row r="2892" s="8" customFormat="1" x14ac:dyDescent="0.35"/>
    <row r="2893" s="8" customFormat="1" x14ac:dyDescent="0.35"/>
    <row r="2894" s="8" customFormat="1" x14ac:dyDescent="0.35"/>
    <row r="2895" s="8" customFormat="1" x14ac:dyDescent="0.35"/>
    <row r="2896" s="8" customFormat="1" x14ac:dyDescent="0.35"/>
    <row r="2897" s="8" customFormat="1" x14ac:dyDescent="0.35"/>
    <row r="2898" s="8" customFormat="1" x14ac:dyDescent="0.35"/>
    <row r="2899" s="8" customFormat="1" x14ac:dyDescent="0.35"/>
    <row r="2900" s="8" customFormat="1" x14ac:dyDescent="0.35"/>
    <row r="2901" s="8" customFormat="1" x14ac:dyDescent="0.35"/>
    <row r="2902" s="8" customFormat="1" x14ac:dyDescent="0.35"/>
    <row r="2903" s="8" customFormat="1" x14ac:dyDescent="0.35"/>
    <row r="2904" s="8" customFormat="1" x14ac:dyDescent="0.35"/>
    <row r="2905" s="8" customFormat="1" x14ac:dyDescent="0.35"/>
    <row r="2906" s="8" customFormat="1" x14ac:dyDescent="0.35"/>
    <row r="2907" s="8" customFormat="1" x14ac:dyDescent="0.35"/>
    <row r="2908" s="8" customFormat="1" x14ac:dyDescent="0.35"/>
    <row r="2909" s="8" customFormat="1" x14ac:dyDescent="0.35"/>
    <row r="2910" s="8" customFormat="1" x14ac:dyDescent="0.35"/>
    <row r="2911" s="8" customFormat="1" x14ac:dyDescent="0.35"/>
    <row r="2912" s="8" customFormat="1" x14ac:dyDescent="0.35"/>
    <row r="2913" s="8" customFormat="1" x14ac:dyDescent="0.35"/>
    <row r="2914" s="8" customFormat="1" x14ac:dyDescent="0.35"/>
    <row r="2915" s="8" customFormat="1" x14ac:dyDescent="0.35"/>
    <row r="2916" s="8" customFormat="1" x14ac:dyDescent="0.35"/>
    <row r="2917" s="8" customFormat="1" x14ac:dyDescent="0.35"/>
    <row r="2918" s="8" customFormat="1" x14ac:dyDescent="0.35"/>
    <row r="2919" s="8" customFormat="1" x14ac:dyDescent="0.35"/>
    <row r="2920" s="8" customFormat="1" x14ac:dyDescent="0.35"/>
    <row r="2921" s="8" customFormat="1" x14ac:dyDescent="0.35"/>
    <row r="2922" s="8" customFormat="1" x14ac:dyDescent="0.35"/>
    <row r="2923" s="8" customFormat="1" x14ac:dyDescent="0.35"/>
    <row r="2924" s="8" customFormat="1" x14ac:dyDescent="0.35"/>
    <row r="2925" s="8" customFormat="1" x14ac:dyDescent="0.35"/>
    <row r="2926" s="8" customFormat="1" x14ac:dyDescent="0.35"/>
    <row r="2927" s="8" customFormat="1" x14ac:dyDescent="0.35"/>
    <row r="2928" s="8" customFormat="1" x14ac:dyDescent="0.35"/>
    <row r="2929" s="8" customFormat="1" x14ac:dyDescent="0.35"/>
    <row r="2930" s="8" customFormat="1" x14ac:dyDescent="0.35"/>
    <row r="2931" s="8" customFormat="1" x14ac:dyDescent="0.35"/>
    <row r="2932" s="8" customFormat="1" x14ac:dyDescent="0.35"/>
    <row r="2933" s="8" customFormat="1" x14ac:dyDescent="0.35"/>
    <row r="2934" s="8" customFormat="1" x14ac:dyDescent="0.35"/>
    <row r="2935" s="8" customFormat="1" x14ac:dyDescent="0.35"/>
    <row r="2936" s="8" customFormat="1" x14ac:dyDescent="0.35"/>
    <row r="2937" s="8" customFormat="1" x14ac:dyDescent="0.35"/>
    <row r="2938" s="8" customFormat="1" x14ac:dyDescent="0.35"/>
    <row r="2939" s="8" customFormat="1" x14ac:dyDescent="0.35"/>
    <row r="2940" s="8" customFormat="1" x14ac:dyDescent="0.35"/>
    <row r="2941" s="8" customFormat="1" x14ac:dyDescent="0.35"/>
    <row r="2942" s="8" customFormat="1" x14ac:dyDescent="0.35"/>
    <row r="2943" s="8" customFormat="1" x14ac:dyDescent="0.35"/>
    <row r="2944" s="8" customFormat="1" x14ac:dyDescent="0.35"/>
    <row r="2945" s="8" customFormat="1" x14ac:dyDescent="0.35"/>
    <row r="2946" s="8" customFormat="1" x14ac:dyDescent="0.35"/>
    <row r="2947" s="8" customFormat="1" x14ac:dyDescent="0.35"/>
    <row r="2948" s="8" customFormat="1" x14ac:dyDescent="0.35"/>
    <row r="2949" s="8" customFormat="1" x14ac:dyDescent="0.35"/>
    <row r="2950" s="8" customFormat="1" x14ac:dyDescent="0.35"/>
    <row r="2951" s="8" customFormat="1" x14ac:dyDescent="0.35"/>
    <row r="2952" s="8" customFormat="1" x14ac:dyDescent="0.35"/>
    <row r="2953" s="8" customFormat="1" x14ac:dyDescent="0.35"/>
    <row r="2954" s="8" customFormat="1" x14ac:dyDescent="0.35"/>
    <row r="2955" s="8" customFormat="1" x14ac:dyDescent="0.35"/>
    <row r="2956" s="8" customFormat="1" x14ac:dyDescent="0.35"/>
    <row r="2957" s="8" customFormat="1" x14ac:dyDescent="0.35"/>
    <row r="2958" s="8" customFormat="1" x14ac:dyDescent="0.35"/>
    <row r="2959" s="8" customFormat="1" x14ac:dyDescent="0.35"/>
    <row r="2960" s="8" customFormat="1" x14ac:dyDescent="0.35"/>
    <row r="2961" s="8" customFormat="1" x14ac:dyDescent="0.35"/>
    <row r="2962" s="8" customFormat="1" x14ac:dyDescent="0.35"/>
    <row r="2963" s="8" customFormat="1" x14ac:dyDescent="0.35"/>
    <row r="2964" s="8" customFormat="1" x14ac:dyDescent="0.35"/>
    <row r="2965" s="8" customFormat="1" x14ac:dyDescent="0.35"/>
    <row r="2966" s="8" customFormat="1" x14ac:dyDescent="0.35"/>
    <row r="2967" s="8" customFormat="1" x14ac:dyDescent="0.35"/>
    <row r="2968" s="8" customFormat="1" x14ac:dyDescent="0.35"/>
    <row r="2969" s="8" customFormat="1" x14ac:dyDescent="0.35"/>
    <row r="2970" s="8" customFormat="1" x14ac:dyDescent="0.35"/>
    <row r="2971" s="8" customFormat="1" x14ac:dyDescent="0.35"/>
    <row r="2972" s="8" customFormat="1" x14ac:dyDescent="0.35"/>
    <row r="2973" s="8" customFormat="1" x14ac:dyDescent="0.35"/>
    <row r="2974" s="8" customFormat="1" x14ac:dyDescent="0.35"/>
    <row r="2975" s="8" customFormat="1" x14ac:dyDescent="0.35"/>
    <row r="2976" s="8" customFormat="1" x14ac:dyDescent="0.35"/>
    <row r="2977" s="8" customFormat="1" x14ac:dyDescent="0.35"/>
    <row r="2978" s="8" customFormat="1" x14ac:dyDescent="0.35"/>
    <row r="2979" s="8" customFormat="1" x14ac:dyDescent="0.35"/>
    <row r="2980" s="8" customFormat="1" x14ac:dyDescent="0.35"/>
    <row r="2981" s="8" customFormat="1" x14ac:dyDescent="0.35"/>
    <row r="2982" s="8" customFormat="1" x14ac:dyDescent="0.35"/>
    <row r="2983" s="8" customFormat="1" x14ac:dyDescent="0.35"/>
    <row r="2984" s="8" customFormat="1" x14ac:dyDescent="0.35"/>
    <row r="2985" s="8" customFormat="1" x14ac:dyDescent="0.35"/>
    <row r="2986" s="8" customFormat="1" x14ac:dyDescent="0.35"/>
    <row r="2987" s="8" customFormat="1" x14ac:dyDescent="0.35"/>
    <row r="2988" s="8" customFormat="1" x14ac:dyDescent="0.35"/>
    <row r="2989" s="8" customFormat="1" x14ac:dyDescent="0.35"/>
    <row r="2990" s="8" customFormat="1" x14ac:dyDescent="0.35"/>
    <row r="2991" s="8" customFormat="1" x14ac:dyDescent="0.35"/>
    <row r="2992" s="8" customFormat="1" x14ac:dyDescent="0.35"/>
    <row r="2993" s="8" customFormat="1" x14ac:dyDescent="0.35"/>
    <row r="2994" s="8" customFormat="1" x14ac:dyDescent="0.35"/>
    <row r="2995" s="8" customFormat="1" x14ac:dyDescent="0.35"/>
    <row r="2996" s="8" customFormat="1" x14ac:dyDescent="0.35"/>
    <row r="2997" s="8" customFormat="1" x14ac:dyDescent="0.35"/>
    <row r="2998" s="8" customFormat="1" x14ac:dyDescent="0.35"/>
    <row r="2999" s="8" customFormat="1" x14ac:dyDescent="0.35"/>
    <row r="3000" s="8" customFormat="1" x14ac:dyDescent="0.35"/>
    <row r="3001" s="8" customFormat="1" x14ac:dyDescent="0.35"/>
    <row r="3002" s="8" customFormat="1" x14ac:dyDescent="0.35"/>
    <row r="3003" s="8" customFormat="1" x14ac:dyDescent="0.35"/>
    <row r="3004" s="8" customFormat="1" x14ac:dyDescent="0.35"/>
    <row r="3005" s="8" customFormat="1" x14ac:dyDescent="0.35"/>
    <row r="3006" s="8" customFormat="1" x14ac:dyDescent="0.35"/>
    <row r="3007" s="8" customFormat="1" x14ac:dyDescent="0.35"/>
    <row r="3008" s="8" customFormat="1" x14ac:dyDescent="0.35"/>
    <row r="3009" s="8" customFormat="1" x14ac:dyDescent="0.35"/>
    <row r="3010" s="8" customFormat="1" x14ac:dyDescent="0.35"/>
    <row r="3011" s="8" customFormat="1" x14ac:dyDescent="0.35"/>
    <row r="3012" s="8" customFormat="1" x14ac:dyDescent="0.35"/>
    <row r="3013" s="8" customFormat="1" x14ac:dyDescent="0.35"/>
    <row r="3014" s="8" customFormat="1" x14ac:dyDescent="0.35"/>
    <row r="3015" s="8" customFormat="1" x14ac:dyDescent="0.35"/>
    <row r="3016" s="8" customFormat="1" x14ac:dyDescent="0.35"/>
    <row r="3017" s="8" customFormat="1" x14ac:dyDescent="0.35"/>
    <row r="3018" s="8" customFormat="1" x14ac:dyDescent="0.35"/>
    <row r="3019" s="8" customFormat="1" x14ac:dyDescent="0.35"/>
    <row r="3020" s="8" customFormat="1" x14ac:dyDescent="0.35"/>
    <row r="3021" s="8" customFormat="1" x14ac:dyDescent="0.35"/>
    <row r="3022" s="8" customFormat="1" x14ac:dyDescent="0.35"/>
    <row r="3023" s="8" customFormat="1" x14ac:dyDescent="0.35"/>
    <row r="3024" s="8" customFormat="1" x14ac:dyDescent="0.35"/>
    <row r="3025" s="8" customFormat="1" x14ac:dyDescent="0.35"/>
    <row r="3026" s="8" customFormat="1" x14ac:dyDescent="0.35"/>
    <row r="3027" s="8" customFormat="1" x14ac:dyDescent="0.35"/>
    <row r="3028" s="8" customFormat="1" x14ac:dyDescent="0.35"/>
    <row r="3029" s="8" customFormat="1" x14ac:dyDescent="0.35"/>
    <row r="3030" s="8" customFormat="1" x14ac:dyDescent="0.35"/>
    <row r="3031" s="8" customFormat="1" x14ac:dyDescent="0.35"/>
    <row r="3032" s="8" customFormat="1" x14ac:dyDescent="0.35"/>
    <row r="3033" s="8" customFormat="1" x14ac:dyDescent="0.35"/>
    <row r="3034" s="8" customFormat="1" x14ac:dyDescent="0.35"/>
    <row r="3035" s="8" customFormat="1" x14ac:dyDescent="0.35"/>
    <row r="3036" s="8" customFormat="1" x14ac:dyDescent="0.35"/>
    <row r="3037" s="8" customFormat="1" x14ac:dyDescent="0.35"/>
    <row r="3038" s="8" customFormat="1" x14ac:dyDescent="0.35"/>
    <row r="3039" s="8" customFormat="1" x14ac:dyDescent="0.35"/>
    <row r="3040" s="8" customFormat="1" x14ac:dyDescent="0.35"/>
    <row r="3041" s="8" customFormat="1" x14ac:dyDescent="0.35"/>
    <row r="3042" s="8" customFormat="1" x14ac:dyDescent="0.35"/>
    <row r="3043" s="8" customFormat="1" x14ac:dyDescent="0.35"/>
    <row r="3044" s="8" customFormat="1" x14ac:dyDescent="0.35"/>
    <row r="3045" s="8" customFormat="1" x14ac:dyDescent="0.35"/>
    <row r="3046" s="8" customFormat="1" x14ac:dyDescent="0.35"/>
    <row r="3047" s="8" customFormat="1" x14ac:dyDescent="0.35"/>
    <row r="3048" s="8" customFormat="1" x14ac:dyDescent="0.35"/>
    <row r="3049" s="8" customFormat="1" x14ac:dyDescent="0.35"/>
    <row r="3050" s="8" customFormat="1" x14ac:dyDescent="0.35"/>
    <row r="3051" s="8" customFormat="1" x14ac:dyDescent="0.35"/>
    <row r="3052" s="8" customFormat="1" x14ac:dyDescent="0.35"/>
    <row r="3053" s="8" customFormat="1" x14ac:dyDescent="0.35"/>
    <row r="3054" s="8" customFormat="1" x14ac:dyDescent="0.35"/>
    <row r="3055" s="8" customFormat="1" x14ac:dyDescent="0.35"/>
    <row r="3056" s="8" customFormat="1" x14ac:dyDescent="0.35"/>
    <row r="3057" s="8" customFormat="1" x14ac:dyDescent="0.35"/>
    <row r="3058" s="8" customFormat="1" x14ac:dyDescent="0.35"/>
    <row r="3059" s="8" customFormat="1" x14ac:dyDescent="0.35"/>
    <row r="3060" s="8" customFormat="1" x14ac:dyDescent="0.35"/>
    <row r="3061" s="8" customFormat="1" x14ac:dyDescent="0.35"/>
    <row r="3062" s="8" customFormat="1" x14ac:dyDescent="0.35"/>
    <row r="3063" s="8" customFormat="1" x14ac:dyDescent="0.35"/>
    <row r="3064" s="8" customFormat="1" x14ac:dyDescent="0.35"/>
    <row r="3065" s="8" customFormat="1" x14ac:dyDescent="0.35"/>
    <row r="3066" s="8" customFormat="1" x14ac:dyDescent="0.35"/>
    <row r="3067" s="8" customFormat="1" x14ac:dyDescent="0.35"/>
    <row r="3068" s="8" customFormat="1" x14ac:dyDescent="0.35"/>
    <row r="3069" s="8" customFormat="1" x14ac:dyDescent="0.35"/>
    <row r="3070" s="8" customFormat="1" x14ac:dyDescent="0.35"/>
    <row r="3071" s="8" customFormat="1" x14ac:dyDescent="0.35"/>
    <row r="3072" s="8" customFormat="1" x14ac:dyDescent="0.35"/>
    <row r="3073" s="8" customFormat="1" x14ac:dyDescent="0.35"/>
    <row r="3074" s="8" customFormat="1" x14ac:dyDescent="0.35"/>
    <row r="3075" s="8" customFormat="1" x14ac:dyDescent="0.35"/>
    <row r="3076" s="8" customFormat="1" x14ac:dyDescent="0.35"/>
    <row r="3077" s="8" customFormat="1" x14ac:dyDescent="0.35"/>
    <row r="3078" s="8" customFormat="1" x14ac:dyDescent="0.35"/>
    <row r="3079" s="8" customFormat="1" x14ac:dyDescent="0.35"/>
    <row r="3080" s="8" customFormat="1" x14ac:dyDescent="0.35"/>
    <row r="3081" s="8" customFormat="1" x14ac:dyDescent="0.35"/>
    <row r="3082" s="8" customFormat="1" x14ac:dyDescent="0.35"/>
    <row r="3083" s="8" customFormat="1" x14ac:dyDescent="0.35"/>
    <row r="3084" s="8" customFormat="1" x14ac:dyDescent="0.35"/>
    <row r="3085" s="8" customFormat="1" x14ac:dyDescent="0.35"/>
    <row r="3086" s="8" customFormat="1" x14ac:dyDescent="0.35"/>
    <row r="3087" s="8" customFormat="1" x14ac:dyDescent="0.35"/>
    <row r="3088" s="8" customFormat="1" x14ac:dyDescent="0.35"/>
    <row r="3089" s="8" customFormat="1" x14ac:dyDescent="0.35"/>
    <row r="3090" s="8" customFormat="1" x14ac:dyDescent="0.35"/>
    <row r="3091" s="8" customFormat="1" x14ac:dyDescent="0.35"/>
    <row r="3092" s="8" customFormat="1" x14ac:dyDescent="0.35"/>
    <row r="3093" s="8" customFormat="1" x14ac:dyDescent="0.35"/>
    <row r="3094" s="8" customFormat="1" x14ac:dyDescent="0.35"/>
    <row r="3095" s="8" customFormat="1" x14ac:dyDescent="0.35"/>
    <row r="3096" s="8" customFormat="1" x14ac:dyDescent="0.35"/>
    <row r="3097" s="8" customFormat="1" x14ac:dyDescent="0.35"/>
    <row r="3098" s="8" customFormat="1" x14ac:dyDescent="0.35"/>
    <row r="3099" s="8" customFormat="1" x14ac:dyDescent="0.35"/>
    <row r="3100" s="8" customFormat="1" x14ac:dyDescent="0.35"/>
    <row r="3101" s="8" customFormat="1" x14ac:dyDescent="0.35"/>
    <row r="3102" s="8" customFormat="1" x14ac:dyDescent="0.35"/>
    <row r="3103" s="8" customFormat="1" x14ac:dyDescent="0.35"/>
    <row r="3104" s="8" customFormat="1" x14ac:dyDescent="0.35"/>
    <row r="3105" s="8" customFormat="1" x14ac:dyDescent="0.35"/>
    <row r="3106" s="8" customFormat="1" x14ac:dyDescent="0.35"/>
    <row r="3107" s="8" customFormat="1" x14ac:dyDescent="0.35"/>
    <row r="3108" s="8" customFormat="1" x14ac:dyDescent="0.35"/>
    <row r="3109" s="8" customFormat="1" x14ac:dyDescent="0.35"/>
    <row r="3110" s="8" customFormat="1" x14ac:dyDescent="0.35"/>
    <row r="3111" s="8" customFormat="1" x14ac:dyDescent="0.35"/>
    <row r="3112" s="8" customFormat="1" x14ac:dyDescent="0.35"/>
    <row r="3113" s="8" customFormat="1" x14ac:dyDescent="0.35"/>
    <row r="3114" s="8" customFormat="1" x14ac:dyDescent="0.35"/>
    <row r="3115" s="8" customFormat="1" x14ac:dyDescent="0.35"/>
    <row r="3116" s="8" customFormat="1" x14ac:dyDescent="0.35"/>
    <row r="3117" s="8" customFormat="1" x14ac:dyDescent="0.35"/>
    <row r="3118" s="8" customFormat="1" x14ac:dyDescent="0.35"/>
    <row r="3119" s="8" customFormat="1" x14ac:dyDescent="0.35"/>
    <row r="3120" s="8" customFormat="1" x14ac:dyDescent="0.35"/>
    <row r="3121" s="8" customFormat="1" x14ac:dyDescent="0.35"/>
    <row r="3122" s="8" customFormat="1" x14ac:dyDescent="0.35"/>
    <row r="3123" s="8" customFormat="1" x14ac:dyDescent="0.35"/>
    <row r="3124" s="8" customFormat="1" x14ac:dyDescent="0.35"/>
    <row r="3125" s="8" customFormat="1" x14ac:dyDescent="0.35"/>
    <row r="3126" s="8" customFormat="1" x14ac:dyDescent="0.35"/>
    <row r="3127" s="8" customFormat="1" x14ac:dyDescent="0.35"/>
    <row r="3128" s="8" customFormat="1" x14ac:dyDescent="0.35"/>
    <row r="3129" s="8" customFormat="1" x14ac:dyDescent="0.35"/>
    <row r="3130" s="8" customFormat="1" x14ac:dyDescent="0.35"/>
    <row r="3131" s="8" customFormat="1" x14ac:dyDescent="0.35"/>
    <row r="3132" s="8" customFormat="1" x14ac:dyDescent="0.35"/>
    <row r="3133" s="8" customFormat="1" x14ac:dyDescent="0.35"/>
    <row r="3134" s="8" customFormat="1" x14ac:dyDescent="0.35"/>
    <row r="3135" s="8" customFormat="1" x14ac:dyDescent="0.35"/>
    <row r="3136" s="8" customFormat="1" x14ac:dyDescent="0.35"/>
    <row r="3137" s="8" customFormat="1" x14ac:dyDescent="0.35"/>
    <row r="3138" s="8" customFormat="1" x14ac:dyDescent="0.35"/>
    <row r="3139" s="8" customFormat="1" x14ac:dyDescent="0.35"/>
    <row r="3140" s="8" customFormat="1" x14ac:dyDescent="0.35"/>
    <row r="3141" s="8" customFormat="1" x14ac:dyDescent="0.35"/>
    <row r="3142" s="8" customFormat="1" x14ac:dyDescent="0.35"/>
    <row r="3143" s="8" customFormat="1" x14ac:dyDescent="0.35"/>
    <row r="3144" s="8" customFormat="1" x14ac:dyDescent="0.35"/>
    <row r="3145" s="8" customFormat="1" x14ac:dyDescent="0.35"/>
    <row r="3146" s="8" customFormat="1" x14ac:dyDescent="0.35"/>
    <row r="3147" s="8" customFormat="1" x14ac:dyDescent="0.35"/>
    <row r="3148" s="8" customFormat="1" x14ac:dyDescent="0.35"/>
    <row r="3149" s="8" customFormat="1" x14ac:dyDescent="0.35"/>
    <row r="3150" s="8" customFormat="1" x14ac:dyDescent="0.35"/>
    <row r="3151" s="8" customFormat="1" x14ac:dyDescent="0.35"/>
    <row r="3152" s="8" customFormat="1" x14ac:dyDescent="0.35"/>
    <row r="3153" s="8" customFormat="1" x14ac:dyDescent="0.35"/>
    <row r="3154" s="8" customFormat="1" x14ac:dyDescent="0.35"/>
    <row r="3155" s="8" customFormat="1" x14ac:dyDescent="0.35"/>
    <row r="3156" s="8" customFormat="1" x14ac:dyDescent="0.35"/>
    <row r="3157" s="8" customFormat="1" x14ac:dyDescent="0.35"/>
    <row r="3158" s="8" customFormat="1" x14ac:dyDescent="0.35"/>
    <row r="3159" s="8" customFormat="1" x14ac:dyDescent="0.35"/>
    <row r="3160" s="8" customFormat="1" x14ac:dyDescent="0.35"/>
    <row r="3161" s="8" customFormat="1" x14ac:dyDescent="0.35"/>
    <row r="3162" s="8" customFormat="1" x14ac:dyDescent="0.35"/>
    <row r="3163" s="8" customFormat="1" x14ac:dyDescent="0.35"/>
    <row r="3164" s="8" customFormat="1" x14ac:dyDescent="0.35"/>
    <row r="3165" s="8" customFormat="1" x14ac:dyDescent="0.35"/>
    <row r="3166" s="8" customFormat="1" x14ac:dyDescent="0.35"/>
    <row r="3167" s="8" customFormat="1" x14ac:dyDescent="0.35"/>
    <row r="3168" s="8" customFormat="1" x14ac:dyDescent="0.35"/>
    <row r="3169" s="8" customFormat="1" x14ac:dyDescent="0.35"/>
    <row r="3170" s="8" customFormat="1" x14ac:dyDescent="0.35"/>
    <row r="3171" s="8" customFormat="1" x14ac:dyDescent="0.35"/>
    <row r="3172" s="8" customFormat="1" x14ac:dyDescent="0.35"/>
    <row r="3173" s="8" customFormat="1" x14ac:dyDescent="0.35"/>
    <row r="3174" s="8" customFormat="1" x14ac:dyDescent="0.35"/>
    <row r="3175" s="8" customFormat="1" x14ac:dyDescent="0.35"/>
    <row r="3176" s="8" customFormat="1" x14ac:dyDescent="0.35"/>
    <row r="3177" s="8" customFormat="1" x14ac:dyDescent="0.35"/>
    <row r="3178" s="8" customFormat="1" x14ac:dyDescent="0.35"/>
    <row r="3179" s="8" customFormat="1" x14ac:dyDescent="0.35"/>
    <row r="3180" s="8" customFormat="1" x14ac:dyDescent="0.35"/>
    <row r="3181" s="8" customFormat="1" x14ac:dyDescent="0.35"/>
    <row r="3182" s="8" customFormat="1" x14ac:dyDescent="0.35"/>
    <row r="3183" s="8" customFormat="1" x14ac:dyDescent="0.35"/>
    <row r="3184" s="8" customFormat="1" x14ac:dyDescent="0.35"/>
    <row r="3185" s="8" customFormat="1" x14ac:dyDescent="0.35"/>
    <row r="3186" s="8" customFormat="1" x14ac:dyDescent="0.35"/>
    <row r="3187" s="8" customFormat="1" x14ac:dyDescent="0.35"/>
    <row r="3188" s="8" customFormat="1" x14ac:dyDescent="0.35"/>
    <row r="3189" s="8" customFormat="1" x14ac:dyDescent="0.35"/>
    <row r="3190" s="8" customFormat="1" x14ac:dyDescent="0.35"/>
    <row r="3191" s="8" customFormat="1" x14ac:dyDescent="0.35"/>
    <row r="3192" s="8" customFormat="1" x14ac:dyDescent="0.35"/>
    <row r="3193" s="8" customFormat="1" x14ac:dyDescent="0.35"/>
    <row r="3194" s="8" customFormat="1" x14ac:dyDescent="0.35"/>
    <row r="3195" s="8" customFormat="1" x14ac:dyDescent="0.35"/>
    <row r="3196" s="8" customFormat="1" x14ac:dyDescent="0.35"/>
    <row r="3197" s="8" customFormat="1" x14ac:dyDescent="0.35"/>
    <row r="3198" s="8" customFormat="1" x14ac:dyDescent="0.35"/>
    <row r="3199" s="8" customFormat="1" x14ac:dyDescent="0.35"/>
    <row r="3200" s="8" customFormat="1" x14ac:dyDescent="0.35"/>
    <row r="3201" s="8" customFormat="1" x14ac:dyDescent="0.35"/>
    <row r="3202" s="8" customFormat="1" x14ac:dyDescent="0.35"/>
    <row r="3203" s="8" customFormat="1" x14ac:dyDescent="0.35"/>
    <row r="3204" s="8" customFormat="1" x14ac:dyDescent="0.35"/>
    <row r="3205" s="8" customFormat="1" x14ac:dyDescent="0.35"/>
    <row r="3206" s="8" customFormat="1" x14ac:dyDescent="0.35"/>
    <row r="3207" s="8" customFormat="1" x14ac:dyDescent="0.35"/>
    <row r="3208" s="8" customFormat="1" x14ac:dyDescent="0.35"/>
    <row r="3209" s="8" customFormat="1" x14ac:dyDescent="0.35"/>
    <row r="3210" s="8" customFormat="1" x14ac:dyDescent="0.35"/>
    <row r="3211" s="8" customFormat="1" x14ac:dyDescent="0.35"/>
    <row r="3212" s="8" customFormat="1" x14ac:dyDescent="0.35"/>
    <row r="3213" s="8" customFormat="1" x14ac:dyDescent="0.35"/>
    <row r="3214" s="8" customFormat="1" x14ac:dyDescent="0.35"/>
    <row r="3215" s="8" customFormat="1" x14ac:dyDescent="0.35"/>
    <row r="3216" s="8" customFormat="1" x14ac:dyDescent="0.35"/>
    <row r="3217" s="8" customFormat="1" x14ac:dyDescent="0.35"/>
    <row r="3218" s="8" customFormat="1" x14ac:dyDescent="0.35"/>
    <row r="3219" s="8" customFormat="1" x14ac:dyDescent="0.35"/>
    <row r="3220" s="8" customFormat="1" x14ac:dyDescent="0.35"/>
    <row r="3221" s="8" customFormat="1" x14ac:dyDescent="0.35"/>
    <row r="3222" s="8" customFormat="1" x14ac:dyDescent="0.35"/>
    <row r="3223" s="8" customFormat="1" x14ac:dyDescent="0.35"/>
    <row r="3224" s="8" customFormat="1" x14ac:dyDescent="0.35"/>
    <row r="3225" s="8" customFormat="1" x14ac:dyDescent="0.35"/>
    <row r="3226" s="8" customFormat="1" x14ac:dyDescent="0.35"/>
    <row r="3227" s="8" customFormat="1" x14ac:dyDescent="0.35"/>
    <row r="3228" s="8" customFormat="1" x14ac:dyDescent="0.35"/>
    <row r="3229" s="8" customFormat="1" x14ac:dyDescent="0.35"/>
    <row r="3230" s="8" customFormat="1" x14ac:dyDescent="0.35"/>
    <row r="3231" s="8" customFormat="1" x14ac:dyDescent="0.35"/>
    <row r="3232" s="8" customFormat="1" x14ac:dyDescent="0.35"/>
    <row r="3233" s="8" customFormat="1" x14ac:dyDescent="0.35"/>
    <row r="3234" s="8" customFormat="1" x14ac:dyDescent="0.35"/>
    <row r="3235" s="8" customFormat="1" x14ac:dyDescent="0.35"/>
    <row r="3236" s="8" customFormat="1" x14ac:dyDescent="0.35"/>
    <row r="3237" s="8" customFormat="1" x14ac:dyDescent="0.35"/>
    <row r="3238" s="8" customFormat="1" x14ac:dyDescent="0.35"/>
    <row r="3239" s="8" customFormat="1" x14ac:dyDescent="0.35"/>
    <row r="3240" s="8" customFormat="1" x14ac:dyDescent="0.35"/>
    <row r="3241" s="8" customFormat="1" x14ac:dyDescent="0.35"/>
    <row r="3242" s="8" customFormat="1" x14ac:dyDescent="0.35"/>
    <row r="3243" s="8" customFormat="1" x14ac:dyDescent="0.35"/>
    <row r="3244" s="8" customFormat="1" x14ac:dyDescent="0.35"/>
    <row r="3245" s="8" customFormat="1" x14ac:dyDescent="0.35"/>
    <row r="3246" s="8" customFormat="1" x14ac:dyDescent="0.35"/>
    <row r="3247" s="8" customFormat="1" x14ac:dyDescent="0.35"/>
    <row r="3248" s="8" customFormat="1" x14ac:dyDescent="0.35"/>
    <row r="3249" s="8" customFormat="1" x14ac:dyDescent="0.35"/>
    <row r="3250" s="8" customFormat="1" x14ac:dyDescent="0.35"/>
    <row r="3251" s="8" customFormat="1" x14ac:dyDescent="0.35"/>
    <row r="3252" s="8" customFormat="1" x14ac:dyDescent="0.35"/>
    <row r="3253" s="8" customFormat="1" x14ac:dyDescent="0.35"/>
    <row r="3254" s="8" customFormat="1" x14ac:dyDescent="0.35"/>
    <row r="3255" s="8" customFormat="1" x14ac:dyDescent="0.35"/>
    <row r="3256" s="8" customFormat="1" x14ac:dyDescent="0.35"/>
    <row r="3257" s="8" customFormat="1" x14ac:dyDescent="0.35"/>
    <row r="3258" s="8" customFormat="1" x14ac:dyDescent="0.35"/>
    <row r="3259" s="8" customFormat="1" x14ac:dyDescent="0.35"/>
    <row r="3260" s="8" customFormat="1" x14ac:dyDescent="0.35"/>
    <row r="3261" s="8" customFormat="1" x14ac:dyDescent="0.35"/>
    <row r="3262" s="8" customFormat="1" x14ac:dyDescent="0.35"/>
    <row r="3263" s="8" customFormat="1" x14ac:dyDescent="0.35"/>
    <row r="3264" s="8" customFormat="1" x14ac:dyDescent="0.35"/>
    <row r="3265" s="8" customFormat="1" x14ac:dyDescent="0.35"/>
    <row r="3266" s="8" customFormat="1" x14ac:dyDescent="0.35"/>
    <row r="3267" s="8" customFormat="1" x14ac:dyDescent="0.35"/>
    <row r="3268" s="8" customFormat="1" x14ac:dyDescent="0.35"/>
    <row r="3269" s="8" customFormat="1" x14ac:dyDescent="0.35"/>
    <row r="3270" s="8" customFormat="1" x14ac:dyDescent="0.35"/>
    <row r="3271" s="8" customFormat="1" x14ac:dyDescent="0.35"/>
    <row r="3272" s="8" customFormat="1" x14ac:dyDescent="0.35"/>
    <row r="3273" s="8" customFormat="1" x14ac:dyDescent="0.35"/>
    <row r="3274" s="8" customFormat="1" x14ac:dyDescent="0.35"/>
    <row r="3275" s="8" customFormat="1" x14ac:dyDescent="0.35"/>
    <row r="3276" s="8" customFormat="1" x14ac:dyDescent="0.35"/>
    <row r="3277" s="8" customFormat="1" x14ac:dyDescent="0.35"/>
    <row r="3278" s="8" customFormat="1" x14ac:dyDescent="0.35"/>
    <row r="3279" s="8" customFormat="1" x14ac:dyDescent="0.35"/>
    <row r="3280" s="8" customFormat="1" x14ac:dyDescent="0.35"/>
    <row r="3281" s="8" customFormat="1" x14ac:dyDescent="0.35"/>
    <row r="3282" s="8" customFormat="1" x14ac:dyDescent="0.35"/>
    <row r="3283" s="8" customFormat="1" x14ac:dyDescent="0.35"/>
    <row r="3284" s="8" customFormat="1" x14ac:dyDescent="0.35"/>
    <row r="3285" s="8" customFormat="1" x14ac:dyDescent="0.35"/>
    <row r="3286" s="8" customFormat="1" x14ac:dyDescent="0.35"/>
    <row r="3287" s="8" customFormat="1" x14ac:dyDescent="0.35"/>
    <row r="3288" s="8" customFormat="1" x14ac:dyDescent="0.35"/>
    <row r="3289" s="8" customFormat="1" x14ac:dyDescent="0.35"/>
    <row r="3290" s="8" customFormat="1" x14ac:dyDescent="0.35"/>
    <row r="3291" s="8" customFormat="1" x14ac:dyDescent="0.35"/>
    <row r="3292" s="8" customFormat="1" x14ac:dyDescent="0.35"/>
    <row r="3293" s="8" customFormat="1" x14ac:dyDescent="0.35"/>
    <row r="3294" s="8" customFormat="1" x14ac:dyDescent="0.35"/>
    <row r="3295" s="8" customFormat="1" x14ac:dyDescent="0.35"/>
    <row r="3296" s="8" customFormat="1" x14ac:dyDescent="0.35"/>
    <row r="3297" s="8" customFormat="1" x14ac:dyDescent="0.35"/>
    <row r="3298" s="8" customFormat="1" x14ac:dyDescent="0.35"/>
    <row r="3299" s="8" customFormat="1" x14ac:dyDescent="0.35"/>
    <row r="3300" s="8" customFormat="1" x14ac:dyDescent="0.35"/>
    <row r="3301" s="8" customFormat="1" x14ac:dyDescent="0.35"/>
    <row r="3302" s="8" customFormat="1" x14ac:dyDescent="0.35"/>
    <row r="3303" s="8" customFormat="1" x14ac:dyDescent="0.35"/>
    <row r="3304" s="8" customFormat="1" x14ac:dyDescent="0.35"/>
    <row r="3305" s="8" customFormat="1" x14ac:dyDescent="0.35"/>
    <row r="3306" s="8" customFormat="1" x14ac:dyDescent="0.35"/>
    <row r="3307" s="8" customFormat="1" x14ac:dyDescent="0.35"/>
    <row r="3308" s="8" customFormat="1" x14ac:dyDescent="0.35"/>
    <row r="3309" s="8" customFormat="1" x14ac:dyDescent="0.35"/>
    <row r="3310" s="8" customFormat="1" x14ac:dyDescent="0.35"/>
    <row r="3311" s="8" customFormat="1" x14ac:dyDescent="0.35"/>
    <row r="3312" s="8" customFormat="1" x14ac:dyDescent="0.35"/>
    <row r="3313" s="8" customFormat="1" x14ac:dyDescent="0.35"/>
    <row r="3314" s="8" customFormat="1" x14ac:dyDescent="0.35"/>
    <row r="3315" s="8" customFormat="1" x14ac:dyDescent="0.35"/>
    <row r="3316" s="8" customFormat="1" x14ac:dyDescent="0.35"/>
    <row r="3317" s="8" customFormat="1" x14ac:dyDescent="0.35"/>
    <row r="3318" s="8" customFormat="1" x14ac:dyDescent="0.35"/>
    <row r="3319" s="8" customFormat="1" x14ac:dyDescent="0.35"/>
    <row r="3320" s="8" customFormat="1" x14ac:dyDescent="0.35"/>
    <row r="3321" s="8" customFormat="1" x14ac:dyDescent="0.35"/>
    <row r="3322" s="8" customFormat="1" x14ac:dyDescent="0.35"/>
    <row r="3323" s="8" customFormat="1" x14ac:dyDescent="0.35"/>
    <row r="3324" s="8" customFormat="1" x14ac:dyDescent="0.35"/>
    <row r="3325" s="8" customFormat="1" x14ac:dyDescent="0.35"/>
    <row r="3326" s="8" customFormat="1" x14ac:dyDescent="0.35"/>
    <row r="3327" s="8" customFormat="1" x14ac:dyDescent="0.35"/>
    <row r="3328" s="8" customFormat="1" x14ac:dyDescent="0.35"/>
    <row r="3329" s="8" customFormat="1" x14ac:dyDescent="0.35"/>
    <row r="3330" s="8" customFormat="1" x14ac:dyDescent="0.35"/>
    <row r="3331" s="8" customFormat="1" x14ac:dyDescent="0.35"/>
    <row r="3332" s="8" customFormat="1" x14ac:dyDescent="0.35"/>
    <row r="3333" s="8" customFormat="1" x14ac:dyDescent="0.35"/>
    <row r="3334" s="8" customFormat="1" x14ac:dyDescent="0.35"/>
    <row r="3335" s="8" customFormat="1" x14ac:dyDescent="0.35"/>
    <row r="3336" s="8" customFormat="1" x14ac:dyDescent="0.35"/>
    <row r="3337" s="8" customFormat="1" x14ac:dyDescent="0.35"/>
    <row r="3338" s="8" customFormat="1" x14ac:dyDescent="0.35"/>
    <row r="3339" s="8" customFormat="1" x14ac:dyDescent="0.35"/>
    <row r="3340" s="8" customFormat="1" x14ac:dyDescent="0.35"/>
    <row r="3341" s="8" customFormat="1" x14ac:dyDescent="0.35"/>
    <row r="3342" s="8" customFormat="1" x14ac:dyDescent="0.35"/>
    <row r="3343" s="8" customFormat="1" x14ac:dyDescent="0.35"/>
    <row r="3344" s="8" customFormat="1" x14ac:dyDescent="0.35"/>
    <row r="3345" s="8" customFormat="1" x14ac:dyDescent="0.35"/>
    <row r="3346" s="8" customFormat="1" x14ac:dyDescent="0.35"/>
    <row r="3347" s="8" customFormat="1" x14ac:dyDescent="0.35"/>
    <row r="3348" s="8" customFormat="1" x14ac:dyDescent="0.35"/>
    <row r="3349" s="8" customFormat="1" x14ac:dyDescent="0.35"/>
    <row r="3350" s="8" customFormat="1" x14ac:dyDescent="0.35"/>
    <row r="3351" s="8" customFormat="1" x14ac:dyDescent="0.35"/>
    <row r="3352" s="8" customFormat="1" x14ac:dyDescent="0.35"/>
    <row r="3353" s="8" customFormat="1" x14ac:dyDescent="0.35"/>
    <row r="3354" s="8" customFormat="1" x14ac:dyDescent="0.35"/>
    <row r="3355" s="8" customFormat="1" x14ac:dyDescent="0.35"/>
    <row r="3356" s="8" customFormat="1" x14ac:dyDescent="0.35"/>
    <row r="3357" s="8" customFormat="1" x14ac:dyDescent="0.35"/>
    <row r="3358" s="8" customFormat="1" x14ac:dyDescent="0.35"/>
    <row r="3359" s="8" customFormat="1" x14ac:dyDescent="0.35"/>
    <row r="3360" s="8" customFormat="1" x14ac:dyDescent="0.35"/>
    <row r="3361" s="8" customFormat="1" x14ac:dyDescent="0.35"/>
    <row r="3362" s="8" customFormat="1" x14ac:dyDescent="0.35"/>
    <row r="3363" s="8" customFormat="1" x14ac:dyDescent="0.35"/>
    <row r="3364" s="8" customFormat="1" x14ac:dyDescent="0.35"/>
    <row r="3365" s="8" customFormat="1" x14ac:dyDescent="0.35"/>
    <row r="3366" s="8" customFormat="1" x14ac:dyDescent="0.35"/>
    <row r="3367" s="8" customFormat="1" x14ac:dyDescent="0.35"/>
    <row r="3368" s="8" customFormat="1" x14ac:dyDescent="0.35"/>
    <row r="3369" s="8" customFormat="1" x14ac:dyDescent="0.35"/>
    <row r="3370" s="8" customFormat="1" x14ac:dyDescent="0.35"/>
    <row r="3371" s="8" customFormat="1" x14ac:dyDescent="0.35"/>
    <row r="3372" s="8" customFormat="1" x14ac:dyDescent="0.35"/>
    <row r="3373" s="8" customFormat="1" x14ac:dyDescent="0.35"/>
    <row r="3374" s="8" customFormat="1" x14ac:dyDescent="0.35"/>
    <row r="3375" s="8" customFormat="1" x14ac:dyDescent="0.35"/>
    <row r="3376" s="8" customFormat="1" x14ac:dyDescent="0.35"/>
    <row r="3377" s="8" customFormat="1" x14ac:dyDescent="0.35"/>
    <row r="3378" s="8" customFormat="1" x14ac:dyDescent="0.35"/>
    <row r="3379" s="8" customFormat="1" x14ac:dyDescent="0.35"/>
    <row r="3380" s="8" customFormat="1" x14ac:dyDescent="0.35"/>
    <row r="3381" s="8" customFormat="1" x14ac:dyDescent="0.35"/>
    <row r="3382" s="8" customFormat="1" x14ac:dyDescent="0.35"/>
    <row r="3383" s="8" customFormat="1" x14ac:dyDescent="0.35"/>
    <row r="3384" s="8" customFormat="1" x14ac:dyDescent="0.35"/>
    <row r="3385" s="8" customFormat="1" x14ac:dyDescent="0.35"/>
    <row r="3386" s="8" customFormat="1" x14ac:dyDescent="0.35"/>
    <row r="3387" s="8" customFormat="1" x14ac:dyDescent="0.35"/>
    <row r="3388" s="8" customFormat="1" x14ac:dyDescent="0.35"/>
    <row r="3389" s="8" customFormat="1" x14ac:dyDescent="0.35"/>
    <row r="3390" s="8" customFormat="1" x14ac:dyDescent="0.35"/>
    <row r="3391" s="8" customFormat="1" x14ac:dyDescent="0.35"/>
    <row r="3392" s="8" customFormat="1" x14ac:dyDescent="0.35"/>
    <row r="3393" s="8" customFormat="1" x14ac:dyDescent="0.35"/>
    <row r="3394" s="8" customFormat="1" x14ac:dyDescent="0.35"/>
    <row r="3395" s="8" customFormat="1" x14ac:dyDescent="0.35"/>
    <row r="3396" s="8" customFormat="1" x14ac:dyDescent="0.35"/>
    <row r="3397" s="8" customFormat="1" x14ac:dyDescent="0.35"/>
    <row r="3398" s="8" customFormat="1" x14ac:dyDescent="0.35"/>
    <row r="3399" s="8" customFormat="1" x14ac:dyDescent="0.35"/>
    <row r="3400" s="8" customFormat="1" x14ac:dyDescent="0.35"/>
    <row r="3401" s="8" customFormat="1" x14ac:dyDescent="0.35"/>
    <row r="3402" s="8" customFormat="1" x14ac:dyDescent="0.35"/>
    <row r="3403" s="8" customFormat="1" x14ac:dyDescent="0.35"/>
    <row r="3404" s="8" customFormat="1" x14ac:dyDescent="0.35"/>
    <row r="3405" s="8" customFormat="1" x14ac:dyDescent="0.35"/>
    <row r="3406" s="8" customFormat="1" x14ac:dyDescent="0.35"/>
    <row r="3407" s="8" customFormat="1" x14ac:dyDescent="0.35"/>
    <row r="3408" s="8" customFormat="1" x14ac:dyDescent="0.35"/>
    <row r="3409" s="8" customFormat="1" x14ac:dyDescent="0.35"/>
    <row r="3410" s="8" customFormat="1" x14ac:dyDescent="0.35"/>
    <row r="3411" s="8" customFormat="1" x14ac:dyDescent="0.35"/>
    <row r="3412" s="8" customFormat="1" x14ac:dyDescent="0.35"/>
    <row r="3413" s="8" customFormat="1" x14ac:dyDescent="0.35"/>
    <row r="3414" s="8" customFormat="1" x14ac:dyDescent="0.35"/>
    <row r="3415" s="8" customFormat="1" x14ac:dyDescent="0.35"/>
    <row r="3416" s="8" customFormat="1" x14ac:dyDescent="0.35"/>
    <row r="3417" s="8" customFormat="1" x14ac:dyDescent="0.35"/>
    <row r="3418" s="8" customFormat="1" x14ac:dyDescent="0.35"/>
    <row r="3419" s="8" customFormat="1" x14ac:dyDescent="0.35"/>
    <row r="3420" s="8" customFormat="1" x14ac:dyDescent="0.35"/>
    <row r="3421" s="8" customFormat="1" x14ac:dyDescent="0.35"/>
    <row r="3422" s="8" customFormat="1" x14ac:dyDescent="0.35"/>
    <row r="3423" s="8" customFormat="1" x14ac:dyDescent="0.35"/>
    <row r="3424" s="8" customFormat="1" x14ac:dyDescent="0.35"/>
    <row r="3425" s="8" customFormat="1" x14ac:dyDescent="0.35"/>
    <row r="3426" s="8" customFormat="1" x14ac:dyDescent="0.35"/>
    <row r="3427" s="8" customFormat="1" x14ac:dyDescent="0.35"/>
    <row r="3428" s="8" customFormat="1" x14ac:dyDescent="0.35"/>
    <row r="3429" s="8" customFormat="1" x14ac:dyDescent="0.35"/>
    <row r="3430" s="8" customFormat="1" x14ac:dyDescent="0.35"/>
    <row r="3431" s="8" customFormat="1" x14ac:dyDescent="0.35"/>
    <row r="3432" s="8" customFormat="1" x14ac:dyDescent="0.35"/>
    <row r="3433" s="8" customFormat="1" x14ac:dyDescent="0.35"/>
    <row r="3434" s="8" customFormat="1" x14ac:dyDescent="0.35"/>
    <row r="3435" s="8" customFormat="1" x14ac:dyDescent="0.35"/>
    <row r="3436" s="8" customFormat="1" x14ac:dyDescent="0.35"/>
    <row r="3437" s="8" customFormat="1" x14ac:dyDescent="0.35"/>
    <row r="3438" s="8" customFormat="1" x14ac:dyDescent="0.35"/>
    <row r="3439" s="8" customFormat="1" x14ac:dyDescent="0.35"/>
    <row r="3440" s="8" customFormat="1" x14ac:dyDescent="0.35"/>
    <row r="3441" s="8" customFormat="1" x14ac:dyDescent="0.35"/>
    <row r="3442" s="8" customFormat="1" x14ac:dyDescent="0.35"/>
    <row r="3443" s="8" customFormat="1" x14ac:dyDescent="0.35"/>
    <row r="3444" s="8" customFormat="1" x14ac:dyDescent="0.35"/>
    <row r="3445" s="8" customFormat="1" x14ac:dyDescent="0.35"/>
    <row r="3446" s="8" customFormat="1" x14ac:dyDescent="0.35"/>
    <row r="3447" s="8" customFormat="1" x14ac:dyDescent="0.35"/>
    <row r="3448" s="8" customFormat="1" x14ac:dyDescent="0.35"/>
    <row r="3449" s="8" customFormat="1" x14ac:dyDescent="0.35"/>
    <row r="3450" s="8" customFormat="1" x14ac:dyDescent="0.35"/>
    <row r="3451" s="8" customFormat="1" x14ac:dyDescent="0.35"/>
    <row r="3452" s="8" customFormat="1" x14ac:dyDescent="0.35"/>
    <row r="3453" s="8" customFormat="1" x14ac:dyDescent="0.35"/>
    <row r="3454" s="8" customFormat="1" x14ac:dyDescent="0.35"/>
    <row r="3455" s="8" customFormat="1" x14ac:dyDescent="0.35"/>
    <row r="3456" s="8" customFormat="1" x14ac:dyDescent="0.35"/>
    <row r="3457" s="8" customFormat="1" x14ac:dyDescent="0.35"/>
    <row r="3458" s="8" customFormat="1" x14ac:dyDescent="0.35"/>
    <row r="3459" s="8" customFormat="1" x14ac:dyDescent="0.35"/>
    <row r="3460" s="8" customFormat="1" x14ac:dyDescent="0.35"/>
    <row r="3461" s="8" customFormat="1" x14ac:dyDescent="0.35"/>
    <row r="3462" s="8" customFormat="1" x14ac:dyDescent="0.35"/>
    <row r="3463" s="8" customFormat="1" x14ac:dyDescent="0.35"/>
    <row r="3464" s="8" customFormat="1" x14ac:dyDescent="0.35"/>
    <row r="3465" s="8" customFormat="1" x14ac:dyDescent="0.35"/>
    <row r="3466" s="8" customFormat="1" x14ac:dyDescent="0.35"/>
    <row r="3467" s="8" customFormat="1" x14ac:dyDescent="0.35"/>
    <row r="3468" s="8" customFormat="1" x14ac:dyDescent="0.35"/>
    <row r="3469" s="8" customFormat="1" x14ac:dyDescent="0.35"/>
    <row r="3470" s="8" customFormat="1" x14ac:dyDescent="0.35"/>
    <row r="3471" s="8" customFormat="1" x14ac:dyDescent="0.35"/>
    <row r="3472" s="8" customFormat="1" x14ac:dyDescent="0.35"/>
    <row r="3473" s="8" customFormat="1" x14ac:dyDescent="0.35"/>
    <row r="3474" s="8" customFormat="1" x14ac:dyDescent="0.35"/>
    <row r="3475" s="8" customFormat="1" x14ac:dyDescent="0.35"/>
    <row r="3476" s="8" customFormat="1" x14ac:dyDescent="0.35"/>
    <row r="3477" s="8" customFormat="1" x14ac:dyDescent="0.35"/>
    <row r="3478" s="8" customFormat="1" x14ac:dyDescent="0.35"/>
    <row r="3479" s="8" customFormat="1" x14ac:dyDescent="0.35"/>
    <row r="3480" s="8" customFormat="1" x14ac:dyDescent="0.35"/>
    <row r="3481" s="8" customFormat="1" x14ac:dyDescent="0.35"/>
    <row r="3482" s="8" customFormat="1" x14ac:dyDescent="0.35"/>
    <row r="3483" s="8" customFormat="1" x14ac:dyDescent="0.35"/>
    <row r="3484" s="8" customFormat="1" x14ac:dyDescent="0.35"/>
    <row r="3485" s="8" customFormat="1" x14ac:dyDescent="0.35"/>
    <row r="3486" s="8" customFormat="1" x14ac:dyDescent="0.35"/>
    <row r="3487" s="8" customFormat="1" x14ac:dyDescent="0.35"/>
    <row r="3488" s="8" customFormat="1" x14ac:dyDescent="0.35"/>
    <row r="3489" s="8" customFormat="1" x14ac:dyDescent="0.35"/>
    <row r="3490" s="8" customFormat="1" x14ac:dyDescent="0.35"/>
    <row r="3491" s="8" customFormat="1" x14ac:dyDescent="0.35"/>
    <row r="3492" s="8" customFormat="1" x14ac:dyDescent="0.35"/>
    <row r="3493" s="8" customFormat="1" x14ac:dyDescent="0.35"/>
    <row r="3494" s="8" customFormat="1" x14ac:dyDescent="0.35"/>
    <row r="3495" s="8" customFormat="1" x14ac:dyDescent="0.35"/>
    <row r="3496" s="8" customFormat="1" x14ac:dyDescent="0.35"/>
    <row r="3497" s="8" customFormat="1" x14ac:dyDescent="0.35"/>
    <row r="3498" s="8" customFormat="1" x14ac:dyDescent="0.35"/>
    <row r="3499" s="8" customFormat="1" x14ac:dyDescent="0.35"/>
    <row r="3500" s="8" customFormat="1" x14ac:dyDescent="0.35"/>
    <row r="3501" s="8" customFormat="1" x14ac:dyDescent="0.35"/>
    <row r="3502" s="8" customFormat="1" x14ac:dyDescent="0.35"/>
    <row r="3503" s="8" customFormat="1" x14ac:dyDescent="0.35"/>
    <row r="3504" s="8" customFormat="1" x14ac:dyDescent="0.35"/>
    <row r="3505" s="8" customFormat="1" x14ac:dyDescent="0.35"/>
    <row r="3506" s="8" customFormat="1" x14ac:dyDescent="0.35"/>
    <row r="3507" s="8" customFormat="1" x14ac:dyDescent="0.35"/>
    <row r="3508" s="8" customFormat="1" x14ac:dyDescent="0.35"/>
    <row r="3509" s="8" customFormat="1" x14ac:dyDescent="0.35"/>
    <row r="3510" s="8" customFormat="1" x14ac:dyDescent="0.35"/>
    <row r="3511" s="8" customFormat="1" x14ac:dyDescent="0.35"/>
    <row r="3512" s="8" customFormat="1" x14ac:dyDescent="0.35"/>
    <row r="3513" s="8" customFormat="1" x14ac:dyDescent="0.35"/>
    <row r="3514" s="8" customFormat="1" x14ac:dyDescent="0.35"/>
    <row r="3515" s="8" customFormat="1" x14ac:dyDescent="0.35"/>
    <row r="3516" s="8" customFormat="1" x14ac:dyDescent="0.35"/>
    <row r="3517" s="8" customFormat="1" x14ac:dyDescent="0.35"/>
    <row r="3518" s="8" customFormat="1" x14ac:dyDescent="0.35"/>
    <row r="3519" s="8" customFormat="1" x14ac:dyDescent="0.35"/>
    <row r="3520" s="8" customFormat="1" x14ac:dyDescent="0.35"/>
    <row r="3521" s="8" customFormat="1" x14ac:dyDescent="0.35"/>
    <row r="3522" s="8" customFormat="1" x14ac:dyDescent="0.35"/>
    <row r="3523" s="8" customFormat="1" x14ac:dyDescent="0.35"/>
    <row r="3524" s="8" customFormat="1" x14ac:dyDescent="0.35"/>
    <row r="3525" s="8" customFormat="1" x14ac:dyDescent="0.35"/>
    <row r="3526" s="8" customFormat="1" x14ac:dyDescent="0.35"/>
    <row r="3527" s="8" customFormat="1" x14ac:dyDescent="0.35"/>
    <row r="3528" s="8" customFormat="1" x14ac:dyDescent="0.35"/>
    <row r="3529" s="8" customFormat="1" x14ac:dyDescent="0.35"/>
    <row r="3530" s="8" customFormat="1" x14ac:dyDescent="0.35"/>
    <row r="3531" s="8" customFormat="1" x14ac:dyDescent="0.35"/>
    <row r="3532" s="8" customFormat="1" x14ac:dyDescent="0.35"/>
    <row r="3533" s="8" customFormat="1" x14ac:dyDescent="0.35"/>
    <row r="3534" s="8" customFormat="1" x14ac:dyDescent="0.35"/>
    <row r="3535" s="8" customFormat="1" x14ac:dyDescent="0.35"/>
    <row r="3536" s="8" customFormat="1" x14ac:dyDescent="0.35"/>
    <row r="3537" s="8" customFormat="1" x14ac:dyDescent="0.35"/>
    <row r="3538" s="8" customFormat="1" x14ac:dyDescent="0.35"/>
    <row r="3539" s="8" customFormat="1" x14ac:dyDescent="0.35"/>
    <row r="3540" s="8" customFormat="1" x14ac:dyDescent="0.35"/>
    <row r="3541" s="8" customFormat="1" x14ac:dyDescent="0.35"/>
    <row r="3542" s="8" customFormat="1" x14ac:dyDescent="0.35"/>
    <row r="3543" s="8" customFormat="1" x14ac:dyDescent="0.35"/>
    <row r="3544" s="8" customFormat="1" x14ac:dyDescent="0.35"/>
    <row r="3545" s="8" customFormat="1" x14ac:dyDescent="0.35"/>
    <row r="3546" s="8" customFormat="1" x14ac:dyDescent="0.35"/>
    <row r="3547" s="8" customFormat="1" x14ac:dyDescent="0.35"/>
    <row r="3548" s="8" customFormat="1" x14ac:dyDescent="0.35"/>
    <row r="3549" s="8" customFormat="1" x14ac:dyDescent="0.35"/>
    <row r="3550" s="8" customFormat="1" x14ac:dyDescent="0.35"/>
    <row r="3551" s="8" customFormat="1" x14ac:dyDescent="0.35"/>
    <row r="3552" s="8" customFormat="1" x14ac:dyDescent="0.35"/>
    <row r="3553" s="8" customFormat="1" x14ac:dyDescent="0.35"/>
    <row r="3554" s="8" customFormat="1" x14ac:dyDescent="0.35"/>
    <row r="3555" s="8" customFormat="1" x14ac:dyDescent="0.35"/>
    <row r="3556" s="8" customFormat="1" x14ac:dyDescent="0.35"/>
    <row r="3557" s="8" customFormat="1" x14ac:dyDescent="0.35"/>
    <row r="3558" s="8" customFormat="1" x14ac:dyDescent="0.35"/>
    <row r="3559" s="8" customFormat="1" x14ac:dyDescent="0.35"/>
    <row r="3560" s="8" customFormat="1" x14ac:dyDescent="0.35"/>
    <row r="3561" s="8" customFormat="1" x14ac:dyDescent="0.35"/>
    <row r="3562" s="8" customFormat="1" x14ac:dyDescent="0.35"/>
    <row r="3563" s="8" customFormat="1" x14ac:dyDescent="0.35"/>
    <row r="3564" s="8" customFormat="1" x14ac:dyDescent="0.35"/>
    <row r="3565" s="8" customFormat="1" x14ac:dyDescent="0.35"/>
    <row r="3566" s="8" customFormat="1" x14ac:dyDescent="0.35"/>
    <row r="3567" s="8" customFormat="1" x14ac:dyDescent="0.35"/>
    <row r="3568" s="8" customFormat="1" x14ac:dyDescent="0.35"/>
    <row r="3569" s="8" customFormat="1" x14ac:dyDescent="0.35"/>
    <row r="3570" s="8" customFormat="1" x14ac:dyDescent="0.35"/>
    <row r="3571" s="8" customFormat="1" x14ac:dyDescent="0.35"/>
    <row r="3572" s="8" customFormat="1" x14ac:dyDescent="0.35"/>
    <row r="3573" s="8" customFormat="1" x14ac:dyDescent="0.35"/>
    <row r="3574" s="8" customFormat="1" x14ac:dyDescent="0.35"/>
    <row r="3575" s="8" customFormat="1" x14ac:dyDescent="0.35"/>
    <row r="3576" s="8" customFormat="1" x14ac:dyDescent="0.35"/>
    <row r="3577" s="8" customFormat="1" x14ac:dyDescent="0.35"/>
    <row r="3578" s="8" customFormat="1" x14ac:dyDescent="0.35"/>
    <row r="3579" s="8" customFormat="1" x14ac:dyDescent="0.35"/>
    <row r="3580" s="8" customFormat="1" x14ac:dyDescent="0.35"/>
    <row r="3581" s="8" customFormat="1" x14ac:dyDescent="0.35"/>
    <row r="3582" s="8" customFormat="1" x14ac:dyDescent="0.35"/>
    <row r="3583" s="8" customFormat="1" x14ac:dyDescent="0.35"/>
    <row r="3584" s="8" customFormat="1" x14ac:dyDescent="0.35"/>
    <row r="3585" s="8" customFormat="1" x14ac:dyDescent="0.35"/>
    <row r="3586" s="8" customFormat="1" x14ac:dyDescent="0.35"/>
    <row r="3587" s="8" customFormat="1" x14ac:dyDescent="0.35"/>
    <row r="3588" s="8" customFormat="1" x14ac:dyDescent="0.35"/>
    <row r="3589" s="8" customFormat="1" x14ac:dyDescent="0.35"/>
    <row r="3590" s="8" customFormat="1" x14ac:dyDescent="0.35"/>
    <row r="3591" s="8" customFormat="1" x14ac:dyDescent="0.35"/>
    <row r="3592" s="8" customFormat="1" x14ac:dyDescent="0.35"/>
    <row r="3593" s="8" customFormat="1" x14ac:dyDescent="0.35"/>
    <row r="3594" s="8" customFormat="1" x14ac:dyDescent="0.35"/>
    <row r="3595" s="8" customFormat="1" x14ac:dyDescent="0.35"/>
    <row r="3596" s="8" customFormat="1" x14ac:dyDescent="0.35"/>
    <row r="3597" s="8" customFormat="1" x14ac:dyDescent="0.35"/>
    <row r="3598" s="8" customFormat="1" x14ac:dyDescent="0.35"/>
    <row r="3599" s="8" customFormat="1" x14ac:dyDescent="0.35"/>
    <row r="3600" s="8" customFormat="1" x14ac:dyDescent="0.35"/>
    <row r="3601" s="8" customFormat="1" x14ac:dyDescent="0.35"/>
    <row r="3602" s="8" customFormat="1" x14ac:dyDescent="0.35"/>
    <row r="3603" s="8" customFormat="1" x14ac:dyDescent="0.35"/>
    <row r="3604" s="8" customFormat="1" x14ac:dyDescent="0.35"/>
    <row r="3605" s="8" customFormat="1" x14ac:dyDescent="0.35"/>
    <row r="3606" s="8" customFormat="1" x14ac:dyDescent="0.35"/>
    <row r="3607" s="8" customFormat="1" x14ac:dyDescent="0.35"/>
    <row r="3608" s="8" customFormat="1" x14ac:dyDescent="0.35"/>
    <row r="3609" s="8" customFormat="1" x14ac:dyDescent="0.35"/>
    <row r="3610" s="8" customFormat="1" x14ac:dyDescent="0.35"/>
    <row r="3611" s="8" customFormat="1" x14ac:dyDescent="0.35"/>
    <row r="3612" s="8" customFormat="1" x14ac:dyDescent="0.35"/>
    <row r="3613" s="8" customFormat="1" x14ac:dyDescent="0.35"/>
    <row r="3614" s="8" customFormat="1" x14ac:dyDescent="0.35"/>
    <row r="3615" s="8" customFormat="1" x14ac:dyDescent="0.35"/>
    <row r="3616" s="8" customFormat="1" x14ac:dyDescent="0.35"/>
    <row r="3617" s="8" customFormat="1" x14ac:dyDescent="0.35"/>
    <row r="3618" s="8" customFormat="1" x14ac:dyDescent="0.35"/>
    <row r="3619" s="8" customFormat="1" x14ac:dyDescent="0.35"/>
    <row r="3620" s="8" customFormat="1" x14ac:dyDescent="0.35"/>
    <row r="3621" s="8" customFormat="1" x14ac:dyDescent="0.35"/>
    <row r="3622" s="8" customFormat="1" x14ac:dyDescent="0.35"/>
    <row r="3623" s="8" customFormat="1" x14ac:dyDescent="0.35"/>
    <row r="3624" s="8" customFormat="1" x14ac:dyDescent="0.35"/>
    <row r="3625" s="8" customFormat="1" x14ac:dyDescent="0.35"/>
    <row r="3626" s="8" customFormat="1" x14ac:dyDescent="0.35"/>
    <row r="3627" s="8" customFormat="1" x14ac:dyDescent="0.35"/>
    <row r="3628" s="8" customFormat="1" x14ac:dyDescent="0.35"/>
    <row r="3629" s="8" customFormat="1" x14ac:dyDescent="0.35"/>
    <row r="3630" s="8" customFormat="1" x14ac:dyDescent="0.35"/>
    <row r="3631" s="8" customFormat="1" x14ac:dyDescent="0.35"/>
    <row r="3632" s="8" customFormat="1" x14ac:dyDescent="0.35"/>
    <row r="3633" s="8" customFormat="1" x14ac:dyDescent="0.35"/>
    <row r="3634" s="8" customFormat="1" x14ac:dyDescent="0.35"/>
    <row r="3635" s="8" customFormat="1" x14ac:dyDescent="0.35"/>
    <row r="3636" s="8" customFormat="1" x14ac:dyDescent="0.35"/>
    <row r="3637" s="8" customFormat="1" x14ac:dyDescent="0.35"/>
    <row r="3638" s="8" customFormat="1" x14ac:dyDescent="0.35"/>
    <row r="3639" s="8" customFormat="1" x14ac:dyDescent="0.35"/>
    <row r="3640" s="8" customFormat="1" x14ac:dyDescent="0.35"/>
    <row r="3641" s="8" customFormat="1" x14ac:dyDescent="0.35"/>
    <row r="3642" s="8" customFormat="1" x14ac:dyDescent="0.35"/>
    <row r="3643" s="8" customFormat="1" x14ac:dyDescent="0.35"/>
    <row r="3644" s="8" customFormat="1" x14ac:dyDescent="0.35"/>
    <row r="3645" s="8" customFormat="1" x14ac:dyDescent="0.35"/>
    <row r="3646" s="8" customFormat="1" x14ac:dyDescent="0.35"/>
    <row r="3647" s="8" customFormat="1" x14ac:dyDescent="0.35"/>
    <row r="3648" s="8" customFormat="1" x14ac:dyDescent="0.35"/>
    <row r="3649" s="8" customFormat="1" x14ac:dyDescent="0.35"/>
    <row r="3650" s="8" customFormat="1" x14ac:dyDescent="0.35"/>
    <row r="3651" s="8" customFormat="1" x14ac:dyDescent="0.35"/>
    <row r="3652" s="8" customFormat="1" x14ac:dyDescent="0.35"/>
    <row r="3653" s="8" customFormat="1" x14ac:dyDescent="0.35"/>
    <row r="3654" s="8" customFormat="1" x14ac:dyDescent="0.35"/>
    <row r="3655" s="8" customFormat="1" x14ac:dyDescent="0.35"/>
    <row r="3656" s="8" customFormat="1" x14ac:dyDescent="0.35"/>
    <row r="3657" s="8" customFormat="1" x14ac:dyDescent="0.35"/>
    <row r="3658" s="8" customFormat="1" x14ac:dyDescent="0.35"/>
    <row r="3659" s="8" customFormat="1" x14ac:dyDescent="0.35"/>
    <row r="3660" s="8" customFormat="1" x14ac:dyDescent="0.35"/>
    <row r="3661" s="8" customFormat="1" x14ac:dyDescent="0.35"/>
    <row r="3662" s="8" customFormat="1" x14ac:dyDescent="0.35"/>
    <row r="3663" s="8" customFormat="1" x14ac:dyDescent="0.35"/>
    <row r="3664" s="8" customFormat="1" x14ac:dyDescent="0.35"/>
    <row r="3665" s="8" customFormat="1" x14ac:dyDescent="0.35"/>
    <row r="3666" s="8" customFormat="1" x14ac:dyDescent="0.35"/>
    <row r="3667" s="8" customFormat="1" x14ac:dyDescent="0.35"/>
    <row r="3668" s="8" customFormat="1" x14ac:dyDescent="0.35"/>
    <row r="3669" s="8" customFormat="1" x14ac:dyDescent="0.35"/>
    <row r="3670" s="8" customFormat="1" x14ac:dyDescent="0.35"/>
    <row r="3671" s="8" customFormat="1" x14ac:dyDescent="0.35"/>
    <row r="3672" s="8" customFormat="1" x14ac:dyDescent="0.35"/>
    <row r="3673" s="8" customFormat="1" x14ac:dyDescent="0.35"/>
    <row r="3674" s="8" customFormat="1" x14ac:dyDescent="0.35"/>
    <row r="3675" s="8" customFormat="1" x14ac:dyDescent="0.35"/>
    <row r="3676" s="8" customFormat="1" x14ac:dyDescent="0.35"/>
    <row r="3677" s="8" customFormat="1" x14ac:dyDescent="0.35"/>
    <row r="3678" s="8" customFormat="1" x14ac:dyDescent="0.35"/>
    <row r="3679" s="8" customFormat="1" x14ac:dyDescent="0.35"/>
    <row r="3680" s="8" customFormat="1" x14ac:dyDescent="0.35"/>
    <row r="3681" s="8" customFormat="1" x14ac:dyDescent="0.35"/>
    <row r="3682" s="8" customFormat="1" x14ac:dyDescent="0.35"/>
    <row r="3683" s="8" customFormat="1" x14ac:dyDescent="0.35"/>
    <row r="3684" s="8" customFormat="1" x14ac:dyDescent="0.35"/>
    <row r="3685" s="8" customFormat="1" x14ac:dyDescent="0.35"/>
    <row r="3686" s="8" customFormat="1" x14ac:dyDescent="0.35"/>
    <row r="3687" s="8" customFormat="1" x14ac:dyDescent="0.35"/>
    <row r="3688" s="8" customFormat="1" x14ac:dyDescent="0.35"/>
    <row r="3689" s="8" customFormat="1" x14ac:dyDescent="0.35"/>
    <row r="3690" s="8" customFormat="1" x14ac:dyDescent="0.35"/>
    <row r="3691" s="8" customFormat="1" x14ac:dyDescent="0.35"/>
    <row r="3692" s="8" customFormat="1" x14ac:dyDescent="0.35"/>
    <row r="3693" s="8" customFormat="1" x14ac:dyDescent="0.35"/>
    <row r="3694" s="8" customFormat="1" x14ac:dyDescent="0.35"/>
    <row r="3695" s="8" customFormat="1" x14ac:dyDescent="0.35"/>
    <row r="3696" s="8" customFormat="1" x14ac:dyDescent="0.35"/>
    <row r="3697" s="8" customFormat="1" x14ac:dyDescent="0.35"/>
    <row r="3698" s="8" customFormat="1" x14ac:dyDescent="0.35"/>
    <row r="3699" s="8" customFormat="1" x14ac:dyDescent="0.35"/>
    <row r="3700" s="8" customFormat="1" x14ac:dyDescent="0.35"/>
    <row r="3701" s="8" customFormat="1" x14ac:dyDescent="0.35"/>
    <row r="3702" s="8" customFormat="1" x14ac:dyDescent="0.35"/>
    <row r="3703" s="8" customFormat="1" x14ac:dyDescent="0.35"/>
    <row r="3704" s="8" customFormat="1" x14ac:dyDescent="0.35"/>
    <row r="3705" s="8" customFormat="1" x14ac:dyDescent="0.35"/>
    <row r="3706" s="8" customFormat="1" x14ac:dyDescent="0.35"/>
    <row r="3707" s="8" customFormat="1" x14ac:dyDescent="0.35"/>
    <row r="3708" s="8" customFormat="1" x14ac:dyDescent="0.35"/>
    <row r="3709" s="8" customFormat="1" x14ac:dyDescent="0.35"/>
    <row r="3710" s="8" customFormat="1" x14ac:dyDescent="0.35"/>
    <row r="3711" s="8" customFormat="1" x14ac:dyDescent="0.35"/>
    <row r="3712" s="8" customFormat="1" x14ac:dyDescent="0.35"/>
    <row r="3713" s="8" customFormat="1" x14ac:dyDescent="0.35"/>
    <row r="3714" s="8" customFormat="1" x14ac:dyDescent="0.35"/>
    <row r="3715" s="8" customFormat="1" x14ac:dyDescent="0.35"/>
    <row r="3716" s="8" customFormat="1" x14ac:dyDescent="0.35"/>
    <row r="3717" s="8" customFormat="1" x14ac:dyDescent="0.35"/>
    <row r="3718" s="8" customFormat="1" x14ac:dyDescent="0.35"/>
    <row r="3719" s="8" customFormat="1" x14ac:dyDescent="0.35"/>
    <row r="3720" s="8" customFormat="1" x14ac:dyDescent="0.35"/>
    <row r="3721" s="8" customFormat="1" x14ac:dyDescent="0.35"/>
    <row r="3722" s="8" customFormat="1" x14ac:dyDescent="0.35"/>
    <row r="3723" s="8" customFormat="1" x14ac:dyDescent="0.35"/>
    <row r="3724" s="8" customFormat="1" x14ac:dyDescent="0.35"/>
    <row r="3725" s="8" customFormat="1" x14ac:dyDescent="0.35"/>
    <row r="3726" s="8" customFormat="1" x14ac:dyDescent="0.35"/>
    <row r="3727" s="8" customFormat="1" x14ac:dyDescent="0.35"/>
    <row r="3728" s="8" customFormat="1" x14ac:dyDescent="0.35"/>
    <row r="3729" s="8" customFormat="1" x14ac:dyDescent="0.35"/>
    <row r="3730" s="8" customFormat="1" x14ac:dyDescent="0.35"/>
    <row r="3731" s="8" customFormat="1" x14ac:dyDescent="0.35"/>
    <row r="3732" s="8" customFormat="1" x14ac:dyDescent="0.35"/>
    <row r="3733" s="8" customFormat="1" x14ac:dyDescent="0.35"/>
    <row r="3734" s="8" customFormat="1" x14ac:dyDescent="0.35"/>
    <row r="3735" s="8" customFormat="1" x14ac:dyDescent="0.35"/>
    <row r="3736" s="8" customFormat="1" x14ac:dyDescent="0.35"/>
    <row r="3737" s="8" customFormat="1" x14ac:dyDescent="0.35"/>
    <row r="3738" s="8" customFormat="1" x14ac:dyDescent="0.35"/>
    <row r="3739" s="8" customFormat="1" x14ac:dyDescent="0.35"/>
    <row r="3740" s="8" customFormat="1" x14ac:dyDescent="0.35"/>
    <row r="3741" s="8" customFormat="1" x14ac:dyDescent="0.35"/>
    <row r="3742" s="8" customFormat="1" x14ac:dyDescent="0.35"/>
    <row r="3743" s="8" customFormat="1" x14ac:dyDescent="0.35"/>
    <row r="3744" s="8" customFormat="1" x14ac:dyDescent="0.35"/>
    <row r="3745" s="8" customFormat="1" x14ac:dyDescent="0.35"/>
    <row r="3746" s="8" customFormat="1" x14ac:dyDescent="0.35"/>
    <row r="3747" s="8" customFormat="1" x14ac:dyDescent="0.35"/>
    <row r="3748" s="8" customFormat="1" x14ac:dyDescent="0.35"/>
    <row r="3749" s="8" customFormat="1" x14ac:dyDescent="0.35"/>
    <row r="3750" s="8" customFormat="1" x14ac:dyDescent="0.35"/>
    <row r="3751" s="8" customFormat="1" x14ac:dyDescent="0.35"/>
    <row r="3752" s="8" customFormat="1" x14ac:dyDescent="0.35"/>
    <row r="3753" s="8" customFormat="1" x14ac:dyDescent="0.35"/>
    <row r="3754" s="8" customFormat="1" x14ac:dyDescent="0.35"/>
    <row r="3755" s="8" customFormat="1" x14ac:dyDescent="0.35"/>
    <row r="3756" s="8" customFormat="1" x14ac:dyDescent="0.35"/>
    <row r="3757" s="8" customFormat="1" x14ac:dyDescent="0.35"/>
    <row r="3758" s="8" customFormat="1" x14ac:dyDescent="0.35"/>
    <row r="3759" s="8" customFormat="1" x14ac:dyDescent="0.35"/>
    <row r="3760" s="8" customFormat="1" x14ac:dyDescent="0.35"/>
    <row r="3761" s="8" customFormat="1" x14ac:dyDescent="0.35"/>
    <row r="3762" s="8" customFormat="1" x14ac:dyDescent="0.35"/>
    <row r="3763" s="8" customFormat="1" x14ac:dyDescent="0.35"/>
    <row r="3764" s="8" customFormat="1" x14ac:dyDescent="0.35"/>
    <row r="3765" s="8" customFormat="1" x14ac:dyDescent="0.35"/>
    <row r="3766" s="8" customFormat="1" x14ac:dyDescent="0.35"/>
    <row r="3767" s="8" customFormat="1" x14ac:dyDescent="0.35"/>
    <row r="3768" s="8" customFormat="1" x14ac:dyDescent="0.35"/>
    <row r="3769" s="8" customFormat="1" x14ac:dyDescent="0.35"/>
    <row r="3770" s="8" customFormat="1" x14ac:dyDescent="0.35"/>
    <row r="3771" s="8" customFormat="1" x14ac:dyDescent="0.35"/>
    <row r="3772" s="8" customFormat="1" x14ac:dyDescent="0.35"/>
    <row r="3773" s="8" customFormat="1" x14ac:dyDescent="0.35"/>
    <row r="3774" s="8" customFormat="1" x14ac:dyDescent="0.35"/>
    <row r="3775" s="8" customFormat="1" x14ac:dyDescent="0.35"/>
    <row r="3776" s="8" customFormat="1" x14ac:dyDescent="0.35"/>
    <row r="3777" s="8" customFormat="1" x14ac:dyDescent="0.35"/>
    <row r="3778" s="8" customFormat="1" x14ac:dyDescent="0.35"/>
    <row r="3779" s="8" customFormat="1" x14ac:dyDescent="0.35"/>
    <row r="3780" s="8" customFormat="1" x14ac:dyDescent="0.35"/>
    <row r="3781" s="8" customFormat="1" x14ac:dyDescent="0.35"/>
    <row r="3782" s="8" customFormat="1" x14ac:dyDescent="0.35"/>
    <row r="3783" s="8" customFormat="1" x14ac:dyDescent="0.35"/>
    <row r="3784" s="8" customFormat="1" x14ac:dyDescent="0.35"/>
    <row r="3785" s="8" customFormat="1" x14ac:dyDescent="0.35"/>
    <row r="3786" s="8" customFormat="1" x14ac:dyDescent="0.35"/>
    <row r="3787" s="8" customFormat="1" x14ac:dyDescent="0.35"/>
    <row r="3788" s="8" customFormat="1" x14ac:dyDescent="0.35"/>
    <row r="3789" s="8" customFormat="1" x14ac:dyDescent="0.35"/>
    <row r="3790" s="8" customFormat="1" x14ac:dyDescent="0.35"/>
    <row r="3791" s="8" customFormat="1" x14ac:dyDescent="0.35"/>
    <row r="3792" s="8" customFormat="1" x14ac:dyDescent="0.35"/>
    <row r="3793" s="8" customFormat="1" x14ac:dyDescent="0.35"/>
    <row r="3794" s="8" customFormat="1" x14ac:dyDescent="0.35"/>
    <row r="3795" s="8" customFormat="1" x14ac:dyDescent="0.35"/>
    <row r="3796" s="8" customFormat="1" x14ac:dyDescent="0.35"/>
    <row r="3797" s="8" customFormat="1" x14ac:dyDescent="0.35"/>
    <row r="3798" s="8" customFormat="1" x14ac:dyDescent="0.35"/>
    <row r="3799" s="8" customFormat="1" x14ac:dyDescent="0.35"/>
    <row r="3800" s="8" customFormat="1" x14ac:dyDescent="0.35"/>
    <row r="3801" s="8" customFormat="1" x14ac:dyDescent="0.35"/>
    <row r="3802" s="8" customFormat="1" x14ac:dyDescent="0.35"/>
    <row r="3803" s="8" customFormat="1" x14ac:dyDescent="0.35"/>
    <row r="3804" s="8" customFormat="1" x14ac:dyDescent="0.35"/>
    <row r="3805" s="8" customFormat="1" x14ac:dyDescent="0.35"/>
    <row r="3806" s="8" customFormat="1" x14ac:dyDescent="0.35"/>
    <row r="3807" s="8" customFormat="1" x14ac:dyDescent="0.35"/>
    <row r="3808" s="8" customFormat="1" x14ac:dyDescent="0.35"/>
    <row r="3809" s="8" customFormat="1" x14ac:dyDescent="0.35"/>
    <row r="3810" s="8" customFormat="1" x14ac:dyDescent="0.35"/>
    <row r="3811" s="8" customFormat="1" x14ac:dyDescent="0.35"/>
    <row r="3812" s="8" customFormat="1" x14ac:dyDescent="0.35"/>
    <row r="3813" s="8" customFormat="1" x14ac:dyDescent="0.35"/>
    <row r="3814" s="8" customFormat="1" x14ac:dyDescent="0.35"/>
    <row r="3815" s="8" customFormat="1" x14ac:dyDescent="0.35"/>
    <row r="3816" s="8" customFormat="1" x14ac:dyDescent="0.35"/>
    <row r="3817" s="8" customFormat="1" x14ac:dyDescent="0.35"/>
    <row r="3818" s="8" customFormat="1" x14ac:dyDescent="0.35"/>
    <row r="3819" s="8" customFormat="1" x14ac:dyDescent="0.35"/>
    <row r="3820" s="8" customFormat="1" x14ac:dyDescent="0.35"/>
    <row r="3821" s="8" customFormat="1" x14ac:dyDescent="0.35"/>
    <row r="3822" s="8" customFormat="1" x14ac:dyDescent="0.35"/>
    <row r="3823" s="8" customFormat="1" x14ac:dyDescent="0.35"/>
    <row r="3824" s="8" customFormat="1" x14ac:dyDescent="0.35"/>
    <row r="3825" s="8" customFormat="1" x14ac:dyDescent="0.35"/>
    <row r="3826" s="8" customFormat="1" x14ac:dyDescent="0.35"/>
    <row r="3827" s="8" customFormat="1" x14ac:dyDescent="0.35"/>
    <row r="3828" s="8" customFormat="1" x14ac:dyDescent="0.35"/>
    <row r="3829" s="8" customFormat="1" x14ac:dyDescent="0.35"/>
    <row r="3830" s="8" customFormat="1" x14ac:dyDescent="0.35"/>
    <row r="3831" s="8" customFormat="1" x14ac:dyDescent="0.35"/>
    <row r="3832" s="8" customFormat="1" x14ac:dyDescent="0.35"/>
    <row r="3833" s="8" customFormat="1" x14ac:dyDescent="0.35"/>
    <row r="3834" s="8" customFormat="1" x14ac:dyDescent="0.35"/>
    <row r="3835" s="8" customFormat="1" x14ac:dyDescent="0.35"/>
    <row r="3836" s="8" customFormat="1" x14ac:dyDescent="0.35"/>
    <row r="3837" s="8" customFormat="1" x14ac:dyDescent="0.35"/>
    <row r="3838" s="8" customFormat="1" x14ac:dyDescent="0.35"/>
    <row r="3839" s="8" customFormat="1" x14ac:dyDescent="0.35"/>
    <row r="3840" s="8" customFormat="1" x14ac:dyDescent="0.35"/>
    <row r="3841" s="8" customFormat="1" x14ac:dyDescent="0.35"/>
    <row r="3842" s="8" customFormat="1" x14ac:dyDescent="0.35"/>
    <row r="3843" s="8" customFormat="1" x14ac:dyDescent="0.35"/>
    <row r="3844" s="8" customFormat="1" x14ac:dyDescent="0.35"/>
    <row r="3845" s="8" customFormat="1" x14ac:dyDescent="0.35"/>
    <row r="3846" s="8" customFormat="1" x14ac:dyDescent="0.35"/>
    <row r="3847" s="8" customFormat="1" x14ac:dyDescent="0.35"/>
    <row r="3848" s="8" customFormat="1" x14ac:dyDescent="0.35"/>
    <row r="3849" s="8" customFormat="1" x14ac:dyDescent="0.35"/>
    <row r="3850" s="8" customFormat="1" x14ac:dyDescent="0.35"/>
    <row r="3851" s="8" customFormat="1" x14ac:dyDescent="0.35"/>
    <row r="3852" s="8" customFormat="1" x14ac:dyDescent="0.35"/>
    <row r="3853" s="8" customFormat="1" x14ac:dyDescent="0.35"/>
    <row r="3854" s="8" customFormat="1" x14ac:dyDescent="0.35"/>
    <row r="3855" s="8" customFormat="1" x14ac:dyDescent="0.35"/>
    <row r="3856" s="8" customFormat="1" x14ac:dyDescent="0.35"/>
    <row r="3857" s="8" customFormat="1" x14ac:dyDescent="0.35"/>
    <row r="3858" s="8" customFormat="1" x14ac:dyDescent="0.35"/>
    <row r="3859" s="8" customFormat="1" x14ac:dyDescent="0.35"/>
    <row r="3860" s="8" customFormat="1" x14ac:dyDescent="0.35"/>
    <row r="3861" s="8" customFormat="1" x14ac:dyDescent="0.35"/>
    <row r="3862" s="8" customFormat="1" x14ac:dyDescent="0.35"/>
    <row r="3863" s="8" customFormat="1" x14ac:dyDescent="0.35"/>
    <row r="3864" s="8" customFormat="1" x14ac:dyDescent="0.35"/>
    <row r="3865" s="8" customFormat="1" x14ac:dyDescent="0.35"/>
    <row r="3866" s="8" customFormat="1" x14ac:dyDescent="0.35"/>
    <row r="3867" s="8" customFormat="1" x14ac:dyDescent="0.35"/>
    <row r="3868" s="8" customFormat="1" x14ac:dyDescent="0.35"/>
    <row r="3869" s="8" customFormat="1" x14ac:dyDescent="0.35"/>
    <row r="3870" s="8" customFormat="1" x14ac:dyDescent="0.35"/>
    <row r="3871" s="8" customFormat="1" x14ac:dyDescent="0.35"/>
    <row r="3872" s="8" customFormat="1" x14ac:dyDescent="0.35"/>
    <row r="3873" s="8" customFormat="1" x14ac:dyDescent="0.35"/>
    <row r="3874" s="8" customFormat="1" x14ac:dyDescent="0.35"/>
    <row r="3875" s="8" customFormat="1" x14ac:dyDescent="0.35"/>
    <row r="3876" s="8" customFormat="1" x14ac:dyDescent="0.35"/>
    <row r="3877" s="8" customFormat="1" x14ac:dyDescent="0.35"/>
    <row r="3878" s="8" customFormat="1" x14ac:dyDescent="0.35"/>
    <row r="3879" s="8" customFormat="1" x14ac:dyDescent="0.35"/>
    <row r="3880" s="8" customFormat="1" x14ac:dyDescent="0.35"/>
    <row r="3881" s="8" customFormat="1" x14ac:dyDescent="0.35"/>
    <row r="3882" s="8" customFormat="1" x14ac:dyDescent="0.35"/>
    <row r="3883" s="8" customFormat="1" x14ac:dyDescent="0.35"/>
    <row r="3884" s="8" customFormat="1" x14ac:dyDescent="0.35"/>
    <row r="3885" s="8" customFormat="1" x14ac:dyDescent="0.35"/>
    <row r="3886" s="8" customFormat="1" x14ac:dyDescent="0.35"/>
    <row r="3887" s="8" customFormat="1" x14ac:dyDescent="0.35"/>
    <row r="3888" s="8" customFormat="1" x14ac:dyDescent="0.35"/>
    <row r="3889" s="8" customFormat="1" x14ac:dyDescent="0.35"/>
    <row r="3890" s="8" customFormat="1" x14ac:dyDescent="0.35"/>
    <row r="3891" s="8" customFormat="1" x14ac:dyDescent="0.35"/>
    <row r="3892" s="8" customFormat="1" x14ac:dyDescent="0.35"/>
    <row r="3893" s="8" customFormat="1" x14ac:dyDescent="0.35"/>
    <row r="3894" s="8" customFormat="1" x14ac:dyDescent="0.35"/>
    <row r="3895" s="8" customFormat="1" x14ac:dyDescent="0.35"/>
    <row r="3896" s="8" customFormat="1" x14ac:dyDescent="0.35"/>
    <row r="3897" s="8" customFormat="1" x14ac:dyDescent="0.35"/>
    <row r="3898" s="8" customFormat="1" x14ac:dyDescent="0.35"/>
    <row r="3899" s="8" customFormat="1" x14ac:dyDescent="0.35"/>
    <row r="3900" s="8" customFormat="1" x14ac:dyDescent="0.35"/>
    <row r="3901" s="8" customFormat="1" x14ac:dyDescent="0.35"/>
    <row r="3902" s="8" customFormat="1" x14ac:dyDescent="0.35"/>
    <row r="3903" s="8" customFormat="1" x14ac:dyDescent="0.35"/>
    <row r="3904" s="8" customFormat="1" x14ac:dyDescent="0.35"/>
    <row r="3905" s="8" customFormat="1" x14ac:dyDescent="0.35"/>
    <row r="3906" s="8" customFormat="1" x14ac:dyDescent="0.35"/>
    <row r="3907" s="8" customFormat="1" x14ac:dyDescent="0.35"/>
    <row r="3908" s="8" customFormat="1" x14ac:dyDescent="0.35"/>
    <row r="3909" s="8" customFormat="1" x14ac:dyDescent="0.35"/>
    <row r="3910" s="8" customFormat="1" x14ac:dyDescent="0.35"/>
    <row r="3911" s="8" customFormat="1" x14ac:dyDescent="0.35"/>
    <row r="3912" s="8" customFormat="1" x14ac:dyDescent="0.35"/>
    <row r="3913" s="8" customFormat="1" x14ac:dyDescent="0.35"/>
    <row r="3914" s="8" customFormat="1" x14ac:dyDescent="0.35"/>
    <row r="3915" s="8" customFormat="1" x14ac:dyDescent="0.35"/>
    <row r="3916" s="8" customFormat="1" x14ac:dyDescent="0.35"/>
    <row r="3917" s="8" customFormat="1" x14ac:dyDescent="0.35"/>
    <row r="3918" s="8" customFormat="1" x14ac:dyDescent="0.35"/>
    <row r="3919" s="8" customFormat="1" x14ac:dyDescent="0.35"/>
    <row r="3920" s="8" customFormat="1" x14ac:dyDescent="0.35"/>
    <row r="3921" s="8" customFormat="1" x14ac:dyDescent="0.35"/>
    <row r="3922" s="8" customFormat="1" x14ac:dyDescent="0.35"/>
    <row r="3923" s="8" customFormat="1" x14ac:dyDescent="0.35"/>
    <row r="3924" s="8" customFormat="1" x14ac:dyDescent="0.35"/>
    <row r="3925" s="8" customFormat="1" x14ac:dyDescent="0.35"/>
    <row r="3926" s="8" customFormat="1" x14ac:dyDescent="0.35"/>
    <row r="3927" s="8" customFormat="1" x14ac:dyDescent="0.35"/>
    <row r="3928" s="8" customFormat="1" x14ac:dyDescent="0.35"/>
    <row r="3929" s="8" customFormat="1" x14ac:dyDescent="0.35"/>
    <row r="3930" s="8" customFormat="1" x14ac:dyDescent="0.35"/>
    <row r="3931" s="8" customFormat="1" x14ac:dyDescent="0.35"/>
    <row r="3932" s="8" customFormat="1" x14ac:dyDescent="0.35"/>
    <row r="3933" s="8" customFormat="1" x14ac:dyDescent="0.35"/>
    <row r="3934" s="8" customFormat="1" x14ac:dyDescent="0.35"/>
    <row r="3935" s="8" customFormat="1" x14ac:dyDescent="0.35"/>
    <row r="3936" s="8" customFormat="1" x14ac:dyDescent="0.35"/>
    <row r="3937" s="8" customFormat="1" x14ac:dyDescent="0.35"/>
    <row r="3938" s="8" customFormat="1" x14ac:dyDescent="0.35"/>
    <row r="3939" s="8" customFormat="1" x14ac:dyDescent="0.35"/>
    <row r="3940" s="8" customFormat="1" x14ac:dyDescent="0.35"/>
    <row r="3941" s="8" customFormat="1" x14ac:dyDescent="0.35"/>
    <row r="3942" s="8" customFormat="1" x14ac:dyDescent="0.35"/>
    <row r="3943" s="8" customFormat="1" x14ac:dyDescent="0.35"/>
    <row r="3944" s="8" customFormat="1" x14ac:dyDescent="0.35"/>
    <row r="3945" s="8" customFormat="1" x14ac:dyDescent="0.35"/>
    <row r="3946" s="8" customFormat="1" x14ac:dyDescent="0.35"/>
    <row r="3947" s="8" customFormat="1" x14ac:dyDescent="0.35"/>
    <row r="3948" s="8" customFormat="1" x14ac:dyDescent="0.35"/>
    <row r="3949" s="8" customFormat="1" x14ac:dyDescent="0.35"/>
    <row r="3950" s="8" customFormat="1" x14ac:dyDescent="0.35"/>
    <row r="3951" s="8" customFormat="1" x14ac:dyDescent="0.35"/>
    <row r="3952" s="8" customFormat="1" x14ac:dyDescent="0.35"/>
    <row r="3953" s="8" customFormat="1" x14ac:dyDescent="0.35"/>
    <row r="3954" s="8" customFormat="1" x14ac:dyDescent="0.35"/>
    <row r="3955" s="8" customFormat="1" x14ac:dyDescent="0.35"/>
    <row r="3956" s="8" customFormat="1" x14ac:dyDescent="0.35"/>
    <row r="3957" s="8" customFormat="1" x14ac:dyDescent="0.35"/>
    <row r="3958" s="8" customFormat="1" x14ac:dyDescent="0.35"/>
    <row r="3959" s="8" customFormat="1" x14ac:dyDescent="0.35"/>
    <row r="3960" s="8" customFormat="1" x14ac:dyDescent="0.35"/>
    <row r="3961" s="8" customFormat="1" x14ac:dyDescent="0.35"/>
    <row r="3962" s="8" customFormat="1" x14ac:dyDescent="0.35"/>
    <row r="3963" s="8" customFormat="1" x14ac:dyDescent="0.35"/>
    <row r="3964" s="8" customFormat="1" x14ac:dyDescent="0.35"/>
    <row r="3965" s="8" customFormat="1" x14ac:dyDescent="0.35"/>
    <row r="3966" s="8" customFormat="1" x14ac:dyDescent="0.35"/>
    <row r="3967" s="8" customFormat="1" x14ac:dyDescent="0.35"/>
    <row r="3968" s="8" customFormat="1" x14ac:dyDescent="0.35"/>
    <row r="3969" s="8" customFormat="1" x14ac:dyDescent="0.35"/>
    <row r="3970" s="8" customFormat="1" x14ac:dyDescent="0.35"/>
    <row r="3971" s="8" customFormat="1" x14ac:dyDescent="0.35"/>
    <row r="3972" s="8" customFormat="1" x14ac:dyDescent="0.35"/>
    <row r="3973" s="8" customFormat="1" x14ac:dyDescent="0.35"/>
    <row r="3974" s="8" customFormat="1" x14ac:dyDescent="0.35"/>
    <row r="3975" s="8" customFormat="1" x14ac:dyDescent="0.35"/>
    <row r="3976" s="8" customFormat="1" x14ac:dyDescent="0.35"/>
    <row r="3977" s="8" customFormat="1" x14ac:dyDescent="0.35"/>
    <row r="3978" s="8" customFormat="1" x14ac:dyDescent="0.35"/>
    <row r="3979" s="8" customFormat="1" x14ac:dyDescent="0.35"/>
    <row r="3980" s="8" customFormat="1" x14ac:dyDescent="0.35"/>
    <row r="3981" s="8" customFormat="1" x14ac:dyDescent="0.35"/>
    <row r="3982" s="8" customFormat="1" x14ac:dyDescent="0.35"/>
    <row r="3983" s="8" customFormat="1" x14ac:dyDescent="0.35"/>
    <row r="3984" s="8" customFormat="1" x14ac:dyDescent="0.35"/>
    <row r="3985" s="8" customFormat="1" x14ac:dyDescent="0.35"/>
    <row r="3986" s="8" customFormat="1" x14ac:dyDescent="0.35"/>
    <row r="3987" s="8" customFormat="1" x14ac:dyDescent="0.35"/>
    <row r="3988" s="8" customFormat="1" x14ac:dyDescent="0.35"/>
    <row r="3989" s="8" customFormat="1" x14ac:dyDescent="0.35"/>
    <row r="3990" s="8" customFormat="1" x14ac:dyDescent="0.35"/>
    <row r="3991" s="8" customFormat="1" x14ac:dyDescent="0.35"/>
    <row r="3992" s="8" customFormat="1" x14ac:dyDescent="0.35"/>
    <row r="3993" s="8" customFormat="1" x14ac:dyDescent="0.35"/>
    <row r="3994" s="8" customFormat="1" x14ac:dyDescent="0.35"/>
    <row r="3995" s="8" customFormat="1" x14ac:dyDescent="0.35"/>
    <row r="3996" s="8" customFormat="1" x14ac:dyDescent="0.35"/>
    <row r="3997" s="8" customFormat="1" x14ac:dyDescent="0.35"/>
    <row r="3998" s="8" customFormat="1" x14ac:dyDescent="0.35"/>
    <row r="3999" s="8" customFormat="1" x14ac:dyDescent="0.35"/>
    <row r="4000" s="8" customFormat="1" x14ac:dyDescent="0.35"/>
    <row r="4001" s="8" customFormat="1" x14ac:dyDescent="0.35"/>
    <row r="4002" s="8" customFormat="1" x14ac:dyDescent="0.35"/>
    <row r="4003" s="8" customFormat="1" x14ac:dyDescent="0.35"/>
    <row r="4004" s="8" customFormat="1" x14ac:dyDescent="0.35"/>
    <row r="4005" s="8" customFormat="1" x14ac:dyDescent="0.35"/>
    <row r="4006" s="8" customFormat="1" x14ac:dyDescent="0.35"/>
    <row r="4007" s="8" customFormat="1" x14ac:dyDescent="0.35"/>
    <row r="4008" s="8" customFormat="1" x14ac:dyDescent="0.35"/>
    <row r="4009" s="8" customFormat="1" x14ac:dyDescent="0.35"/>
    <row r="4010" s="8" customFormat="1" x14ac:dyDescent="0.35"/>
    <row r="4011" s="8" customFormat="1" x14ac:dyDescent="0.35"/>
    <row r="4012" s="8" customFormat="1" x14ac:dyDescent="0.35"/>
    <row r="4013" s="8" customFormat="1" x14ac:dyDescent="0.35"/>
    <row r="4014" s="8" customFormat="1" x14ac:dyDescent="0.35"/>
    <row r="4015" s="8" customFormat="1" x14ac:dyDescent="0.35"/>
    <row r="4016" s="8" customFormat="1" x14ac:dyDescent="0.35"/>
    <row r="4017" s="8" customFormat="1" x14ac:dyDescent="0.35"/>
    <row r="4018" s="8" customFormat="1" x14ac:dyDescent="0.35"/>
    <row r="4019" s="8" customFormat="1" x14ac:dyDescent="0.35"/>
    <row r="4020" s="8" customFormat="1" x14ac:dyDescent="0.35"/>
    <row r="4021" s="8" customFormat="1" x14ac:dyDescent="0.35"/>
    <row r="4022" s="8" customFormat="1" x14ac:dyDescent="0.35"/>
    <row r="4023" s="8" customFormat="1" x14ac:dyDescent="0.35"/>
    <row r="4024" s="8" customFormat="1" x14ac:dyDescent="0.35"/>
    <row r="4025" s="8" customFormat="1" x14ac:dyDescent="0.35"/>
    <row r="4026" s="8" customFormat="1" x14ac:dyDescent="0.35"/>
    <row r="4027" s="8" customFormat="1" x14ac:dyDescent="0.35"/>
    <row r="4028" s="8" customFormat="1" x14ac:dyDescent="0.35"/>
    <row r="4029" s="8" customFormat="1" x14ac:dyDescent="0.35"/>
    <row r="4030" s="8" customFormat="1" x14ac:dyDescent="0.35"/>
    <row r="4031" s="8" customFormat="1" x14ac:dyDescent="0.35"/>
    <row r="4032" s="8" customFormat="1" x14ac:dyDescent="0.35"/>
    <row r="4033" s="8" customFormat="1" x14ac:dyDescent="0.35"/>
    <row r="4034" s="8" customFormat="1" x14ac:dyDescent="0.35"/>
    <row r="4035" s="8" customFormat="1" x14ac:dyDescent="0.35"/>
    <row r="4036" s="8" customFormat="1" x14ac:dyDescent="0.35"/>
    <row r="4037" s="8" customFormat="1" x14ac:dyDescent="0.35"/>
    <row r="4038" s="8" customFormat="1" x14ac:dyDescent="0.35"/>
    <row r="4039" s="8" customFormat="1" x14ac:dyDescent="0.35"/>
    <row r="4040" s="8" customFormat="1" x14ac:dyDescent="0.35"/>
    <row r="4041" s="8" customFormat="1" x14ac:dyDescent="0.35"/>
    <row r="4042" s="8" customFormat="1" x14ac:dyDescent="0.35"/>
    <row r="4043" s="8" customFormat="1" x14ac:dyDescent="0.35"/>
    <row r="4044" s="8" customFormat="1" x14ac:dyDescent="0.35"/>
    <row r="4045" s="8" customFormat="1" x14ac:dyDescent="0.35"/>
    <row r="4046" s="8" customFormat="1" x14ac:dyDescent="0.35"/>
    <row r="4047" s="8" customFormat="1" x14ac:dyDescent="0.35"/>
    <row r="4048" s="8" customFormat="1" x14ac:dyDescent="0.35"/>
    <row r="4049" s="8" customFormat="1" x14ac:dyDescent="0.35"/>
    <row r="4050" s="8" customFormat="1" x14ac:dyDescent="0.35"/>
    <row r="4051" s="8" customFormat="1" x14ac:dyDescent="0.35"/>
    <row r="4052" s="8" customFormat="1" x14ac:dyDescent="0.35"/>
    <row r="4053" s="8" customFormat="1" x14ac:dyDescent="0.35"/>
    <row r="4054" s="8" customFormat="1" x14ac:dyDescent="0.35"/>
    <row r="4055" s="8" customFormat="1" x14ac:dyDescent="0.35"/>
    <row r="4056" s="8" customFormat="1" x14ac:dyDescent="0.35"/>
    <row r="4057" s="8" customFormat="1" x14ac:dyDescent="0.35"/>
    <row r="4058" s="8" customFormat="1" x14ac:dyDescent="0.35"/>
    <row r="4059" s="8" customFormat="1" x14ac:dyDescent="0.35"/>
    <row r="4060" s="8" customFormat="1" x14ac:dyDescent="0.35"/>
    <row r="4061" s="8" customFormat="1" x14ac:dyDescent="0.35"/>
    <row r="4062" s="8" customFormat="1" x14ac:dyDescent="0.35"/>
    <row r="4063" s="8" customFormat="1" x14ac:dyDescent="0.35"/>
    <row r="4064" s="8" customFormat="1" x14ac:dyDescent="0.35"/>
    <row r="4065" s="8" customFormat="1" x14ac:dyDescent="0.35"/>
    <row r="4066" s="8" customFormat="1" x14ac:dyDescent="0.35"/>
    <row r="4067" s="8" customFormat="1" x14ac:dyDescent="0.35"/>
    <row r="4068" s="8" customFormat="1" x14ac:dyDescent="0.35"/>
    <row r="4069" s="8" customFormat="1" x14ac:dyDescent="0.35"/>
    <row r="4070" s="8" customFormat="1" x14ac:dyDescent="0.35"/>
    <row r="4071" s="8" customFormat="1" x14ac:dyDescent="0.35"/>
    <row r="4072" s="8" customFormat="1" x14ac:dyDescent="0.35"/>
    <row r="4073" s="8" customFormat="1" x14ac:dyDescent="0.35"/>
    <row r="4074" s="8" customFormat="1" x14ac:dyDescent="0.35"/>
    <row r="4075" s="8" customFormat="1" x14ac:dyDescent="0.35"/>
    <row r="4076" s="8" customFormat="1" x14ac:dyDescent="0.35"/>
    <row r="4077" s="8" customFormat="1" x14ac:dyDescent="0.35"/>
    <row r="4078" s="8" customFormat="1" x14ac:dyDescent="0.35"/>
    <row r="4079" s="8" customFormat="1" x14ac:dyDescent="0.35"/>
    <row r="4080" s="8" customFormat="1" x14ac:dyDescent="0.35"/>
    <row r="4081" s="8" customFormat="1" x14ac:dyDescent="0.35"/>
    <row r="4082" s="8" customFormat="1" x14ac:dyDescent="0.35"/>
    <row r="4083" s="8" customFormat="1" x14ac:dyDescent="0.35"/>
    <row r="4084" s="8" customFormat="1" x14ac:dyDescent="0.35"/>
    <row r="4085" s="8" customFormat="1" x14ac:dyDescent="0.35"/>
    <row r="4086" s="8" customFormat="1" x14ac:dyDescent="0.35"/>
    <row r="4087" s="8" customFormat="1" x14ac:dyDescent="0.35"/>
    <row r="4088" s="8" customFormat="1" x14ac:dyDescent="0.35"/>
    <row r="4089" s="8" customFormat="1" x14ac:dyDescent="0.35"/>
    <row r="4090" s="8" customFormat="1" x14ac:dyDescent="0.35"/>
    <row r="4091" s="8" customFormat="1" x14ac:dyDescent="0.35"/>
    <row r="4092" s="8" customFormat="1" x14ac:dyDescent="0.35"/>
    <row r="4093" s="8" customFormat="1" x14ac:dyDescent="0.35"/>
    <row r="4094" s="8" customFormat="1" x14ac:dyDescent="0.35"/>
    <row r="4095" s="8" customFormat="1" x14ac:dyDescent="0.35"/>
    <row r="4096" s="8" customFormat="1" x14ac:dyDescent="0.35"/>
    <row r="4097" s="8" customFormat="1" x14ac:dyDescent="0.35"/>
    <row r="4098" s="8" customFormat="1" x14ac:dyDescent="0.35"/>
    <row r="4099" s="8" customFormat="1" x14ac:dyDescent="0.35"/>
    <row r="4100" s="8" customFormat="1" x14ac:dyDescent="0.35"/>
    <row r="4101" s="8" customFormat="1" x14ac:dyDescent="0.35"/>
    <row r="4102" s="8" customFormat="1" x14ac:dyDescent="0.35"/>
    <row r="4103" s="8" customFormat="1" x14ac:dyDescent="0.35"/>
    <row r="4104" s="8" customFormat="1" x14ac:dyDescent="0.35"/>
    <row r="4105" s="8" customFormat="1" x14ac:dyDescent="0.35"/>
    <row r="4106" s="8" customFormat="1" x14ac:dyDescent="0.35"/>
    <row r="4107" s="8" customFormat="1" x14ac:dyDescent="0.35"/>
    <row r="4108" s="8" customFormat="1" x14ac:dyDescent="0.35"/>
    <row r="4109" s="8" customFormat="1" x14ac:dyDescent="0.35"/>
    <row r="4110" s="8" customFormat="1" x14ac:dyDescent="0.35"/>
    <row r="4111" s="8" customFormat="1" x14ac:dyDescent="0.35"/>
    <row r="4112" s="8" customFormat="1" x14ac:dyDescent="0.35"/>
    <row r="4113" s="8" customFormat="1" x14ac:dyDescent="0.35"/>
    <row r="4114" s="8" customFormat="1" x14ac:dyDescent="0.35"/>
    <row r="4115" s="8" customFormat="1" x14ac:dyDescent="0.35"/>
    <row r="4116" s="8" customFormat="1" x14ac:dyDescent="0.35"/>
    <row r="4117" s="8" customFormat="1" x14ac:dyDescent="0.35"/>
    <row r="4118" s="8" customFormat="1" x14ac:dyDescent="0.35"/>
    <row r="4119" s="8" customFormat="1" x14ac:dyDescent="0.35"/>
    <row r="4120" s="8" customFormat="1" x14ac:dyDescent="0.35"/>
    <row r="4121" s="8" customFormat="1" x14ac:dyDescent="0.35"/>
    <row r="4122" s="8" customFormat="1" x14ac:dyDescent="0.35"/>
    <row r="4123" s="8" customFormat="1" x14ac:dyDescent="0.35"/>
    <row r="4124" s="8" customFormat="1" x14ac:dyDescent="0.35"/>
    <row r="4125" s="8" customFormat="1" x14ac:dyDescent="0.35"/>
    <row r="4126" s="8" customFormat="1" x14ac:dyDescent="0.35"/>
    <row r="4127" s="8" customFormat="1" x14ac:dyDescent="0.35"/>
    <row r="4128" s="8" customFormat="1" x14ac:dyDescent="0.35"/>
    <row r="4129" s="8" customFormat="1" x14ac:dyDescent="0.35"/>
    <row r="4130" s="8" customFormat="1" x14ac:dyDescent="0.35"/>
    <row r="4131" s="8" customFormat="1" x14ac:dyDescent="0.35"/>
    <row r="4132" s="8" customFormat="1" x14ac:dyDescent="0.35"/>
    <row r="4133" s="8" customFormat="1" x14ac:dyDescent="0.35"/>
    <row r="4134" s="8" customFormat="1" x14ac:dyDescent="0.35"/>
    <row r="4135" s="8" customFormat="1" x14ac:dyDescent="0.35"/>
    <row r="4136" s="8" customFormat="1" x14ac:dyDescent="0.35"/>
    <row r="4137" s="8" customFormat="1" x14ac:dyDescent="0.35"/>
    <row r="4138" s="8" customFormat="1" x14ac:dyDescent="0.35"/>
    <row r="4139" s="8" customFormat="1" x14ac:dyDescent="0.35"/>
    <row r="4140" s="8" customFormat="1" x14ac:dyDescent="0.35"/>
    <row r="4141" s="8" customFormat="1" x14ac:dyDescent="0.35"/>
    <row r="4142" s="8" customFormat="1" x14ac:dyDescent="0.35"/>
    <row r="4143" s="8" customFormat="1" x14ac:dyDescent="0.35"/>
    <row r="4144" s="8" customFormat="1" x14ac:dyDescent="0.35"/>
    <row r="4145" s="8" customFormat="1" x14ac:dyDescent="0.35"/>
    <row r="4146" s="8" customFormat="1" x14ac:dyDescent="0.35"/>
    <row r="4147" s="8" customFormat="1" x14ac:dyDescent="0.35"/>
    <row r="4148" s="8" customFormat="1" x14ac:dyDescent="0.35"/>
    <row r="4149" s="8" customFormat="1" x14ac:dyDescent="0.35"/>
    <row r="4150" s="8" customFormat="1" x14ac:dyDescent="0.35"/>
    <row r="4151" s="8" customFormat="1" x14ac:dyDescent="0.35"/>
    <row r="4152" s="8" customFormat="1" x14ac:dyDescent="0.35"/>
    <row r="4153" s="8" customFormat="1" x14ac:dyDescent="0.35"/>
    <row r="4154" s="8" customFormat="1" x14ac:dyDescent="0.35"/>
    <row r="4155" s="8" customFormat="1" x14ac:dyDescent="0.35"/>
    <row r="4156" s="8" customFormat="1" x14ac:dyDescent="0.35"/>
    <row r="4157" s="8" customFormat="1" x14ac:dyDescent="0.35"/>
    <row r="4158" s="8" customFormat="1" x14ac:dyDescent="0.35"/>
    <row r="4159" s="8" customFormat="1" x14ac:dyDescent="0.35"/>
    <row r="4160" s="8" customFormat="1" x14ac:dyDescent="0.35"/>
    <row r="4161" s="8" customFormat="1" x14ac:dyDescent="0.35"/>
    <row r="4162" s="8" customFormat="1" x14ac:dyDescent="0.35"/>
    <row r="4163" s="8" customFormat="1" x14ac:dyDescent="0.35"/>
    <row r="4164" s="8" customFormat="1" x14ac:dyDescent="0.35"/>
    <row r="4165" s="8" customFormat="1" x14ac:dyDescent="0.35"/>
    <row r="4166" s="8" customFormat="1" x14ac:dyDescent="0.35"/>
    <row r="4167" s="8" customFormat="1" x14ac:dyDescent="0.35"/>
    <row r="4168" s="8" customFormat="1" x14ac:dyDescent="0.35"/>
    <row r="4169" s="8" customFormat="1" x14ac:dyDescent="0.35"/>
    <row r="4170" s="8" customFormat="1" x14ac:dyDescent="0.35"/>
    <row r="4171" s="8" customFormat="1" x14ac:dyDescent="0.35"/>
    <row r="4172" s="8" customFormat="1" x14ac:dyDescent="0.35"/>
    <row r="4173" s="8" customFormat="1" x14ac:dyDescent="0.35"/>
    <row r="4174" s="8" customFormat="1" x14ac:dyDescent="0.35"/>
    <row r="4175" s="8" customFormat="1" x14ac:dyDescent="0.35"/>
    <row r="4176" s="8" customFormat="1" x14ac:dyDescent="0.35"/>
    <row r="4177" s="8" customFormat="1" x14ac:dyDescent="0.35"/>
    <row r="4178" s="8" customFormat="1" x14ac:dyDescent="0.35"/>
    <row r="4179" s="8" customFormat="1" x14ac:dyDescent="0.35"/>
    <row r="4180" s="8" customFormat="1" x14ac:dyDescent="0.35"/>
    <row r="4181" s="8" customFormat="1" x14ac:dyDescent="0.35"/>
    <row r="4182" s="8" customFormat="1" x14ac:dyDescent="0.35"/>
    <row r="4183" s="8" customFormat="1" x14ac:dyDescent="0.35"/>
    <row r="4184" s="8" customFormat="1" x14ac:dyDescent="0.35"/>
    <row r="4185" s="8" customFormat="1" x14ac:dyDescent="0.35"/>
    <row r="4186" s="8" customFormat="1" x14ac:dyDescent="0.35"/>
    <row r="4187" s="8" customFormat="1" x14ac:dyDescent="0.35"/>
    <row r="4188" s="8" customFormat="1" x14ac:dyDescent="0.35"/>
    <row r="4189" s="8" customFormat="1" x14ac:dyDescent="0.35"/>
    <row r="4190" s="8" customFormat="1" x14ac:dyDescent="0.35"/>
    <row r="4191" s="8" customFormat="1" x14ac:dyDescent="0.35"/>
    <row r="4192" s="8" customFormat="1" x14ac:dyDescent="0.35"/>
    <row r="4193" s="8" customFormat="1" x14ac:dyDescent="0.35"/>
    <row r="4194" s="8" customFormat="1" x14ac:dyDescent="0.35"/>
    <row r="4195" s="8" customFormat="1" x14ac:dyDescent="0.35"/>
    <row r="4196" s="8" customFormat="1" x14ac:dyDescent="0.35"/>
    <row r="4197" s="8" customFormat="1" x14ac:dyDescent="0.35"/>
    <row r="4198" s="8" customFormat="1" x14ac:dyDescent="0.35"/>
    <row r="4199" s="8" customFormat="1" x14ac:dyDescent="0.35"/>
    <row r="4200" s="8" customFormat="1" x14ac:dyDescent="0.35"/>
    <row r="4201" s="8" customFormat="1" x14ac:dyDescent="0.35"/>
    <row r="4202" s="8" customFormat="1" x14ac:dyDescent="0.35"/>
    <row r="4203" s="8" customFormat="1" x14ac:dyDescent="0.35"/>
    <row r="4204" s="8" customFormat="1" x14ac:dyDescent="0.35"/>
    <row r="4205" s="8" customFormat="1" x14ac:dyDescent="0.35"/>
    <row r="4206" s="8" customFormat="1" x14ac:dyDescent="0.35"/>
    <row r="4207" s="8" customFormat="1" x14ac:dyDescent="0.35"/>
    <row r="4208" s="8" customFormat="1" x14ac:dyDescent="0.35"/>
    <row r="4209" s="8" customFormat="1" x14ac:dyDescent="0.35"/>
    <row r="4210" s="8" customFormat="1" x14ac:dyDescent="0.35"/>
    <row r="4211" s="8" customFormat="1" x14ac:dyDescent="0.35"/>
    <row r="4212" s="8" customFormat="1" x14ac:dyDescent="0.35"/>
    <row r="4213" s="8" customFormat="1" x14ac:dyDescent="0.35"/>
    <row r="4214" s="8" customFormat="1" x14ac:dyDescent="0.35"/>
    <row r="4215" s="8" customFormat="1" x14ac:dyDescent="0.35"/>
    <row r="4216" s="8" customFormat="1" x14ac:dyDescent="0.35"/>
    <row r="4217" s="8" customFormat="1" x14ac:dyDescent="0.35"/>
    <row r="4218" s="8" customFormat="1" x14ac:dyDescent="0.35"/>
    <row r="4219" s="8" customFormat="1" x14ac:dyDescent="0.35"/>
    <row r="4220" s="8" customFormat="1" x14ac:dyDescent="0.35"/>
    <row r="4221" s="8" customFormat="1" x14ac:dyDescent="0.35"/>
    <row r="4222" s="8" customFormat="1" x14ac:dyDescent="0.35"/>
    <row r="4223" s="8" customFormat="1" x14ac:dyDescent="0.35"/>
    <row r="4224" s="8" customFormat="1" x14ac:dyDescent="0.35"/>
    <row r="4225" s="8" customFormat="1" x14ac:dyDescent="0.35"/>
    <row r="4226" s="8" customFormat="1" x14ac:dyDescent="0.35"/>
    <row r="4227" s="8" customFormat="1" x14ac:dyDescent="0.35"/>
    <row r="4228" s="8" customFormat="1" x14ac:dyDescent="0.35"/>
    <row r="4229" s="8" customFormat="1" x14ac:dyDescent="0.35"/>
    <row r="4230" s="8" customFormat="1" x14ac:dyDescent="0.35"/>
    <row r="4231" s="8" customFormat="1" x14ac:dyDescent="0.35"/>
    <row r="4232" s="8" customFormat="1" x14ac:dyDescent="0.35"/>
    <row r="4233" s="8" customFormat="1" x14ac:dyDescent="0.35"/>
    <row r="4234" s="8" customFormat="1" x14ac:dyDescent="0.35"/>
    <row r="4235" s="8" customFormat="1" x14ac:dyDescent="0.35"/>
    <row r="4236" s="8" customFormat="1" x14ac:dyDescent="0.35"/>
    <row r="4237" s="8" customFormat="1" x14ac:dyDescent="0.35"/>
    <row r="4238" s="8" customFormat="1" x14ac:dyDescent="0.35"/>
    <row r="4239" s="8" customFormat="1" x14ac:dyDescent="0.35"/>
    <row r="4240" s="8" customFormat="1" x14ac:dyDescent="0.35"/>
    <row r="4241" s="8" customFormat="1" x14ac:dyDescent="0.35"/>
    <row r="4242" s="8" customFormat="1" x14ac:dyDescent="0.35"/>
    <row r="4243" s="8" customFormat="1" x14ac:dyDescent="0.35"/>
    <row r="4244" s="8" customFormat="1" x14ac:dyDescent="0.35"/>
    <row r="4245" s="8" customFormat="1" x14ac:dyDescent="0.35"/>
    <row r="4246" s="8" customFormat="1" x14ac:dyDescent="0.35"/>
    <row r="4247" s="8" customFormat="1" x14ac:dyDescent="0.35"/>
    <row r="4248" s="8" customFormat="1" x14ac:dyDescent="0.35"/>
    <row r="4249" s="8" customFormat="1" x14ac:dyDescent="0.35"/>
    <row r="4250" s="8" customFormat="1" x14ac:dyDescent="0.35"/>
    <row r="4251" s="8" customFormat="1" x14ac:dyDescent="0.35"/>
    <row r="4252" s="8" customFormat="1" x14ac:dyDescent="0.35"/>
    <row r="4253" s="8" customFormat="1" x14ac:dyDescent="0.35"/>
    <row r="4254" s="8" customFormat="1" x14ac:dyDescent="0.35"/>
    <row r="4255" s="8" customFormat="1" x14ac:dyDescent="0.35"/>
    <row r="4256" s="8" customFormat="1" x14ac:dyDescent="0.35"/>
    <row r="4257" s="8" customFormat="1" x14ac:dyDescent="0.35"/>
    <row r="4258" s="8" customFormat="1" x14ac:dyDescent="0.35"/>
    <row r="4259" s="8" customFormat="1" x14ac:dyDescent="0.35"/>
    <row r="4260" s="8" customFormat="1" x14ac:dyDescent="0.35"/>
    <row r="4261" s="8" customFormat="1" x14ac:dyDescent="0.35"/>
    <row r="4262" s="8" customFormat="1" x14ac:dyDescent="0.35"/>
    <row r="4263" s="8" customFormat="1" x14ac:dyDescent="0.35"/>
    <row r="4264" s="8" customFormat="1" x14ac:dyDescent="0.35"/>
    <row r="4265" s="8" customFormat="1" x14ac:dyDescent="0.35"/>
    <row r="4266" s="8" customFormat="1" x14ac:dyDescent="0.35"/>
    <row r="4267" s="8" customFormat="1" x14ac:dyDescent="0.35"/>
    <row r="4268" s="8" customFormat="1" x14ac:dyDescent="0.35"/>
    <row r="4269" s="8" customFormat="1" x14ac:dyDescent="0.35"/>
    <row r="4270" s="8" customFormat="1" x14ac:dyDescent="0.35"/>
    <row r="4271" s="8" customFormat="1" x14ac:dyDescent="0.35"/>
    <row r="4272" s="8" customFormat="1" x14ac:dyDescent="0.35"/>
    <row r="4273" s="8" customFormat="1" x14ac:dyDescent="0.35"/>
    <row r="4274" s="8" customFormat="1" x14ac:dyDescent="0.35"/>
    <row r="4275" s="8" customFormat="1" x14ac:dyDescent="0.35"/>
    <row r="4276" s="8" customFormat="1" x14ac:dyDescent="0.35"/>
    <row r="4277" s="8" customFormat="1" x14ac:dyDescent="0.35"/>
    <row r="4278" s="8" customFormat="1" x14ac:dyDescent="0.35"/>
    <row r="4279" s="8" customFormat="1" x14ac:dyDescent="0.35"/>
    <row r="4280" s="8" customFormat="1" x14ac:dyDescent="0.35"/>
    <row r="4281" s="8" customFormat="1" x14ac:dyDescent="0.35"/>
    <row r="4282" s="8" customFormat="1" x14ac:dyDescent="0.35"/>
    <row r="4283" s="8" customFormat="1" x14ac:dyDescent="0.35"/>
    <row r="4284" s="8" customFormat="1" x14ac:dyDescent="0.35"/>
    <row r="4285" s="8" customFormat="1" x14ac:dyDescent="0.35"/>
    <row r="4286" s="8" customFormat="1" x14ac:dyDescent="0.35"/>
    <row r="4287" s="8" customFormat="1" x14ac:dyDescent="0.35"/>
    <row r="4288" s="8" customFormat="1" x14ac:dyDescent="0.35"/>
    <row r="4289" s="8" customFormat="1" x14ac:dyDescent="0.35"/>
    <row r="4290" s="8" customFormat="1" x14ac:dyDescent="0.35"/>
    <row r="4291" s="8" customFormat="1" x14ac:dyDescent="0.35"/>
    <row r="4292" s="8" customFormat="1" x14ac:dyDescent="0.35"/>
    <row r="4293" s="8" customFormat="1" x14ac:dyDescent="0.35"/>
    <row r="4294" s="8" customFormat="1" x14ac:dyDescent="0.35"/>
    <row r="4295" s="8" customFormat="1" x14ac:dyDescent="0.35"/>
    <row r="4296" s="8" customFormat="1" x14ac:dyDescent="0.35"/>
    <row r="4297" s="8" customFormat="1" x14ac:dyDescent="0.35"/>
    <row r="4298" s="8" customFormat="1" x14ac:dyDescent="0.35"/>
    <row r="4299" s="8" customFormat="1" x14ac:dyDescent="0.35"/>
    <row r="4300" s="8" customFormat="1" x14ac:dyDescent="0.35"/>
    <row r="4301" s="8" customFormat="1" x14ac:dyDescent="0.35"/>
    <row r="4302" s="8" customFormat="1" x14ac:dyDescent="0.35"/>
    <row r="4303" s="8" customFormat="1" x14ac:dyDescent="0.35"/>
    <row r="4304" s="8" customFormat="1" x14ac:dyDescent="0.35"/>
    <row r="4305" s="8" customFormat="1" x14ac:dyDescent="0.35"/>
    <row r="4306" s="8" customFormat="1" x14ac:dyDescent="0.35"/>
    <row r="4307" s="8" customFormat="1" x14ac:dyDescent="0.35"/>
    <row r="4308" s="8" customFormat="1" x14ac:dyDescent="0.35"/>
    <row r="4309" s="8" customFormat="1" x14ac:dyDescent="0.35"/>
    <row r="4310" s="8" customFormat="1" x14ac:dyDescent="0.35"/>
    <row r="4311" s="8" customFormat="1" x14ac:dyDescent="0.35"/>
    <row r="4312" s="8" customFormat="1" x14ac:dyDescent="0.35"/>
    <row r="4313" s="8" customFormat="1" x14ac:dyDescent="0.35"/>
    <row r="4314" s="8" customFormat="1" x14ac:dyDescent="0.35"/>
    <row r="4315" s="8" customFormat="1" x14ac:dyDescent="0.35"/>
    <row r="4316" s="8" customFormat="1" x14ac:dyDescent="0.35"/>
    <row r="4317" s="8" customFormat="1" x14ac:dyDescent="0.35"/>
    <row r="4318" s="8" customFormat="1" x14ac:dyDescent="0.35"/>
    <row r="4319" s="8" customFormat="1" x14ac:dyDescent="0.35"/>
    <row r="4320" s="8" customFormat="1" x14ac:dyDescent="0.35"/>
    <row r="4321" s="8" customFormat="1" x14ac:dyDescent="0.35"/>
    <row r="4322" s="8" customFormat="1" x14ac:dyDescent="0.35"/>
    <row r="4323" s="8" customFormat="1" x14ac:dyDescent="0.35"/>
    <row r="4324" s="8" customFormat="1" x14ac:dyDescent="0.35"/>
    <row r="4325" s="8" customFormat="1" x14ac:dyDescent="0.35"/>
    <row r="4326" s="8" customFormat="1" x14ac:dyDescent="0.35"/>
    <row r="4327" s="8" customFormat="1" x14ac:dyDescent="0.35"/>
    <row r="4328" s="8" customFormat="1" x14ac:dyDescent="0.35"/>
    <row r="4329" s="8" customFormat="1" x14ac:dyDescent="0.35"/>
    <row r="4330" s="8" customFormat="1" x14ac:dyDescent="0.35"/>
    <row r="4331" s="8" customFormat="1" x14ac:dyDescent="0.35"/>
    <row r="4332" s="8" customFormat="1" x14ac:dyDescent="0.35"/>
    <row r="4333" s="8" customFormat="1" x14ac:dyDescent="0.35"/>
    <row r="4334" s="8" customFormat="1" x14ac:dyDescent="0.35"/>
    <row r="4335" s="8" customFormat="1" x14ac:dyDescent="0.35"/>
    <row r="4336" s="8" customFormat="1" x14ac:dyDescent="0.35"/>
    <row r="4337" s="8" customFormat="1" x14ac:dyDescent="0.35"/>
    <row r="4338" s="8" customFormat="1" x14ac:dyDescent="0.35"/>
    <row r="4339" s="8" customFormat="1" x14ac:dyDescent="0.35"/>
    <row r="4340" s="8" customFormat="1" x14ac:dyDescent="0.35"/>
    <row r="4341" s="8" customFormat="1" x14ac:dyDescent="0.35"/>
    <row r="4342" s="8" customFormat="1" x14ac:dyDescent="0.35"/>
    <row r="4343" s="8" customFormat="1" x14ac:dyDescent="0.35"/>
    <row r="4344" s="8" customFormat="1" x14ac:dyDescent="0.35"/>
    <row r="4345" s="8" customFormat="1" x14ac:dyDescent="0.35"/>
    <row r="4346" s="8" customFormat="1" x14ac:dyDescent="0.35"/>
    <row r="4347" s="8" customFormat="1" x14ac:dyDescent="0.35"/>
    <row r="4348" s="8" customFormat="1" x14ac:dyDescent="0.35"/>
    <row r="4349" s="8" customFormat="1" x14ac:dyDescent="0.35"/>
    <row r="4350" s="8" customFormat="1" x14ac:dyDescent="0.35"/>
    <row r="4351" s="8" customFormat="1" x14ac:dyDescent="0.35"/>
    <row r="4352" s="8" customFormat="1" x14ac:dyDescent="0.35"/>
    <row r="4353" s="8" customFormat="1" x14ac:dyDescent="0.35"/>
    <row r="4354" s="8" customFormat="1" x14ac:dyDescent="0.35"/>
    <row r="4355" s="8" customFormat="1" x14ac:dyDescent="0.35"/>
    <row r="4356" s="8" customFormat="1" x14ac:dyDescent="0.35"/>
    <row r="4357" s="8" customFormat="1" x14ac:dyDescent="0.35"/>
    <row r="4358" s="8" customFormat="1" x14ac:dyDescent="0.35"/>
    <row r="4359" s="8" customFormat="1" x14ac:dyDescent="0.35"/>
    <row r="4360" s="8" customFormat="1" x14ac:dyDescent="0.35"/>
    <row r="4361" s="8" customFormat="1" x14ac:dyDescent="0.35"/>
    <row r="4362" s="8" customFormat="1" x14ac:dyDescent="0.35"/>
    <row r="4363" s="8" customFormat="1" x14ac:dyDescent="0.35"/>
    <row r="4364" s="8" customFormat="1" x14ac:dyDescent="0.35"/>
    <row r="4365" s="8" customFormat="1" x14ac:dyDescent="0.35"/>
    <row r="4366" s="8" customFormat="1" x14ac:dyDescent="0.35"/>
    <row r="4367" s="8" customFormat="1" x14ac:dyDescent="0.35"/>
    <row r="4368" s="8" customFormat="1" x14ac:dyDescent="0.35"/>
    <row r="4369" s="8" customFormat="1" x14ac:dyDescent="0.35"/>
    <row r="4370" s="8" customFormat="1" x14ac:dyDescent="0.35"/>
    <row r="4371" s="8" customFormat="1" x14ac:dyDescent="0.35"/>
    <row r="4372" s="8" customFormat="1" x14ac:dyDescent="0.35"/>
    <row r="4373" s="8" customFormat="1" x14ac:dyDescent="0.35"/>
    <row r="4374" s="8" customFormat="1" x14ac:dyDescent="0.35"/>
    <row r="4375" s="8" customFormat="1" x14ac:dyDescent="0.35"/>
    <row r="4376" s="8" customFormat="1" x14ac:dyDescent="0.35"/>
    <row r="4377" s="8" customFormat="1" x14ac:dyDescent="0.35"/>
    <row r="4378" s="8" customFormat="1" x14ac:dyDescent="0.35"/>
    <row r="4379" s="8" customFormat="1" x14ac:dyDescent="0.35"/>
    <row r="4380" s="8" customFormat="1" x14ac:dyDescent="0.35"/>
    <row r="4381" s="8" customFormat="1" x14ac:dyDescent="0.35"/>
    <row r="4382" s="8" customFormat="1" x14ac:dyDescent="0.35"/>
    <row r="4383" s="8" customFormat="1" x14ac:dyDescent="0.35"/>
    <row r="4384" s="8" customFormat="1" x14ac:dyDescent="0.35"/>
    <row r="4385" s="8" customFormat="1" x14ac:dyDescent="0.35"/>
    <row r="4386" s="8" customFormat="1" x14ac:dyDescent="0.35"/>
    <row r="4387" s="8" customFormat="1" x14ac:dyDescent="0.35"/>
    <row r="4388" s="8" customFormat="1" x14ac:dyDescent="0.35"/>
    <row r="4389" s="8" customFormat="1" x14ac:dyDescent="0.35"/>
    <row r="4390" s="8" customFormat="1" x14ac:dyDescent="0.35"/>
    <row r="4391" s="8" customFormat="1" x14ac:dyDescent="0.35"/>
    <row r="4392" s="8" customFormat="1" x14ac:dyDescent="0.35"/>
    <row r="4393" s="8" customFormat="1" x14ac:dyDescent="0.35"/>
    <row r="4394" s="8" customFormat="1" x14ac:dyDescent="0.35"/>
    <row r="4395" s="8" customFormat="1" x14ac:dyDescent="0.35"/>
    <row r="4396" s="8" customFormat="1" x14ac:dyDescent="0.35"/>
    <row r="4397" s="8" customFormat="1" x14ac:dyDescent="0.35"/>
    <row r="4398" s="8" customFormat="1" x14ac:dyDescent="0.35"/>
    <row r="4399" s="8" customFormat="1" x14ac:dyDescent="0.35"/>
    <row r="4400" s="8" customFormat="1" x14ac:dyDescent="0.35"/>
    <row r="4401" s="8" customFormat="1" x14ac:dyDescent="0.35"/>
    <row r="4402" s="8" customFormat="1" x14ac:dyDescent="0.35"/>
    <row r="4403" s="8" customFormat="1" x14ac:dyDescent="0.35"/>
    <row r="4404" s="8" customFormat="1" x14ac:dyDescent="0.35"/>
    <row r="4405" s="8" customFormat="1" x14ac:dyDescent="0.35"/>
    <row r="4406" s="8" customFormat="1" x14ac:dyDescent="0.35"/>
    <row r="4407" s="8" customFormat="1" x14ac:dyDescent="0.35"/>
    <row r="4408" s="8" customFormat="1" x14ac:dyDescent="0.35"/>
    <row r="4409" s="8" customFormat="1" x14ac:dyDescent="0.35"/>
    <row r="4410" s="8" customFormat="1" x14ac:dyDescent="0.35"/>
    <row r="4411" s="8" customFormat="1" x14ac:dyDescent="0.35"/>
    <row r="4412" s="8" customFormat="1" x14ac:dyDescent="0.35"/>
    <row r="4413" s="8" customFormat="1" x14ac:dyDescent="0.35"/>
    <row r="4414" s="8" customFormat="1" x14ac:dyDescent="0.35"/>
    <row r="4415" s="8" customFormat="1" x14ac:dyDescent="0.35"/>
    <row r="4416" s="8" customFormat="1" x14ac:dyDescent="0.35"/>
    <row r="4417" s="8" customFormat="1" x14ac:dyDescent="0.35"/>
    <row r="4418" s="8" customFormat="1" x14ac:dyDescent="0.35"/>
    <row r="4419" s="8" customFormat="1" x14ac:dyDescent="0.35"/>
    <row r="4420" s="8" customFormat="1" x14ac:dyDescent="0.35"/>
    <row r="4421" s="8" customFormat="1" x14ac:dyDescent="0.35"/>
    <row r="4422" s="8" customFormat="1" x14ac:dyDescent="0.35"/>
    <row r="4423" s="8" customFormat="1" x14ac:dyDescent="0.35"/>
    <row r="4424" s="8" customFormat="1" x14ac:dyDescent="0.35"/>
    <row r="4425" s="8" customFormat="1" x14ac:dyDescent="0.35"/>
    <row r="4426" s="8" customFormat="1" x14ac:dyDescent="0.35"/>
    <row r="4427" s="8" customFormat="1" x14ac:dyDescent="0.35"/>
    <row r="4428" s="8" customFormat="1" x14ac:dyDescent="0.35"/>
    <row r="4429" s="8" customFormat="1" x14ac:dyDescent="0.35"/>
    <row r="4430" s="8" customFormat="1" x14ac:dyDescent="0.35"/>
    <row r="4431" s="8" customFormat="1" x14ac:dyDescent="0.35"/>
    <row r="4432" s="8" customFormat="1" x14ac:dyDescent="0.35"/>
    <row r="4433" s="8" customFormat="1" x14ac:dyDescent="0.35"/>
    <row r="4434" s="8" customFormat="1" x14ac:dyDescent="0.35"/>
    <row r="4435" s="8" customFormat="1" x14ac:dyDescent="0.35"/>
    <row r="4436" s="8" customFormat="1" x14ac:dyDescent="0.35"/>
    <row r="4437" s="8" customFormat="1" x14ac:dyDescent="0.35"/>
    <row r="4438" s="8" customFormat="1" x14ac:dyDescent="0.35"/>
    <row r="4439" s="8" customFormat="1" x14ac:dyDescent="0.35"/>
    <row r="4440" s="8" customFormat="1" x14ac:dyDescent="0.35"/>
    <row r="4441" s="8" customFormat="1" x14ac:dyDescent="0.35"/>
    <row r="4442" s="8" customFormat="1" x14ac:dyDescent="0.35"/>
    <row r="4443" s="8" customFormat="1" x14ac:dyDescent="0.35"/>
    <row r="4444" s="8" customFormat="1" x14ac:dyDescent="0.35"/>
    <row r="4445" s="8" customFormat="1" x14ac:dyDescent="0.35"/>
    <row r="4446" s="8" customFormat="1" x14ac:dyDescent="0.35"/>
    <row r="4447" s="8" customFormat="1" x14ac:dyDescent="0.35"/>
    <row r="4448" s="8" customFormat="1" x14ac:dyDescent="0.35"/>
    <row r="4449" s="8" customFormat="1" x14ac:dyDescent="0.35"/>
    <row r="4450" s="8" customFormat="1" x14ac:dyDescent="0.35"/>
    <row r="4451" s="8" customFormat="1" x14ac:dyDescent="0.35"/>
    <row r="4452" s="8" customFormat="1" x14ac:dyDescent="0.35"/>
    <row r="4453" s="8" customFormat="1" x14ac:dyDescent="0.35"/>
    <row r="4454" s="8" customFormat="1" x14ac:dyDescent="0.35"/>
    <row r="4455" s="8" customFormat="1" x14ac:dyDescent="0.35"/>
    <row r="4456" s="8" customFormat="1" x14ac:dyDescent="0.35"/>
    <row r="4457" s="8" customFormat="1" x14ac:dyDescent="0.35"/>
    <row r="4458" s="8" customFormat="1" x14ac:dyDescent="0.35"/>
    <row r="4459" s="8" customFormat="1" x14ac:dyDescent="0.35"/>
    <row r="4460" s="8" customFormat="1" x14ac:dyDescent="0.35"/>
    <row r="4461" s="8" customFormat="1" x14ac:dyDescent="0.35"/>
    <row r="4462" s="8" customFormat="1" x14ac:dyDescent="0.35"/>
    <row r="4463" s="8" customFormat="1" x14ac:dyDescent="0.35"/>
    <row r="4464" s="8" customFormat="1" x14ac:dyDescent="0.35"/>
    <row r="4465" s="8" customFormat="1" x14ac:dyDescent="0.35"/>
    <row r="4466" s="8" customFormat="1" x14ac:dyDescent="0.35"/>
    <row r="4467" s="8" customFormat="1" x14ac:dyDescent="0.35"/>
    <row r="4468" s="8" customFormat="1" x14ac:dyDescent="0.35"/>
    <row r="4469" s="8" customFormat="1" x14ac:dyDescent="0.35"/>
    <row r="4470" s="8" customFormat="1" x14ac:dyDescent="0.35"/>
    <row r="4471" s="8" customFormat="1" x14ac:dyDescent="0.35"/>
    <row r="4472" s="8" customFormat="1" x14ac:dyDescent="0.35"/>
    <row r="4473" s="8" customFormat="1" x14ac:dyDescent="0.35"/>
    <row r="4474" s="8" customFormat="1" x14ac:dyDescent="0.35"/>
    <row r="4475" s="8" customFormat="1" x14ac:dyDescent="0.35"/>
    <row r="4476" s="8" customFormat="1" x14ac:dyDescent="0.35"/>
    <row r="4477" s="8" customFormat="1" x14ac:dyDescent="0.35"/>
    <row r="4478" s="8" customFormat="1" x14ac:dyDescent="0.35"/>
    <row r="4479" s="8" customFormat="1" x14ac:dyDescent="0.35"/>
    <row r="4480" s="8" customFormat="1" x14ac:dyDescent="0.35"/>
    <row r="4481" s="8" customFormat="1" x14ac:dyDescent="0.35"/>
    <row r="4482" s="8" customFormat="1" x14ac:dyDescent="0.35"/>
    <row r="4483" s="8" customFormat="1" x14ac:dyDescent="0.35"/>
    <row r="4484" s="8" customFormat="1" x14ac:dyDescent="0.35"/>
    <row r="4485" s="8" customFormat="1" x14ac:dyDescent="0.35"/>
    <row r="4486" s="8" customFormat="1" x14ac:dyDescent="0.35"/>
    <row r="4487" s="8" customFormat="1" x14ac:dyDescent="0.35"/>
    <row r="4488" s="8" customFormat="1" x14ac:dyDescent="0.35"/>
    <row r="4489" s="8" customFormat="1" x14ac:dyDescent="0.35"/>
    <row r="4490" s="8" customFormat="1" x14ac:dyDescent="0.35"/>
    <row r="4491" s="8" customFormat="1" x14ac:dyDescent="0.35"/>
    <row r="4492" s="8" customFormat="1" x14ac:dyDescent="0.35"/>
    <row r="4493" s="8" customFormat="1" x14ac:dyDescent="0.35"/>
    <row r="4494" s="8" customFormat="1" x14ac:dyDescent="0.35"/>
    <row r="4495" s="8" customFormat="1" x14ac:dyDescent="0.35"/>
    <row r="4496" s="8" customFormat="1" x14ac:dyDescent="0.35"/>
    <row r="4497" s="8" customFormat="1" x14ac:dyDescent="0.35"/>
    <row r="4498" s="8" customFormat="1" x14ac:dyDescent="0.35"/>
    <row r="4499" s="8" customFormat="1" x14ac:dyDescent="0.35"/>
    <row r="4500" s="8" customFormat="1" x14ac:dyDescent="0.35"/>
    <row r="4501" s="8" customFormat="1" x14ac:dyDescent="0.35"/>
    <row r="4502" s="8" customFormat="1" x14ac:dyDescent="0.35"/>
    <row r="4503" s="8" customFormat="1" x14ac:dyDescent="0.35"/>
    <row r="4504" s="8" customFormat="1" x14ac:dyDescent="0.35"/>
    <row r="4505" s="8" customFormat="1" x14ac:dyDescent="0.35"/>
    <row r="4506" s="8" customFormat="1" x14ac:dyDescent="0.35"/>
    <row r="4507" s="8" customFormat="1" x14ac:dyDescent="0.35"/>
    <row r="4508" s="8" customFormat="1" x14ac:dyDescent="0.35"/>
    <row r="4509" s="8" customFormat="1" x14ac:dyDescent="0.35"/>
    <row r="4510" s="8" customFormat="1" x14ac:dyDescent="0.35"/>
    <row r="4511" s="8" customFormat="1" x14ac:dyDescent="0.35"/>
    <row r="4512" s="8" customFormat="1" x14ac:dyDescent="0.35"/>
    <row r="4513" s="8" customFormat="1" x14ac:dyDescent="0.35"/>
    <row r="4514" s="8" customFormat="1" x14ac:dyDescent="0.35"/>
    <row r="4515" s="8" customFormat="1" x14ac:dyDescent="0.35"/>
    <row r="4516" s="8" customFormat="1" x14ac:dyDescent="0.35"/>
    <row r="4517" s="8" customFormat="1" x14ac:dyDescent="0.35"/>
    <row r="4518" s="8" customFormat="1" x14ac:dyDescent="0.35"/>
    <row r="4519" s="8" customFormat="1" x14ac:dyDescent="0.35"/>
    <row r="4520" s="8" customFormat="1" x14ac:dyDescent="0.35"/>
    <row r="4521" s="8" customFormat="1" x14ac:dyDescent="0.35"/>
    <row r="4522" s="8" customFormat="1" x14ac:dyDescent="0.35"/>
    <row r="4523" s="8" customFormat="1" x14ac:dyDescent="0.35"/>
    <row r="4524" s="8" customFormat="1" x14ac:dyDescent="0.35"/>
    <row r="4525" s="8" customFormat="1" x14ac:dyDescent="0.35"/>
    <row r="4526" s="8" customFormat="1" x14ac:dyDescent="0.35"/>
    <row r="4527" s="8" customFormat="1" x14ac:dyDescent="0.35"/>
    <row r="4528" s="8" customFormat="1" x14ac:dyDescent="0.35"/>
    <row r="4529" s="8" customFormat="1" x14ac:dyDescent="0.35"/>
    <row r="4530" s="8" customFormat="1" x14ac:dyDescent="0.35"/>
    <row r="4531" s="8" customFormat="1" x14ac:dyDescent="0.35"/>
    <row r="4532" s="8" customFormat="1" x14ac:dyDescent="0.35"/>
    <row r="4533" s="8" customFormat="1" x14ac:dyDescent="0.35"/>
    <row r="4534" s="8" customFormat="1" x14ac:dyDescent="0.35"/>
    <row r="4535" s="8" customFormat="1" x14ac:dyDescent="0.35"/>
    <row r="4536" s="8" customFormat="1" x14ac:dyDescent="0.35"/>
    <row r="4537" s="8" customFormat="1" x14ac:dyDescent="0.35"/>
    <row r="4538" s="8" customFormat="1" x14ac:dyDescent="0.35"/>
    <row r="4539" s="8" customFormat="1" x14ac:dyDescent="0.35"/>
    <row r="4540" s="8" customFormat="1" x14ac:dyDescent="0.35"/>
    <row r="4541" s="8" customFormat="1" x14ac:dyDescent="0.35"/>
    <row r="4542" s="8" customFormat="1" x14ac:dyDescent="0.35"/>
    <row r="4543" s="8" customFormat="1" x14ac:dyDescent="0.35"/>
    <row r="4544" s="8" customFormat="1" x14ac:dyDescent="0.35"/>
    <row r="4545" s="8" customFormat="1" x14ac:dyDescent="0.35"/>
    <row r="4546" s="8" customFormat="1" x14ac:dyDescent="0.35"/>
    <row r="4547" s="8" customFormat="1" x14ac:dyDescent="0.35"/>
    <row r="4548" s="8" customFormat="1" x14ac:dyDescent="0.35"/>
    <row r="4549" s="8" customFormat="1" x14ac:dyDescent="0.35"/>
    <row r="4550" s="8" customFormat="1" x14ac:dyDescent="0.35"/>
    <row r="4551" s="8" customFormat="1" x14ac:dyDescent="0.35"/>
    <row r="4552" s="8" customFormat="1" x14ac:dyDescent="0.35"/>
    <row r="4553" s="8" customFormat="1" x14ac:dyDescent="0.35"/>
    <row r="4554" s="8" customFormat="1" x14ac:dyDescent="0.35"/>
    <row r="4555" s="8" customFormat="1" x14ac:dyDescent="0.35"/>
    <row r="4556" s="8" customFormat="1" x14ac:dyDescent="0.35"/>
    <row r="4557" s="8" customFormat="1" x14ac:dyDescent="0.35"/>
    <row r="4558" s="8" customFormat="1" x14ac:dyDescent="0.35"/>
    <row r="4559" s="8" customFormat="1" x14ac:dyDescent="0.35"/>
    <row r="4560" s="8" customFormat="1" x14ac:dyDescent="0.35"/>
    <row r="4561" s="8" customFormat="1" x14ac:dyDescent="0.35"/>
    <row r="4562" s="8" customFormat="1" x14ac:dyDescent="0.35"/>
    <row r="4563" s="8" customFormat="1" x14ac:dyDescent="0.35"/>
    <row r="4564" s="8" customFormat="1" x14ac:dyDescent="0.35"/>
    <row r="4565" s="8" customFormat="1" x14ac:dyDescent="0.35"/>
    <row r="4566" s="8" customFormat="1" x14ac:dyDescent="0.35"/>
    <row r="4567" s="8" customFormat="1" x14ac:dyDescent="0.35"/>
    <row r="4568" s="8" customFormat="1" x14ac:dyDescent="0.35"/>
    <row r="4569" s="8" customFormat="1" x14ac:dyDescent="0.35"/>
    <row r="4570" s="8" customFormat="1" x14ac:dyDescent="0.35"/>
    <row r="4571" s="8" customFormat="1" x14ac:dyDescent="0.35"/>
    <row r="4572" s="8" customFormat="1" x14ac:dyDescent="0.35"/>
    <row r="4573" s="8" customFormat="1" x14ac:dyDescent="0.35"/>
    <row r="4574" s="8" customFormat="1" x14ac:dyDescent="0.35"/>
    <row r="4575" s="8" customFormat="1" x14ac:dyDescent="0.35"/>
    <row r="4576" s="8" customFormat="1" x14ac:dyDescent="0.35"/>
    <row r="4577" s="8" customFormat="1" x14ac:dyDescent="0.35"/>
    <row r="4578" s="8" customFormat="1" x14ac:dyDescent="0.35"/>
    <row r="4579" s="8" customFormat="1" x14ac:dyDescent="0.35"/>
    <row r="4580" s="8" customFormat="1" x14ac:dyDescent="0.35"/>
    <row r="4581" s="8" customFormat="1" x14ac:dyDescent="0.35"/>
    <row r="4582" s="8" customFormat="1" x14ac:dyDescent="0.35"/>
    <row r="4583" s="8" customFormat="1" x14ac:dyDescent="0.35"/>
    <row r="4584" s="8" customFormat="1" x14ac:dyDescent="0.35"/>
    <row r="4585" s="8" customFormat="1" x14ac:dyDescent="0.35"/>
    <row r="4586" s="8" customFormat="1" x14ac:dyDescent="0.35"/>
    <row r="4587" s="8" customFormat="1" x14ac:dyDescent="0.35"/>
    <row r="4588" s="8" customFormat="1" x14ac:dyDescent="0.35"/>
    <row r="4589" s="8" customFormat="1" x14ac:dyDescent="0.35"/>
    <row r="4590" s="8" customFormat="1" x14ac:dyDescent="0.35"/>
    <row r="4591" s="8" customFormat="1" x14ac:dyDescent="0.35"/>
    <row r="4592" s="8" customFormat="1" x14ac:dyDescent="0.35"/>
    <row r="4593" s="8" customFormat="1" x14ac:dyDescent="0.35"/>
    <row r="4594" s="8" customFormat="1" x14ac:dyDescent="0.35"/>
    <row r="4595" s="8" customFormat="1" x14ac:dyDescent="0.35"/>
    <row r="4596" s="8" customFormat="1" x14ac:dyDescent="0.35"/>
    <row r="4597" s="8" customFormat="1" x14ac:dyDescent="0.35"/>
    <row r="4598" s="8" customFormat="1" x14ac:dyDescent="0.35"/>
    <row r="4599" s="8" customFormat="1" x14ac:dyDescent="0.35"/>
    <row r="4600" s="8" customFormat="1" x14ac:dyDescent="0.35"/>
    <row r="4601" s="8" customFormat="1" x14ac:dyDescent="0.35"/>
    <row r="4602" s="8" customFormat="1" x14ac:dyDescent="0.35"/>
    <row r="4603" s="8" customFormat="1" x14ac:dyDescent="0.35"/>
    <row r="4604" s="8" customFormat="1" x14ac:dyDescent="0.35"/>
    <row r="4605" s="8" customFormat="1" x14ac:dyDescent="0.35"/>
    <row r="4606" s="8" customFormat="1" x14ac:dyDescent="0.35"/>
    <row r="4607" s="8" customFormat="1" x14ac:dyDescent="0.35"/>
    <row r="4608" s="8" customFormat="1" x14ac:dyDescent="0.35"/>
    <row r="4609" s="8" customFormat="1" x14ac:dyDescent="0.35"/>
    <row r="4610" s="8" customFormat="1" x14ac:dyDescent="0.35"/>
    <row r="4611" s="8" customFormat="1" x14ac:dyDescent="0.35"/>
    <row r="4612" s="8" customFormat="1" x14ac:dyDescent="0.35"/>
    <row r="4613" s="8" customFormat="1" x14ac:dyDescent="0.35"/>
    <row r="4614" s="8" customFormat="1" x14ac:dyDescent="0.35"/>
    <row r="4615" s="8" customFormat="1" x14ac:dyDescent="0.35"/>
    <row r="4616" s="8" customFormat="1" x14ac:dyDescent="0.35"/>
    <row r="4617" s="8" customFormat="1" x14ac:dyDescent="0.35"/>
    <row r="4618" s="8" customFormat="1" x14ac:dyDescent="0.35"/>
    <row r="4619" s="8" customFormat="1" x14ac:dyDescent="0.35"/>
    <row r="4620" s="8" customFormat="1" x14ac:dyDescent="0.35"/>
    <row r="4621" s="8" customFormat="1" x14ac:dyDescent="0.35"/>
    <row r="4622" s="8" customFormat="1" x14ac:dyDescent="0.35"/>
    <row r="4623" s="8" customFormat="1" x14ac:dyDescent="0.35"/>
    <row r="4624" s="8" customFormat="1" x14ac:dyDescent="0.35"/>
    <row r="4625" s="8" customFormat="1" x14ac:dyDescent="0.35"/>
    <row r="4626" s="8" customFormat="1" x14ac:dyDescent="0.35"/>
    <row r="4627" s="8" customFormat="1" x14ac:dyDescent="0.35"/>
    <row r="4628" s="8" customFormat="1" x14ac:dyDescent="0.35"/>
    <row r="4629" s="8" customFormat="1" x14ac:dyDescent="0.35"/>
    <row r="4630" s="8" customFormat="1" x14ac:dyDescent="0.35"/>
    <row r="4631" s="8" customFormat="1" x14ac:dyDescent="0.35"/>
    <row r="4632" s="8" customFormat="1" x14ac:dyDescent="0.35"/>
    <row r="4633" s="8" customFormat="1" x14ac:dyDescent="0.35"/>
    <row r="4634" s="8" customFormat="1" x14ac:dyDescent="0.35"/>
    <row r="4635" s="8" customFormat="1" x14ac:dyDescent="0.35"/>
    <row r="4636" s="8" customFormat="1" x14ac:dyDescent="0.35"/>
    <row r="4637" s="8" customFormat="1" x14ac:dyDescent="0.35"/>
    <row r="4638" s="8" customFormat="1" x14ac:dyDescent="0.35"/>
    <row r="4639" s="8" customFormat="1" x14ac:dyDescent="0.35"/>
    <row r="4640" s="8" customFormat="1" x14ac:dyDescent="0.35"/>
    <row r="4641" s="8" customFormat="1" x14ac:dyDescent="0.35"/>
    <row r="4642" s="8" customFormat="1" x14ac:dyDescent="0.35"/>
    <row r="4643" s="8" customFormat="1" x14ac:dyDescent="0.35"/>
    <row r="4644" s="8" customFormat="1" x14ac:dyDescent="0.35"/>
    <row r="4645" s="8" customFormat="1" x14ac:dyDescent="0.35"/>
    <row r="4646" s="8" customFormat="1" x14ac:dyDescent="0.35"/>
    <row r="4647" s="8" customFormat="1" x14ac:dyDescent="0.35"/>
    <row r="4648" s="8" customFormat="1" x14ac:dyDescent="0.35"/>
    <row r="4649" s="8" customFormat="1" x14ac:dyDescent="0.35"/>
    <row r="4650" s="8" customFormat="1" x14ac:dyDescent="0.35"/>
    <row r="4651" s="8" customFormat="1" x14ac:dyDescent="0.35"/>
    <row r="4652" s="8" customFormat="1" x14ac:dyDescent="0.35"/>
    <row r="4653" s="8" customFormat="1" x14ac:dyDescent="0.35"/>
    <row r="4654" s="8" customFormat="1" x14ac:dyDescent="0.35"/>
    <row r="4655" s="8" customFormat="1" x14ac:dyDescent="0.35"/>
    <row r="4656" s="8" customFormat="1" x14ac:dyDescent="0.35"/>
    <row r="4657" s="8" customFormat="1" x14ac:dyDescent="0.35"/>
    <row r="4658" s="8" customFormat="1" x14ac:dyDescent="0.35"/>
    <row r="4659" s="8" customFormat="1" x14ac:dyDescent="0.35"/>
    <row r="4660" s="8" customFormat="1" x14ac:dyDescent="0.35"/>
    <row r="4661" s="8" customFormat="1" x14ac:dyDescent="0.35"/>
    <row r="4662" s="8" customFormat="1" x14ac:dyDescent="0.35"/>
    <row r="4663" s="8" customFormat="1" x14ac:dyDescent="0.35"/>
    <row r="4664" s="8" customFormat="1" x14ac:dyDescent="0.35"/>
    <row r="4665" s="8" customFormat="1" x14ac:dyDescent="0.35"/>
    <row r="4666" s="8" customFormat="1" x14ac:dyDescent="0.35"/>
    <row r="4667" s="8" customFormat="1" x14ac:dyDescent="0.35"/>
    <row r="4668" s="8" customFormat="1" x14ac:dyDescent="0.35"/>
    <row r="4669" s="8" customFormat="1" x14ac:dyDescent="0.35"/>
    <row r="4670" s="8" customFormat="1" x14ac:dyDescent="0.35"/>
    <row r="4671" s="8" customFormat="1" x14ac:dyDescent="0.35"/>
    <row r="4672" s="8" customFormat="1" x14ac:dyDescent="0.35"/>
    <row r="4673" s="8" customFormat="1" x14ac:dyDescent="0.35"/>
    <row r="4674" s="8" customFormat="1" x14ac:dyDescent="0.35"/>
    <row r="4675" s="8" customFormat="1" x14ac:dyDescent="0.35"/>
    <row r="4676" s="8" customFormat="1" x14ac:dyDescent="0.35"/>
    <row r="4677" s="8" customFormat="1" x14ac:dyDescent="0.35"/>
    <row r="4678" s="8" customFormat="1" x14ac:dyDescent="0.35"/>
    <row r="4679" s="8" customFormat="1" x14ac:dyDescent="0.35"/>
    <row r="4680" s="8" customFormat="1" x14ac:dyDescent="0.35"/>
    <row r="4681" s="8" customFormat="1" x14ac:dyDescent="0.35"/>
    <row r="4682" s="8" customFormat="1" x14ac:dyDescent="0.35"/>
    <row r="4683" s="8" customFormat="1" x14ac:dyDescent="0.35"/>
    <row r="4684" s="8" customFormat="1" x14ac:dyDescent="0.35"/>
    <row r="4685" s="8" customFormat="1" x14ac:dyDescent="0.35"/>
    <row r="4686" s="8" customFormat="1" x14ac:dyDescent="0.35"/>
    <row r="4687" s="8" customFormat="1" x14ac:dyDescent="0.35"/>
    <row r="4688" s="8" customFormat="1" x14ac:dyDescent="0.35"/>
    <row r="4689" s="8" customFormat="1" x14ac:dyDescent="0.35"/>
    <row r="4690" s="8" customFormat="1" x14ac:dyDescent="0.35"/>
    <row r="4691" s="8" customFormat="1" x14ac:dyDescent="0.35"/>
    <row r="4692" s="8" customFormat="1" x14ac:dyDescent="0.35"/>
    <row r="4693" s="8" customFormat="1" x14ac:dyDescent="0.35"/>
    <row r="4694" s="8" customFormat="1" x14ac:dyDescent="0.35"/>
    <row r="4695" s="8" customFormat="1" x14ac:dyDescent="0.35"/>
    <row r="4696" s="8" customFormat="1" x14ac:dyDescent="0.35"/>
    <row r="4697" s="8" customFormat="1" x14ac:dyDescent="0.35"/>
    <row r="4698" s="8" customFormat="1" x14ac:dyDescent="0.35"/>
    <row r="4699" s="8" customFormat="1" x14ac:dyDescent="0.35"/>
    <row r="4700" s="8" customFormat="1" x14ac:dyDescent="0.35"/>
    <row r="4701" s="8" customFormat="1" x14ac:dyDescent="0.35"/>
    <row r="4702" s="8" customFormat="1" x14ac:dyDescent="0.35"/>
    <row r="4703" s="8" customFormat="1" x14ac:dyDescent="0.35"/>
    <row r="4704" s="8" customFormat="1" x14ac:dyDescent="0.35"/>
    <row r="4705" s="8" customFormat="1" x14ac:dyDescent="0.35"/>
    <row r="4706" s="8" customFormat="1" x14ac:dyDescent="0.35"/>
    <row r="4707" s="8" customFormat="1" x14ac:dyDescent="0.35"/>
    <row r="4708" s="8" customFormat="1" x14ac:dyDescent="0.35"/>
    <row r="4709" s="8" customFormat="1" x14ac:dyDescent="0.35"/>
    <row r="4710" s="8" customFormat="1" x14ac:dyDescent="0.35"/>
    <row r="4711" s="8" customFormat="1" x14ac:dyDescent="0.35"/>
    <row r="4712" s="8" customFormat="1" x14ac:dyDescent="0.35"/>
    <row r="4713" s="8" customFormat="1" x14ac:dyDescent="0.35"/>
    <row r="4714" s="8" customFormat="1" x14ac:dyDescent="0.35"/>
    <row r="4715" s="8" customFormat="1" x14ac:dyDescent="0.35"/>
    <row r="4716" s="8" customFormat="1" x14ac:dyDescent="0.35"/>
    <row r="4717" s="8" customFormat="1" x14ac:dyDescent="0.35"/>
    <row r="4718" s="8" customFormat="1" x14ac:dyDescent="0.35"/>
    <row r="4719" s="8" customFormat="1" x14ac:dyDescent="0.35"/>
    <row r="4720" s="8" customFormat="1" x14ac:dyDescent="0.35"/>
    <row r="4721" s="8" customFormat="1" x14ac:dyDescent="0.35"/>
    <row r="4722" s="8" customFormat="1" x14ac:dyDescent="0.35"/>
    <row r="4723" s="8" customFormat="1" x14ac:dyDescent="0.35"/>
    <row r="4724" s="8" customFormat="1" x14ac:dyDescent="0.35"/>
    <row r="4725" s="8" customFormat="1" x14ac:dyDescent="0.35"/>
    <row r="4726" s="8" customFormat="1" x14ac:dyDescent="0.35"/>
    <row r="4727" s="8" customFormat="1" x14ac:dyDescent="0.35"/>
    <row r="4728" s="8" customFormat="1" x14ac:dyDescent="0.35"/>
    <row r="4729" s="8" customFormat="1" x14ac:dyDescent="0.35"/>
    <row r="4730" s="8" customFormat="1" x14ac:dyDescent="0.35"/>
    <row r="4731" s="8" customFormat="1" x14ac:dyDescent="0.35"/>
    <row r="4732" s="8" customFormat="1" x14ac:dyDescent="0.35"/>
    <row r="4733" s="8" customFormat="1" x14ac:dyDescent="0.35"/>
    <row r="4734" s="8" customFormat="1" x14ac:dyDescent="0.35"/>
    <row r="4735" s="8" customFormat="1" x14ac:dyDescent="0.35"/>
    <row r="4736" s="8" customFormat="1" x14ac:dyDescent="0.35"/>
    <row r="4737" s="8" customFormat="1" x14ac:dyDescent="0.35"/>
    <row r="4738" s="8" customFormat="1" x14ac:dyDescent="0.35"/>
    <row r="4739" s="8" customFormat="1" x14ac:dyDescent="0.35"/>
    <row r="4740" s="8" customFormat="1" x14ac:dyDescent="0.35"/>
    <row r="4741" s="8" customFormat="1" x14ac:dyDescent="0.35"/>
    <row r="4742" s="8" customFormat="1" x14ac:dyDescent="0.35"/>
    <row r="4743" s="8" customFormat="1" x14ac:dyDescent="0.35"/>
    <row r="4744" s="8" customFormat="1" x14ac:dyDescent="0.35"/>
    <row r="4745" s="8" customFormat="1" x14ac:dyDescent="0.35"/>
    <row r="4746" s="8" customFormat="1" x14ac:dyDescent="0.35"/>
    <row r="4747" s="8" customFormat="1" x14ac:dyDescent="0.35"/>
    <row r="4748" s="8" customFormat="1" x14ac:dyDescent="0.35"/>
    <row r="4749" s="8" customFormat="1" x14ac:dyDescent="0.35"/>
    <row r="4750" s="8" customFormat="1" x14ac:dyDescent="0.35"/>
    <row r="4751" s="8" customFormat="1" x14ac:dyDescent="0.35"/>
    <row r="4752" s="8" customFormat="1" x14ac:dyDescent="0.35"/>
    <row r="4753" s="8" customFormat="1" x14ac:dyDescent="0.35"/>
    <row r="4754" s="8" customFormat="1" x14ac:dyDescent="0.35"/>
    <row r="4755" s="8" customFormat="1" x14ac:dyDescent="0.35"/>
    <row r="4756" s="8" customFormat="1" x14ac:dyDescent="0.35"/>
    <row r="4757" s="8" customFormat="1" x14ac:dyDescent="0.35"/>
    <row r="4758" s="8" customFormat="1" x14ac:dyDescent="0.35"/>
    <row r="4759" s="8" customFormat="1" x14ac:dyDescent="0.35"/>
    <row r="4760" s="8" customFormat="1" x14ac:dyDescent="0.35"/>
    <row r="4761" s="8" customFormat="1" x14ac:dyDescent="0.35"/>
    <row r="4762" s="8" customFormat="1" x14ac:dyDescent="0.35"/>
    <row r="4763" s="8" customFormat="1" x14ac:dyDescent="0.35"/>
    <row r="4764" s="8" customFormat="1" x14ac:dyDescent="0.35"/>
    <row r="4765" s="8" customFormat="1" x14ac:dyDescent="0.35"/>
    <row r="4766" s="8" customFormat="1" x14ac:dyDescent="0.35"/>
    <row r="4767" s="8" customFormat="1" x14ac:dyDescent="0.35"/>
    <row r="4768" s="8" customFormat="1" x14ac:dyDescent="0.35"/>
    <row r="4769" s="8" customFormat="1" x14ac:dyDescent="0.35"/>
    <row r="4770" s="8" customFormat="1" x14ac:dyDescent="0.35"/>
    <row r="4771" s="8" customFormat="1" x14ac:dyDescent="0.35"/>
    <row r="4772" s="8" customFormat="1" x14ac:dyDescent="0.35"/>
    <row r="4773" s="8" customFormat="1" x14ac:dyDescent="0.35"/>
    <row r="4774" s="8" customFormat="1" x14ac:dyDescent="0.35"/>
    <row r="4775" s="8" customFormat="1" x14ac:dyDescent="0.35"/>
    <row r="4776" s="8" customFormat="1" x14ac:dyDescent="0.35"/>
    <row r="4777" s="8" customFormat="1" x14ac:dyDescent="0.35"/>
    <row r="4778" s="8" customFormat="1" x14ac:dyDescent="0.35"/>
    <row r="4779" s="8" customFormat="1" x14ac:dyDescent="0.35"/>
    <row r="4780" s="8" customFormat="1" x14ac:dyDescent="0.35"/>
    <row r="4781" s="8" customFormat="1" x14ac:dyDescent="0.35"/>
    <row r="4782" s="8" customFormat="1" x14ac:dyDescent="0.35"/>
    <row r="4783" s="8" customFormat="1" x14ac:dyDescent="0.35"/>
    <row r="4784" s="8" customFormat="1" x14ac:dyDescent="0.35"/>
    <row r="4785" s="8" customFormat="1" x14ac:dyDescent="0.35"/>
    <row r="4786" s="8" customFormat="1" x14ac:dyDescent="0.35"/>
    <row r="4787" s="8" customFormat="1" x14ac:dyDescent="0.35"/>
    <row r="4788" s="8" customFormat="1" x14ac:dyDescent="0.35"/>
    <row r="4789" s="8" customFormat="1" x14ac:dyDescent="0.35"/>
    <row r="4790" s="8" customFormat="1" x14ac:dyDescent="0.35"/>
    <row r="4791" s="8" customFormat="1" x14ac:dyDescent="0.35"/>
    <row r="4792" s="8" customFormat="1" x14ac:dyDescent="0.35"/>
    <row r="4793" s="8" customFormat="1" x14ac:dyDescent="0.35"/>
    <row r="4794" s="8" customFormat="1" x14ac:dyDescent="0.35"/>
    <row r="4795" s="8" customFormat="1" x14ac:dyDescent="0.35"/>
    <row r="4796" s="8" customFormat="1" x14ac:dyDescent="0.35"/>
    <row r="4797" s="8" customFormat="1" x14ac:dyDescent="0.35"/>
    <row r="4798" s="8" customFormat="1" x14ac:dyDescent="0.35"/>
    <row r="4799" s="8" customFormat="1" x14ac:dyDescent="0.35"/>
    <row r="4800" s="8" customFormat="1" x14ac:dyDescent="0.35"/>
    <row r="4801" s="8" customFormat="1" x14ac:dyDescent="0.35"/>
    <row r="4802" s="8" customFormat="1" x14ac:dyDescent="0.35"/>
    <row r="4803" s="8" customFormat="1" x14ac:dyDescent="0.35"/>
    <row r="4804" s="8" customFormat="1" x14ac:dyDescent="0.35"/>
    <row r="4805" s="8" customFormat="1" x14ac:dyDescent="0.35"/>
    <row r="4806" s="8" customFormat="1" x14ac:dyDescent="0.35"/>
    <row r="4807" s="8" customFormat="1" x14ac:dyDescent="0.35"/>
    <row r="4808" s="8" customFormat="1" x14ac:dyDescent="0.35"/>
    <row r="4809" s="8" customFormat="1" x14ac:dyDescent="0.35"/>
    <row r="4810" s="8" customFormat="1" x14ac:dyDescent="0.35"/>
    <row r="4811" s="8" customFormat="1" x14ac:dyDescent="0.35"/>
    <row r="4812" s="8" customFormat="1" x14ac:dyDescent="0.35"/>
    <row r="4813" s="8" customFormat="1" x14ac:dyDescent="0.35"/>
    <row r="4814" s="8" customFormat="1" x14ac:dyDescent="0.35"/>
    <row r="4815" s="8" customFormat="1" x14ac:dyDescent="0.35"/>
    <row r="4816" s="8" customFormat="1" x14ac:dyDescent="0.35"/>
    <row r="4817" s="8" customFormat="1" x14ac:dyDescent="0.35"/>
    <row r="4818" s="8" customFormat="1" x14ac:dyDescent="0.35"/>
    <row r="4819" s="8" customFormat="1" x14ac:dyDescent="0.35"/>
    <row r="4820" s="8" customFormat="1" x14ac:dyDescent="0.35"/>
    <row r="4821" s="8" customFormat="1" x14ac:dyDescent="0.35"/>
    <row r="4822" s="8" customFormat="1" x14ac:dyDescent="0.35"/>
    <row r="4823" s="8" customFormat="1" x14ac:dyDescent="0.35"/>
    <row r="4824" s="8" customFormat="1" x14ac:dyDescent="0.35"/>
    <row r="4825" s="8" customFormat="1" x14ac:dyDescent="0.35"/>
    <row r="4826" s="8" customFormat="1" x14ac:dyDescent="0.35"/>
    <row r="4827" s="8" customFormat="1" x14ac:dyDescent="0.35"/>
    <row r="4828" s="8" customFormat="1" x14ac:dyDescent="0.35"/>
    <row r="4829" s="8" customFormat="1" x14ac:dyDescent="0.35"/>
    <row r="4830" s="8" customFormat="1" x14ac:dyDescent="0.35"/>
    <row r="4831" s="8" customFormat="1" x14ac:dyDescent="0.35"/>
    <row r="4832" s="8" customFormat="1" x14ac:dyDescent="0.35"/>
    <row r="4833" s="8" customFormat="1" x14ac:dyDescent="0.35"/>
    <row r="4834" s="8" customFormat="1" x14ac:dyDescent="0.35"/>
    <row r="4835" s="8" customFormat="1" x14ac:dyDescent="0.35"/>
    <row r="4836" s="8" customFormat="1" x14ac:dyDescent="0.35"/>
    <row r="4837" s="8" customFormat="1" x14ac:dyDescent="0.35"/>
    <row r="4838" s="8" customFormat="1" x14ac:dyDescent="0.35"/>
    <row r="4839" s="8" customFormat="1" x14ac:dyDescent="0.35"/>
    <row r="4840" s="8" customFormat="1" x14ac:dyDescent="0.35"/>
    <row r="4841" s="8" customFormat="1" x14ac:dyDescent="0.35"/>
    <row r="4842" s="8" customFormat="1" x14ac:dyDescent="0.35"/>
    <row r="4843" s="8" customFormat="1" x14ac:dyDescent="0.35"/>
    <row r="4844" s="8" customFormat="1" x14ac:dyDescent="0.35"/>
    <row r="4845" s="8" customFormat="1" x14ac:dyDescent="0.35"/>
    <row r="4846" s="8" customFormat="1" x14ac:dyDescent="0.35"/>
    <row r="4847" s="8" customFormat="1" x14ac:dyDescent="0.35"/>
    <row r="4848" s="8" customFormat="1" x14ac:dyDescent="0.35"/>
    <row r="4849" s="8" customFormat="1" x14ac:dyDescent="0.35"/>
    <row r="4850" s="8" customFormat="1" x14ac:dyDescent="0.35"/>
    <row r="4851" s="8" customFormat="1" x14ac:dyDescent="0.35"/>
    <row r="4852" s="8" customFormat="1" x14ac:dyDescent="0.35"/>
    <row r="4853" s="8" customFormat="1" x14ac:dyDescent="0.35"/>
    <row r="4854" s="8" customFormat="1" x14ac:dyDescent="0.35"/>
    <row r="4855" s="8" customFormat="1" x14ac:dyDescent="0.35"/>
    <row r="4856" s="8" customFormat="1" x14ac:dyDescent="0.35"/>
    <row r="4857" s="8" customFormat="1" x14ac:dyDescent="0.35"/>
    <row r="4858" s="8" customFormat="1" x14ac:dyDescent="0.35"/>
    <row r="4859" s="8" customFormat="1" x14ac:dyDescent="0.35"/>
    <row r="4860" s="8" customFormat="1" x14ac:dyDescent="0.35"/>
    <row r="4861" s="8" customFormat="1" x14ac:dyDescent="0.35"/>
    <row r="4862" s="8" customFormat="1" x14ac:dyDescent="0.35"/>
    <row r="4863" s="8" customFormat="1" x14ac:dyDescent="0.35"/>
    <row r="4864" s="8" customFormat="1" x14ac:dyDescent="0.35"/>
    <row r="4865" s="8" customFormat="1" x14ac:dyDescent="0.35"/>
    <row r="4866" s="8" customFormat="1" x14ac:dyDescent="0.35"/>
    <row r="4867" s="8" customFormat="1" x14ac:dyDescent="0.35"/>
    <row r="4868" s="8" customFormat="1" x14ac:dyDescent="0.35"/>
    <row r="4869" s="8" customFormat="1" x14ac:dyDescent="0.35"/>
    <row r="4870" s="8" customFormat="1" x14ac:dyDescent="0.35"/>
    <row r="4871" s="8" customFormat="1" x14ac:dyDescent="0.35"/>
    <row r="4872" s="8" customFormat="1" x14ac:dyDescent="0.35"/>
    <row r="4873" s="8" customFormat="1" x14ac:dyDescent="0.35"/>
    <row r="4874" s="8" customFormat="1" x14ac:dyDescent="0.35"/>
    <row r="4875" s="8" customFormat="1" x14ac:dyDescent="0.35"/>
    <row r="4876" s="8" customFormat="1" x14ac:dyDescent="0.35"/>
    <row r="4877" s="8" customFormat="1" x14ac:dyDescent="0.35"/>
    <row r="4878" s="8" customFormat="1" x14ac:dyDescent="0.35"/>
    <row r="4879" s="8" customFormat="1" x14ac:dyDescent="0.35"/>
    <row r="4880" s="8" customFormat="1" x14ac:dyDescent="0.35"/>
    <row r="4881" s="8" customFormat="1" x14ac:dyDescent="0.35"/>
    <row r="4882" s="8" customFormat="1" x14ac:dyDescent="0.35"/>
    <row r="4883" s="8" customFormat="1" x14ac:dyDescent="0.35"/>
    <row r="4884" s="8" customFormat="1" x14ac:dyDescent="0.35"/>
    <row r="4885" s="8" customFormat="1" x14ac:dyDescent="0.35"/>
    <row r="4886" s="8" customFormat="1" x14ac:dyDescent="0.35"/>
    <row r="4887" s="8" customFormat="1" x14ac:dyDescent="0.35"/>
    <row r="4888" s="8" customFormat="1" x14ac:dyDescent="0.35"/>
    <row r="4889" s="8" customFormat="1" x14ac:dyDescent="0.35"/>
    <row r="4890" s="8" customFormat="1" x14ac:dyDescent="0.35"/>
    <row r="4891" s="8" customFormat="1" x14ac:dyDescent="0.35"/>
    <row r="4892" s="8" customFormat="1" x14ac:dyDescent="0.35"/>
    <row r="4893" s="8" customFormat="1" x14ac:dyDescent="0.35"/>
    <row r="4894" s="8" customFormat="1" x14ac:dyDescent="0.35"/>
    <row r="4895" s="8" customFormat="1" x14ac:dyDescent="0.35"/>
    <row r="4896" s="8" customFormat="1" x14ac:dyDescent="0.35"/>
    <row r="4897" s="8" customFormat="1" x14ac:dyDescent="0.35"/>
    <row r="4898" s="8" customFormat="1" x14ac:dyDescent="0.35"/>
    <row r="4899" s="8" customFormat="1" x14ac:dyDescent="0.35"/>
    <row r="4900" s="8" customFormat="1" x14ac:dyDescent="0.35"/>
    <row r="4901" s="8" customFormat="1" x14ac:dyDescent="0.35"/>
    <row r="4902" s="8" customFormat="1" x14ac:dyDescent="0.35"/>
    <row r="4903" s="8" customFormat="1" x14ac:dyDescent="0.35"/>
    <row r="4904" s="8" customFormat="1" x14ac:dyDescent="0.35"/>
    <row r="4905" s="8" customFormat="1" x14ac:dyDescent="0.35"/>
    <row r="4906" s="8" customFormat="1" x14ac:dyDescent="0.35"/>
    <row r="4907" s="8" customFormat="1" x14ac:dyDescent="0.35"/>
    <row r="4908" s="8" customFormat="1" x14ac:dyDescent="0.35"/>
    <row r="4909" s="8" customFormat="1" x14ac:dyDescent="0.35"/>
    <row r="4910" s="8" customFormat="1" x14ac:dyDescent="0.35"/>
    <row r="4911" s="8" customFormat="1" x14ac:dyDescent="0.35"/>
    <row r="4912" s="8" customFormat="1" x14ac:dyDescent="0.35"/>
    <row r="4913" s="8" customFormat="1" x14ac:dyDescent="0.35"/>
    <row r="4914" s="8" customFormat="1" x14ac:dyDescent="0.35"/>
    <row r="4915" s="8" customFormat="1" x14ac:dyDescent="0.35"/>
    <row r="4916" s="8" customFormat="1" x14ac:dyDescent="0.35"/>
    <row r="4917" s="8" customFormat="1" x14ac:dyDescent="0.35"/>
    <row r="4918" s="8" customFormat="1" x14ac:dyDescent="0.35"/>
    <row r="4919" s="8" customFormat="1" x14ac:dyDescent="0.35"/>
    <row r="4920" s="8" customFormat="1" x14ac:dyDescent="0.35"/>
    <row r="4921" s="8" customFormat="1" x14ac:dyDescent="0.35"/>
    <row r="4922" s="8" customFormat="1" x14ac:dyDescent="0.35"/>
    <row r="4923" s="8" customFormat="1" x14ac:dyDescent="0.35"/>
    <row r="4924" s="8" customFormat="1" x14ac:dyDescent="0.35"/>
    <row r="4925" s="8" customFormat="1" x14ac:dyDescent="0.35"/>
    <row r="4926" s="8" customFormat="1" x14ac:dyDescent="0.35"/>
    <row r="4927" s="8" customFormat="1" x14ac:dyDescent="0.35"/>
    <row r="4928" s="8" customFormat="1" x14ac:dyDescent="0.35"/>
    <row r="4929" s="8" customFormat="1" x14ac:dyDescent="0.35"/>
    <row r="4930" s="8" customFormat="1" x14ac:dyDescent="0.35"/>
    <row r="4931" s="8" customFormat="1" x14ac:dyDescent="0.35"/>
    <row r="4932" s="8" customFormat="1" x14ac:dyDescent="0.35"/>
    <row r="4933" s="8" customFormat="1" x14ac:dyDescent="0.35"/>
    <row r="4934" s="8" customFormat="1" x14ac:dyDescent="0.35"/>
    <row r="4935" s="8" customFormat="1" x14ac:dyDescent="0.35"/>
    <row r="4936" s="8" customFormat="1" x14ac:dyDescent="0.35"/>
    <row r="4937" s="8" customFormat="1" x14ac:dyDescent="0.35"/>
    <row r="4938" s="8" customFormat="1" x14ac:dyDescent="0.35"/>
    <row r="4939" s="8" customFormat="1" x14ac:dyDescent="0.35"/>
    <row r="4940" s="8" customFormat="1" x14ac:dyDescent="0.35"/>
    <row r="4941" s="8" customFormat="1" x14ac:dyDescent="0.35"/>
    <row r="4942" s="8" customFormat="1" x14ac:dyDescent="0.35"/>
    <row r="4943" s="8" customFormat="1" x14ac:dyDescent="0.35"/>
    <row r="4944" s="8" customFormat="1" x14ac:dyDescent="0.35"/>
    <row r="4945" s="8" customFormat="1" x14ac:dyDescent="0.35"/>
    <row r="4946" s="8" customFormat="1" x14ac:dyDescent="0.35"/>
    <row r="4947" s="8" customFormat="1" x14ac:dyDescent="0.35"/>
    <row r="4948" s="8" customFormat="1" x14ac:dyDescent="0.35"/>
    <row r="4949" s="8" customFormat="1" x14ac:dyDescent="0.35"/>
    <row r="4950" s="8" customFormat="1" x14ac:dyDescent="0.35"/>
    <row r="4951" s="8" customFormat="1" x14ac:dyDescent="0.35"/>
    <row r="4952" s="8" customFormat="1" x14ac:dyDescent="0.35"/>
    <row r="4953" s="8" customFormat="1" x14ac:dyDescent="0.35"/>
    <row r="4954" s="8" customFormat="1" x14ac:dyDescent="0.35"/>
    <row r="4955" s="8" customFormat="1" x14ac:dyDescent="0.35"/>
    <row r="4956" s="8" customFormat="1" x14ac:dyDescent="0.35"/>
    <row r="4957" s="8" customFormat="1" x14ac:dyDescent="0.35"/>
    <row r="4958" s="8" customFormat="1" x14ac:dyDescent="0.35"/>
    <row r="4959" s="8" customFormat="1" x14ac:dyDescent="0.35"/>
    <row r="4960" s="8" customFormat="1" x14ac:dyDescent="0.35"/>
    <row r="4961" s="8" customFormat="1" x14ac:dyDescent="0.35"/>
    <row r="4962" s="8" customFormat="1" x14ac:dyDescent="0.35"/>
    <row r="4963" s="8" customFormat="1" x14ac:dyDescent="0.35"/>
    <row r="4964" s="8" customFormat="1" x14ac:dyDescent="0.35"/>
    <row r="4965" s="8" customFormat="1" x14ac:dyDescent="0.35"/>
    <row r="4966" s="8" customFormat="1" x14ac:dyDescent="0.35"/>
    <row r="4967" s="8" customFormat="1" x14ac:dyDescent="0.35"/>
    <row r="4968" s="8" customFormat="1" x14ac:dyDescent="0.35"/>
    <row r="4969" s="8" customFormat="1" x14ac:dyDescent="0.35"/>
    <row r="4970" s="8" customFormat="1" x14ac:dyDescent="0.35"/>
    <row r="4971" s="8" customFormat="1" x14ac:dyDescent="0.35"/>
    <row r="4972" s="8" customFormat="1" x14ac:dyDescent="0.35"/>
    <row r="4973" s="8" customFormat="1" x14ac:dyDescent="0.35"/>
    <row r="4974" s="8" customFormat="1" x14ac:dyDescent="0.35"/>
    <row r="4975" s="8" customFormat="1" x14ac:dyDescent="0.35"/>
    <row r="4976" s="8" customFormat="1" x14ac:dyDescent="0.35"/>
    <row r="4977" s="8" customFormat="1" x14ac:dyDescent="0.35"/>
    <row r="4978" s="8" customFormat="1" x14ac:dyDescent="0.35"/>
    <row r="4979" s="8" customFormat="1" x14ac:dyDescent="0.35"/>
    <row r="4980" s="8" customFormat="1" x14ac:dyDescent="0.35"/>
    <row r="4981" s="8" customFormat="1" x14ac:dyDescent="0.35"/>
    <row r="4982" s="8" customFormat="1" x14ac:dyDescent="0.35"/>
    <row r="4983" s="8" customFormat="1" x14ac:dyDescent="0.35"/>
    <row r="4984" s="8" customFormat="1" x14ac:dyDescent="0.35"/>
    <row r="4985" s="8" customFormat="1" x14ac:dyDescent="0.35"/>
    <row r="4986" s="8" customFormat="1" x14ac:dyDescent="0.35"/>
    <row r="4987" s="8" customFormat="1" x14ac:dyDescent="0.35"/>
    <row r="4988" s="8" customFormat="1" x14ac:dyDescent="0.35"/>
    <row r="4989" s="8" customFormat="1" x14ac:dyDescent="0.35"/>
    <row r="4990" s="8" customFormat="1" x14ac:dyDescent="0.35"/>
    <row r="4991" s="8" customFormat="1" x14ac:dyDescent="0.35"/>
    <row r="4992" s="8" customFormat="1" x14ac:dyDescent="0.35"/>
    <row r="4993" s="8" customFormat="1" x14ac:dyDescent="0.35"/>
    <row r="4994" s="8" customFormat="1" x14ac:dyDescent="0.35"/>
    <row r="4995" s="8" customFormat="1" x14ac:dyDescent="0.35"/>
    <row r="4996" s="8" customFormat="1" x14ac:dyDescent="0.35"/>
    <row r="4997" s="8" customFormat="1" x14ac:dyDescent="0.35"/>
    <row r="4998" s="8" customFormat="1" x14ac:dyDescent="0.35"/>
    <row r="4999" s="8" customFormat="1" x14ac:dyDescent="0.35"/>
    <row r="5000" s="8" customFormat="1" x14ac:dyDescent="0.35"/>
    <row r="5001" s="8" customFormat="1" x14ac:dyDescent="0.35"/>
    <row r="5002" s="8" customFormat="1" x14ac:dyDescent="0.35"/>
    <row r="5003" s="8" customFormat="1" x14ac:dyDescent="0.35"/>
    <row r="5004" s="8" customFormat="1" x14ac:dyDescent="0.35"/>
    <row r="5005" s="8" customFormat="1" x14ac:dyDescent="0.35"/>
    <row r="5006" s="8" customFormat="1" x14ac:dyDescent="0.35"/>
    <row r="5007" s="8" customFormat="1" x14ac:dyDescent="0.35"/>
    <row r="5008" s="8" customFormat="1" x14ac:dyDescent="0.35"/>
    <row r="5009" s="8" customFormat="1" x14ac:dyDescent="0.35"/>
    <row r="5010" s="8" customFormat="1" x14ac:dyDescent="0.35"/>
    <row r="5011" s="8" customFormat="1" x14ac:dyDescent="0.35"/>
    <row r="5012" s="8" customFormat="1" x14ac:dyDescent="0.35"/>
    <row r="5013" s="8" customFormat="1" x14ac:dyDescent="0.35"/>
    <row r="5014" s="8" customFormat="1" x14ac:dyDescent="0.35"/>
    <row r="5015" s="8" customFormat="1" x14ac:dyDescent="0.35"/>
    <row r="5016" s="8" customFormat="1" x14ac:dyDescent="0.35"/>
    <row r="5017" s="8" customFormat="1" x14ac:dyDescent="0.35"/>
    <row r="5018" s="8" customFormat="1" x14ac:dyDescent="0.35"/>
    <row r="5019" s="8" customFormat="1" x14ac:dyDescent="0.35"/>
    <row r="5020" s="8" customFormat="1" x14ac:dyDescent="0.35"/>
    <row r="5021" s="8" customFormat="1" x14ac:dyDescent="0.35"/>
    <row r="5022" s="8" customFormat="1" x14ac:dyDescent="0.35"/>
    <row r="5023" s="8" customFormat="1" x14ac:dyDescent="0.35"/>
    <row r="5024" s="8" customFormat="1" x14ac:dyDescent="0.35"/>
    <row r="5025" s="8" customFormat="1" x14ac:dyDescent="0.35"/>
    <row r="5026" s="8" customFormat="1" x14ac:dyDescent="0.35"/>
    <row r="5027" s="8" customFormat="1" x14ac:dyDescent="0.35"/>
    <row r="5028" s="8" customFormat="1" x14ac:dyDescent="0.35"/>
    <row r="5029" s="8" customFormat="1" x14ac:dyDescent="0.35"/>
    <row r="5030" s="8" customFormat="1" x14ac:dyDescent="0.35"/>
    <row r="5031" s="8" customFormat="1" x14ac:dyDescent="0.35"/>
    <row r="5032" s="8" customFormat="1" x14ac:dyDescent="0.35"/>
    <row r="5033" s="8" customFormat="1" x14ac:dyDescent="0.35"/>
    <row r="5034" s="8" customFormat="1" x14ac:dyDescent="0.35"/>
    <row r="5035" s="8" customFormat="1" x14ac:dyDescent="0.35"/>
    <row r="5036" s="8" customFormat="1" x14ac:dyDescent="0.35"/>
    <row r="5037" s="8" customFormat="1" x14ac:dyDescent="0.35"/>
    <row r="5038" s="8" customFormat="1" x14ac:dyDescent="0.35"/>
    <row r="5039" s="8" customFormat="1" x14ac:dyDescent="0.35"/>
    <row r="5040" s="8" customFormat="1" x14ac:dyDescent="0.35"/>
    <row r="5041" s="8" customFormat="1" x14ac:dyDescent="0.35"/>
    <row r="5042" s="8" customFormat="1" x14ac:dyDescent="0.35"/>
    <row r="5043" s="8" customFormat="1" x14ac:dyDescent="0.35"/>
    <row r="5044" s="8" customFormat="1" x14ac:dyDescent="0.35"/>
    <row r="5045" s="8" customFormat="1" x14ac:dyDescent="0.35"/>
    <row r="5046" s="8" customFormat="1" x14ac:dyDescent="0.35"/>
    <row r="5047" s="8" customFormat="1" x14ac:dyDescent="0.35"/>
    <row r="5048" s="8" customFormat="1" x14ac:dyDescent="0.35"/>
    <row r="5049" s="8" customFormat="1" x14ac:dyDescent="0.35"/>
    <row r="5050" s="8" customFormat="1" x14ac:dyDescent="0.35"/>
    <row r="5051" s="8" customFormat="1" x14ac:dyDescent="0.35"/>
    <row r="5052" s="8" customFormat="1" x14ac:dyDescent="0.35"/>
    <row r="5053" s="8" customFormat="1" x14ac:dyDescent="0.35"/>
    <row r="5054" s="8" customFormat="1" x14ac:dyDescent="0.35"/>
    <row r="5055" s="8" customFormat="1" x14ac:dyDescent="0.35"/>
    <row r="5056" s="8" customFormat="1" x14ac:dyDescent="0.35"/>
    <row r="5057" s="8" customFormat="1" x14ac:dyDescent="0.35"/>
    <row r="5058" s="8" customFormat="1" x14ac:dyDescent="0.35"/>
    <row r="5059" s="8" customFormat="1" x14ac:dyDescent="0.35"/>
    <row r="5060" s="8" customFormat="1" x14ac:dyDescent="0.35"/>
    <row r="5061" s="8" customFormat="1" x14ac:dyDescent="0.35"/>
    <row r="5062" s="8" customFormat="1" x14ac:dyDescent="0.35"/>
    <row r="5063" s="8" customFormat="1" x14ac:dyDescent="0.35"/>
    <row r="5064" s="8" customFormat="1" x14ac:dyDescent="0.35"/>
    <row r="5065" s="8" customFormat="1" x14ac:dyDescent="0.35"/>
    <row r="5066" s="8" customFormat="1" x14ac:dyDescent="0.35"/>
    <row r="5067" s="8" customFormat="1" x14ac:dyDescent="0.35"/>
    <row r="5068" s="8" customFormat="1" x14ac:dyDescent="0.35"/>
    <row r="5069" s="8" customFormat="1" x14ac:dyDescent="0.35"/>
    <row r="5070" s="8" customFormat="1" x14ac:dyDescent="0.35"/>
    <row r="5071" s="8" customFormat="1" x14ac:dyDescent="0.35"/>
    <row r="5072" s="8" customFormat="1" x14ac:dyDescent="0.35"/>
    <row r="5073" s="8" customFormat="1" x14ac:dyDescent="0.35"/>
    <row r="5074" s="8" customFormat="1" x14ac:dyDescent="0.35"/>
    <row r="5075" s="8" customFormat="1" x14ac:dyDescent="0.35"/>
    <row r="5076" s="8" customFormat="1" x14ac:dyDescent="0.35"/>
    <row r="5077" s="8" customFormat="1" x14ac:dyDescent="0.35"/>
    <row r="5078" s="8" customFormat="1" x14ac:dyDescent="0.35"/>
    <row r="5079" s="8" customFormat="1" x14ac:dyDescent="0.35"/>
    <row r="5080" s="8" customFormat="1" x14ac:dyDescent="0.35"/>
    <row r="5081" s="8" customFormat="1" x14ac:dyDescent="0.35"/>
    <row r="5082" s="8" customFormat="1" x14ac:dyDescent="0.35"/>
    <row r="5083" s="8" customFormat="1" x14ac:dyDescent="0.35"/>
    <row r="5084" s="8" customFormat="1" x14ac:dyDescent="0.35"/>
    <row r="5085" s="8" customFormat="1" x14ac:dyDescent="0.35"/>
    <row r="5086" s="8" customFormat="1" x14ac:dyDescent="0.35"/>
    <row r="5087" s="8" customFormat="1" x14ac:dyDescent="0.35"/>
    <row r="5088" s="8" customFormat="1" x14ac:dyDescent="0.35"/>
    <row r="5089" s="8" customFormat="1" x14ac:dyDescent="0.35"/>
    <row r="5090" s="8" customFormat="1" x14ac:dyDescent="0.35"/>
    <row r="5091" s="8" customFormat="1" x14ac:dyDescent="0.35"/>
    <row r="5092" s="8" customFormat="1" x14ac:dyDescent="0.35"/>
    <row r="5093" s="8" customFormat="1" x14ac:dyDescent="0.35"/>
    <row r="5094" s="8" customFormat="1" x14ac:dyDescent="0.35"/>
    <row r="5095" s="8" customFormat="1" x14ac:dyDescent="0.35"/>
    <row r="5096" s="8" customFormat="1" x14ac:dyDescent="0.35"/>
    <row r="5097" s="8" customFormat="1" x14ac:dyDescent="0.35"/>
    <row r="5098" s="8" customFormat="1" x14ac:dyDescent="0.35"/>
    <row r="5099" s="8" customFormat="1" x14ac:dyDescent="0.35"/>
    <row r="5100" s="8" customFormat="1" x14ac:dyDescent="0.35"/>
    <row r="5101" s="8" customFormat="1" x14ac:dyDescent="0.35"/>
    <row r="5102" s="8" customFormat="1" x14ac:dyDescent="0.35"/>
    <row r="5103" s="8" customFormat="1" x14ac:dyDescent="0.35"/>
    <row r="5104" s="8" customFormat="1" x14ac:dyDescent="0.35"/>
    <row r="5105" s="8" customFormat="1" x14ac:dyDescent="0.35"/>
    <row r="5106" s="8" customFormat="1" x14ac:dyDescent="0.35"/>
    <row r="5107" s="8" customFormat="1" x14ac:dyDescent="0.35"/>
    <row r="5108" s="8" customFormat="1" x14ac:dyDescent="0.35"/>
    <row r="5109" s="8" customFormat="1" x14ac:dyDescent="0.35"/>
    <row r="5110" s="8" customFormat="1" x14ac:dyDescent="0.35"/>
    <row r="5111" s="8" customFormat="1" x14ac:dyDescent="0.35"/>
    <row r="5112" s="8" customFormat="1" x14ac:dyDescent="0.35"/>
    <row r="5113" s="8" customFormat="1" x14ac:dyDescent="0.35"/>
    <row r="5114" s="8" customFormat="1" x14ac:dyDescent="0.35"/>
    <row r="5115" s="8" customFormat="1" x14ac:dyDescent="0.35"/>
    <row r="5116" s="8" customFormat="1" x14ac:dyDescent="0.35"/>
    <row r="5117" s="8" customFormat="1" x14ac:dyDescent="0.35"/>
    <row r="5118" s="8" customFormat="1" x14ac:dyDescent="0.35"/>
    <row r="5119" s="8" customFormat="1" x14ac:dyDescent="0.35"/>
    <row r="5120" s="8" customFormat="1" x14ac:dyDescent="0.35"/>
    <row r="5121" s="8" customFormat="1" x14ac:dyDescent="0.35"/>
    <row r="5122" s="8" customFormat="1" x14ac:dyDescent="0.35"/>
    <row r="5123" s="8" customFormat="1" x14ac:dyDescent="0.35"/>
    <row r="5124" s="8" customFormat="1" x14ac:dyDescent="0.35"/>
    <row r="5125" s="8" customFormat="1" x14ac:dyDescent="0.35"/>
    <row r="5126" s="8" customFormat="1" x14ac:dyDescent="0.35"/>
    <row r="5127" s="8" customFormat="1" x14ac:dyDescent="0.35"/>
    <row r="5128" s="8" customFormat="1" x14ac:dyDescent="0.35"/>
    <row r="5129" s="8" customFormat="1" x14ac:dyDescent="0.35"/>
    <row r="5130" s="8" customFormat="1" x14ac:dyDescent="0.35"/>
    <row r="5131" s="8" customFormat="1" x14ac:dyDescent="0.35"/>
    <row r="5132" s="8" customFormat="1" x14ac:dyDescent="0.35"/>
    <row r="5133" s="8" customFormat="1" x14ac:dyDescent="0.35"/>
    <row r="5134" s="8" customFormat="1" x14ac:dyDescent="0.35"/>
    <row r="5135" s="8" customFormat="1" x14ac:dyDescent="0.35"/>
    <row r="5136" s="8" customFormat="1" x14ac:dyDescent="0.35"/>
    <row r="5137" s="8" customFormat="1" x14ac:dyDescent="0.35"/>
    <row r="5138" s="8" customFormat="1" x14ac:dyDescent="0.35"/>
    <row r="5139" s="8" customFormat="1" x14ac:dyDescent="0.35"/>
    <row r="5140" s="8" customFormat="1" x14ac:dyDescent="0.35"/>
    <row r="5141" s="8" customFormat="1" x14ac:dyDescent="0.35"/>
    <row r="5142" s="8" customFormat="1" x14ac:dyDescent="0.35"/>
    <row r="5143" s="8" customFormat="1" x14ac:dyDescent="0.35"/>
    <row r="5144" s="8" customFormat="1" x14ac:dyDescent="0.35"/>
    <row r="5145" s="8" customFormat="1" x14ac:dyDescent="0.35"/>
    <row r="5146" s="8" customFormat="1" x14ac:dyDescent="0.35"/>
    <row r="5147" s="8" customFormat="1" x14ac:dyDescent="0.35"/>
    <row r="5148" s="8" customFormat="1" x14ac:dyDescent="0.35"/>
    <row r="5149" s="8" customFormat="1" x14ac:dyDescent="0.35"/>
    <row r="5150" s="8" customFormat="1" x14ac:dyDescent="0.35"/>
    <row r="5151" s="8" customFormat="1" x14ac:dyDescent="0.35"/>
    <row r="5152" s="8" customFormat="1" x14ac:dyDescent="0.35"/>
    <row r="5153" s="8" customFormat="1" x14ac:dyDescent="0.35"/>
    <row r="5154" s="8" customFormat="1" x14ac:dyDescent="0.35"/>
    <row r="5155" s="8" customFormat="1" x14ac:dyDescent="0.35"/>
    <row r="5156" s="8" customFormat="1" x14ac:dyDescent="0.35"/>
    <row r="5157" s="8" customFormat="1" x14ac:dyDescent="0.35"/>
    <row r="5158" s="8" customFormat="1" x14ac:dyDescent="0.35"/>
    <row r="5159" s="8" customFormat="1" x14ac:dyDescent="0.35"/>
    <row r="5160" s="8" customFormat="1" x14ac:dyDescent="0.35"/>
    <row r="5161" s="8" customFormat="1" x14ac:dyDescent="0.35"/>
    <row r="5162" s="8" customFormat="1" x14ac:dyDescent="0.35"/>
    <row r="5163" s="8" customFormat="1" x14ac:dyDescent="0.35"/>
    <row r="5164" s="8" customFormat="1" x14ac:dyDescent="0.35"/>
    <row r="5165" s="8" customFormat="1" x14ac:dyDescent="0.35"/>
    <row r="5166" s="8" customFormat="1" x14ac:dyDescent="0.35"/>
    <row r="5167" s="8" customFormat="1" x14ac:dyDescent="0.35"/>
    <row r="5168" s="8" customFormat="1" x14ac:dyDescent="0.35"/>
    <row r="5169" s="8" customFormat="1" x14ac:dyDescent="0.35"/>
    <row r="5170" s="8" customFormat="1" x14ac:dyDescent="0.35"/>
    <row r="5171" s="8" customFormat="1" x14ac:dyDescent="0.35"/>
    <row r="5172" s="8" customFormat="1" x14ac:dyDescent="0.35"/>
    <row r="5173" s="8" customFormat="1" x14ac:dyDescent="0.35"/>
    <row r="5174" s="8" customFormat="1" x14ac:dyDescent="0.35"/>
    <row r="5175" s="8" customFormat="1" x14ac:dyDescent="0.35"/>
    <row r="5176" s="8" customFormat="1" x14ac:dyDescent="0.35"/>
    <row r="5177" s="8" customFormat="1" x14ac:dyDescent="0.35"/>
    <row r="5178" s="8" customFormat="1" x14ac:dyDescent="0.35"/>
    <row r="5179" s="8" customFormat="1" x14ac:dyDescent="0.35"/>
    <row r="5180" s="8" customFormat="1" x14ac:dyDescent="0.35"/>
    <row r="5181" s="8" customFormat="1" x14ac:dyDescent="0.35"/>
    <row r="5182" s="8" customFormat="1" x14ac:dyDescent="0.35"/>
    <row r="5183" s="8" customFormat="1" x14ac:dyDescent="0.35"/>
    <row r="5184" s="8" customFormat="1" x14ac:dyDescent="0.35"/>
    <row r="5185" s="8" customFormat="1" x14ac:dyDescent="0.35"/>
    <row r="5186" s="8" customFormat="1" x14ac:dyDescent="0.35"/>
    <row r="5187" s="8" customFormat="1" x14ac:dyDescent="0.35"/>
    <row r="5188" s="8" customFormat="1" x14ac:dyDescent="0.35"/>
    <row r="5189" s="8" customFormat="1" x14ac:dyDescent="0.35"/>
    <row r="5190" s="8" customFormat="1" x14ac:dyDescent="0.35"/>
    <row r="5191" s="8" customFormat="1" x14ac:dyDescent="0.35"/>
    <row r="5192" s="8" customFormat="1" x14ac:dyDescent="0.35"/>
    <row r="5193" s="8" customFormat="1" x14ac:dyDescent="0.35"/>
    <row r="5194" s="8" customFormat="1" x14ac:dyDescent="0.35"/>
    <row r="5195" s="8" customFormat="1" x14ac:dyDescent="0.35"/>
    <row r="5196" s="8" customFormat="1" x14ac:dyDescent="0.35"/>
    <row r="5197" s="8" customFormat="1" x14ac:dyDescent="0.35"/>
    <row r="5198" s="8" customFormat="1" x14ac:dyDescent="0.35"/>
    <row r="5199" s="8" customFormat="1" x14ac:dyDescent="0.35"/>
    <row r="5200" s="8" customFormat="1" x14ac:dyDescent="0.35"/>
    <row r="5201" s="8" customFormat="1" x14ac:dyDescent="0.35"/>
    <row r="5202" s="8" customFormat="1" x14ac:dyDescent="0.35"/>
    <row r="5203" s="8" customFormat="1" x14ac:dyDescent="0.35"/>
    <row r="5204" s="8" customFormat="1" x14ac:dyDescent="0.35"/>
    <row r="5205" s="8" customFormat="1" x14ac:dyDescent="0.35"/>
    <row r="5206" s="8" customFormat="1" x14ac:dyDescent="0.35"/>
    <row r="5207" s="8" customFormat="1" x14ac:dyDescent="0.35"/>
    <row r="5208" s="8" customFormat="1" x14ac:dyDescent="0.35"/>
    <row r="5209" s="8" customFormat="1" x14ac:dyDescent="0.35"/>
    <row r="5210" s="8" customFormat="1" x14ac:dyDescent="0.35"/>
    <row r="5211" s="8" customFormat="1" x14ac:dyDescent="0.35"/>
    <row r="5212" s="8" customFormat="1" x14ac:dyDescent="0.35"/>
    <row r="5213" s="8" customFormat="1" x14ac:dyDescent="0.35"/>
    <row r="5214" s="8" customFormat="1" x14ac:dyDescent="0.35"/>
    <row r="5215" s="8" customFormat="1" x14ac:dyDescent="0.35"/>
    <row r="5216" s="8" customFormat="1" x14ac:dyDescent="0.35"/>
    <row r="5217" s="8" customFormat="1" x14ac:dyDescent="0.35"/>
    <row r="5218" s="8" customFormat="1" x14ac:dyDescent="0.35"/>
    <row r="5219" s="8" customFormat="1" x14ac:dyDescent="0.35"/>
    <row r="5220" s="8" customFormat="1" x14ac:dyDescent="0.35"/>
    <row r="5221" s="8" customFormat="1" x14ac:dyDescent="0.35"/>
    <row r="5222" s="8" customFormat="1" x14ac:dyDescent="0.35"/>
    <row r="5223" s="8" customFormat="1" x14ac:dyDescent="0.35"/>
    <row r="5224" s="8" customFormat="1" x14ac:dyDescent="0.35"/>
    <row r="5225" s="8" customFormat="1" x14ac:dyDescent="0.35"/>
    <row r="5226" s="8" customFormat="1" x14ac:dyDescent="0.35"/>
    <row r="5227" s="8" customFormat="1" x14ac:dyDescent="0.35"/>
    <row r="5228" s="8" customFormat="1" x14ac:dyDescent="0.35"/>
    <row r="5229" s="8" customFormat="1" x14ac:dyDescent="0.35"/>
    <row r="5230" s="8" customFormat="1" x14ac:dyDescent="0.35"/>
    <row r="5231" s="8" customFormat="1" x14ac:dyDescent="0.35"/>
    <row r="5232" s="8" customFormat="1" x14ac:dyDescent="0.35"/>
    <row r="5233" s="8" customFormat="1" x14ac:dyDescent="0.35"/>
    <row r="5234" s="8" customFormat="1" x14ac:dyDescent="0.35"/>
    <row r="5235" s="8" customFormat="1" x14ac:dyDescent="0.35"/>
    <row r="5236" s="8" customFormat="1" x14ac:dyDescent="0.35"/>
    <row r="5237" s="8" customFormat="1" x14ac:dyDescent="0.35"/>
    <row r="5238" s="8" customFormat="1" x14ac:dyDescent="0.35"/>
    <row r="5239" s="8" customFormat="1" x14ac:dyDescent="0.35"/>
    <row r="5240" s="8" customFormat="1" x14ac:dyDescent="0.35"/>
    <row r="5241" s="8" customFormat="1" x14ac:dyDescent="0.35"/>
    <row r="5242" s="8" customFormat="1" x14ac:dyDescent="0.35"/>
    <row r="5243" s="8" customFormat="1" x14ac:dyDescent="0.35"/>
    <row r="5244" s="8" customFormat="1" x14ac:dyDescent="0.35"/>
    <row r="5245" s="8" customFormat="1" x14ac:dyDescent="0.35"/>
    <row r="5246" s="8" customFormat="1" x14ac:dyDescent="0.35"/>
    <row r="5247" s="8" customFormat="1" x14ac:dyDescent="0.35"/>
    <row r="5248" s="8" customFormat="1" x14ac:dyDescent="0.35"/>
    <row r="5249" s="8" customFormat="1" x14ac:dyDescent="0.35"/>
    <row r="5250" s="8" customFormat="1" x14ac:dyDescent="0.35"/>
    <row r="5251" s="8" customFormat="1" x14ac:dyDescent="0.35"/>
    <row r="5252" s="8" customFormat="1" x14ac:dyDescent="0.35"/>
    <row r="5253" s="8" customFormat="1" x14ac:dyDescent="0.35"/>
    <row r="5254" s="8" customFormat="1" x14ac:dyDescent="0.35"/>
    <row r="5255" s="8" customFormat="1" x14ac:dyDescent="0.35"/>
    <row r="5256" s="8" customFormat="1" x14ac:dyDescent="0.35"/>
    <row r="5257" s="8" customFormat="1" x14ac:dyDescent="0.35"/>
    <row r="5258" s="8" customFormat="1" x14ac:dyDescent="0.35"/>
    <row r="5259" s="8" customFormat="1" x14ac:dyDescent="0.35"/>
    <row r="5260" s="8" customFormat="1" x14ac:dyDescent="0.35"/>
    <row r="5261" s="8" customFormat="1" x14ac:dyDescent="0.35"/>
    <row r="5262" s="8" customFormat="1" x14ac:dyDescent="0.35"/>
    <row r="5263" s="8" customFormat="1" x14ac:dyDescent="0.35"/>
    <row r="5264" s="8" customFormat="1" x14ac:dyDescent="0.35"/>
    <row r="5265" s="8" customFormat="1" x14ac:dyDescent="0.35"/>
    <row r="5266" s="8" customFormat="1" x14ac:dyDescent="0.35"/>
    <row r="5267" s="8" customFormat="1" x14ac:dyDescent="0.35"/>
    <row r="5268" s="8" customFormat="1" x14ac:dyDescent="0.35"/>
    <row r="5269" s="8" customFormat="1" x14ac:dyDescent="0.35"/>
    <row r="5270" s="8" customFormat="1" x14ac:dyDescent="0.35"/>
    <row r="5271" s="8" customFormat="1" x14ac:dyDescent="0.35"/>
    <row r="5272" s="8" customFormat="1" x14ac:dyDescent="0.35"/>
    <row r="5273" s="8" customFormat="1" x14ac:dyDescent="0.35"/>
    <row r="5274" s="8" customFormat="1" x14ac:dyDescent="0.35"/>
    <row r="5275" s="8" customFormat="1" x14ac:dyDescent="0.35"/>
    <row r="5276" s="8" customFormat="1" x14ac:dyDescent="0.35"/>
    <row r="5277" s="8" customFormat="1" x14ac:dyDescent="0.35"/>
    <row r="5278" s="8" customFormat="1" x14ac:dyDescent="0.35"/>
    <row r="5279" s="8" customFormat="1" x14ac:dyDescent="0.35"/>
    <row r="5280" s="8" customFormat="1" x14ac:dyDescent="0.35"/>
    <row r="5281" s="8" customFormat="1" x14ac:dyDescent="0.35"/>
    <row r="5282" s="8" customFormat="1" x14ac:dyDescent="0.35"/>
    <row r="5283" s="8" customFormat="1" x14ac:dyDescent="0.35"/>
    <row r="5284" s="8" customFormat="1" x14ac:dyDescent="0.35"/>
    <row r="5285" s="8" customFormat="1" x14ac:dyDescent="0.35"/>
    <row r="5286" s="8" customFormat="1" x14ac:dyDescent="0.35"/>
    <row r="5287" s="8" customFormat="1" x14ac:dyDescent="0.35"/>
    <row r="5288" s="8" customFormat="1" x14ac:dyDescent="0.35"/>
    <row r="5289" s="8" customFormat="1" x14ac:dyDescent="0.35"/>
    <row r="5290" s="8" customFormat="1" x14ac:dyDescent="0.35"/>
    <row r="5291" s="8" customFormat="1" x14ac:dyDescent="0.35"/>
    <row r="5292" s="8" customFormat="1" x14ac:dyDescent="0.35"/>
    <row r="5293" s="8" customFormat="1" x14ac:dyDescent="0.35"/>
    <row r="5294" s="8" customFormat="1" x14ac:dyDescent="0.35"/>
    <row r="5295" s="8" customFormat="1" x14ac:dyDescent="0.35"/>
    <row r="5296" s="8" customFormat="1" x14ac:dyDescent="0.35"/>
    <row r="5297" s="8" customFormat="1" x14ac:dyDescent="0.35"/>
    <row r="5298" s="8" customFormat="1" x14ac:dyDescent="0.35"/>
    <row r="5299" s="8" customFormat="1" x14ac:dyDescent="0.35"/>
    <row r="5300" s="8" customFormat="1" x14ac:dyDescent="0.35"/>
    <row r="5301" s="8" customFormat="1" x14ac:dyDescent="0.35"/>
    <row r="5302" s="8" customFormat="1" x14ac:dyDescent="0.35"/>
    <row r="5303" s="8" customFormat="1" x14ac:dyDescent="0.35"/>
    <row r="5304" s="8" customFormat="1" x14ac:dyDescent="0.35"/>
    <row r="5305" s="8" customFormat="1" x14ac:dyDescent="0.35"/>
    <row r="5306" s="8" customFormat="1" x14ac:dyDescent="0.35"/>
    <row r="5307" s="8" customFormat="1" x14ac:dyDescent="0.35"/>
    <row r="5308" s="8" customFormat="1" x14ac:dyDescent="0.35"/>
    <row r="5309" s="8" customFormat="1" x14ac:dyDescent="0.35"/>
    <row r="5310" s="8" customFormat="1" x14ac:dyDescent="0.35"/>
    <row r="5311" s="8" customFormat="1" x14ac:dyDescent="0.35"/>
    <row r="5312" s="8" customFormat="1" x14ac:dyDescent="0.35"/>
    <row r="5313" s="8" customFormat="1" x14ac:dyDescent="0.35"/>
    <row r="5314" s="8" customFormat="1" x14ac:dyDescent="0.35"/>
    <row r="5315" s="8" customFormat="1" x14ac:dyDescent="0.35"/>
    <row r="5316" s="8" customFormat="1" x14ac:dyDescent="0.35"/>
    <row r="5317" s="8" customFormat="1" x14ac:dyDescent="0.35"/>
    <row r="5318" s="8" customFormat="1" x14ac:dyDescent="0.35"/>
    <row r="5319" s="8" customFormat="1" x14ac:dyDescent="0.35"/>
    <row r="5320" s="8" customFormat="1" x14ac:dyDescent="0.35"/>
    <row r="5321" s="8" customFormat="1" x14ac:dyDescent="0.35"/>
    <row r="5322" s="8" customFormat="1" x14ac:dyDescent="0.35"/>
    <row r="5323" s="8" customFormat="1" x14ac:dyDescent="0.35"/>
    <row r="5324" s="8" customFormat="1" x14ac:dyDescent="0.35"/>
    <row r="5325" s="8" customFormat="1" x14ac:dyDescent="0.35"/>
    <row r="5326" s="8" customFormat="1" x14ac:dyDescent="0.35"/>
    <row r="5327" s="8" customFormat="1" x14ac:dyDescent="0.35"/>
    <row r="5328" s="8" customFormat="1" x14ac:dyDescent="0.35"/>
    <row r="5329" s="8" customFormat="1" x14ac:dyDescent="0.35"/>
    <row r="5330" s="8" customFormat="1" x14ac:dyDescent="0.35"/>
    <row r="5331" s="8" customFormat="1" x14ac:dyDescent="0.35"/>
    <row r="5332" s="8" customFormat="1" x14ac:dyDescent="0.35"/>
    <row r="5333" s="8" customFormat="1" x14ac:dyDescent="0.35"/>
    <row r="5334" s="8" customFormat="1" x14ac:dyDescent="0.35"/>
    <row r="5335" s="8" customFormat="1" x14ac:dyDescent="0.35"/>
    <row r="5336" s="8" customFormat="1" x14ac:dyDescent="0.35"/>
    <row r="5337" s="8" customFormat="1" x14ac:dyDescent="0.35"/>
    <row r="5338" s="8" customFormat="1" x14ac:dyDescent="0.35"/>
    <row r="5339" s="8" customFormat="1" x14ac:dyDescent="0.35"/>
    <row r="5340" s="8" customFormat="1" x14ac:dyDescent="0.35"/>
    <row r="5341" s="8" customFormat="1" x14ac:dyDescent="0.35"/>
    <row r="5342" s="8" customFormat="1" x14ac:dyDescent="0.35"/>
    <row r="5343" s="8" customFormat="1" x14ac:dyDescent="0.35"/>
    <row r="5344" s="8" customFormat="1" x14ac:dyDescent="0.35"/>
    <row r="5345" s="8" customFormat="1" x14ac:dyDescent="0.35"/>
    <row r="5346" s="8" customFormat="1" x14ac:dyDescent="0.35"/>
    <row r="5347" s="8" customFormat="1" x14ac:dyDescent="0.35"/>
    <row r="5348" s="8" customFormat="1" x14ac:dyDescent="0.35"/>
    <row r="5349" s="8" customFormat="1" x14ac:dyDescent="0.35"/>
    <row r="5350" s="8" customFormat="1" x14ac:dyDescent="0.35"/>
    <row r="5351" s="8" customFormat="1" x14ac:dyDescent="0.35"/>
    <row r="5352" s="8" customFormat="1" x14ac:dyDescent="0.35"/>
    <row r="5353" s="8" customFormat="1" x14ac:dyDescent="0.35"/>
    <row r="5354" s="8" customFormat="1" x14ac:dyDescent="0.35"/>
    <row r="5355" s="8" customFormat="1" x14ac:dyDescent="0.35"/>
    <row r="5356" s="8" customFormat="1" x14ac:dyDescent="0.35"/>
    <row r="5357" s="8" customFormat="1" x14ac:dyDescent="0.35"/>
    <row r="5358" s="8" customFormat="1" x14ac:dyDescent="0.35"/>
    <row r="5359" s="8" customFormat="1" x14ac:dyDescent="0.35"/>
    <row r="5360" s="8" customFormat="1" x14ac:dyDescent="0.35"/>
    <row r="5361" s="8" customFormat="1" x14ac:dyDescent="0.35"/>
    <row r="5362" s="8" customFormat="1" x14ac:dyDescent="0.35"/>
    <row r="5363" s="8" customFormat="1" x14ac:dyDescent="0.35"/>
    <row r="5364" s="8" customFormat="1" x14ac:dyDescent="0.35"/>
    <row r="5365" s="8" customFormat="1" x14ac:dyDescent="0.35"/>
    <row r="5366" s="8" customFormat="1" x14ac:dyDescent="0.35"/>
    <row r="5367" s="8" customFormat="1" x14ac:dyDescent="0.35"/>
    <row r="5368" s="8" customFormat="1" x14ac:dyDescent="0.35"/>
    <row r="5369" s="8" customFormat="1" x14ac:dyDescent="0.35"/>
    <row r="5370" s="8" customFormat="1" x14ac:dyDescent="0.35"/>
    <row r="5371" s="8" customFormat="1" x14ac:dyDescent="0.35"/>
    <row r="5372" s="8" customFormat="1" x14ac:dyDescent="0.35"/>
    <row r="5373" s="8" customFormat="1" x14ac:dyDescent="0.35"/>
    <row r="5374" s="8" customFormat="1" x14ac:dyDescent="0.35"/>
    <row r="5375" s="8" customFormat="1" x14ac:dyDescent="0.35"/>
    <row r="5376" s="8" customFormat="1" x14ac:dyDescent="0.35"/>
    <row r="5377" s="8" customFormat="1" x14ac:dyDescent="0.35"/>
    <row r="5378" s="8" customFormat="1" x14ac:dyDescent="0.35"/>
    <row r="5379" s="8" customFormat="1" x14ac:dyDescent="0.35"/>
    <row r="5380" s="8" customFormat="1" x14ac:dyDescent="0.35"/>
    <row r="5381" s="8" customFormat="1" x14ac:dyDescent="0.35"/>
    <row r="5382" s="8" customFormat="1" x14ac:dyDescent="0.35"/>
    <row r="5383" s="8" customFormat="1" x14ac:dyDescent="0.35"/>
    <row r="5384" s="8" customFormat="1" x14ac:dyDescent="0.35"/>
    <row r="5385" s="8" customFormat="1" x14ac:dyDescent="0.35"/>
    <row r="5386" s="8" customFormat="1" x14ac:dyDescent="0.35"/>
    <row r="5387" s="8" customFormat="1" x14ac:dyDescent="0.35"/>
    <row r="5388" s="8" customFormat="1" x14ac:dyDescent="0.35"/>
    <row r="5389" s="8" customFormat="1" x14ac:dyDescent="0.35"/>
    <row r="5390" s="8" customFormat="1" x14ac:dyDescent="0.35"/>
    <row r="5391" s="8" customFormat="1" x14ac:dyDescent="0.35"/>
    <row r="5392" s="8" customFormat="1" x14ac:dyDescent="0.35"/>
    <row r="5393" s="8" customFormat="1" x14ac:dyDescent="0.35"/>
    <row r="5394" s="8" customFormat="1" x14ac:dyDescent="0.35"/>
    <row r="5395" s="8" customFormat="1" x14ac:dyDescent="0.35"/>
    <row r="5396" s="8" customFormat="1" x14ac:dyDescent="0.35"/>
    <row r="5397" s="8" customFormat="1" x14ac:dyDescent="0.35"/>
    <row r="5398" s="8" customFormat="1" x14ac:dyDescent="0.35"/>
    <row r="5399" s="8" customFormat="1" x14ac:dyDescent="0.35"/>
    <row r="5400" s="8" customFormat="1" x14ac:dyDescent="0.35"/>
    <row r="5401" s="8" customFormat="1" x14ac:dyDescent="0.35"/>
    <row r="5402" s="8" customFormat="1" x14ac:dyDescent="0.35"/>
    <row r="5403" s="8" customFormat="1" x14ac:dyDescent="0.35"/>
    <row r="5404" s="8" customFormat="1" x14ac:dyDescent="0.35"/>
    <row r="5405" s="8" customFormat="1" x14ac:dyDescent="0.35"/>
    <row r="5406" s="8" customFormat="1" x14ac:dyDescent="0.35"/>
    <row r="5407" s="8" customFormat="1" x14ac:dyDescent="0.35"/>
    <row r="5408" s="8" customFormat="1" x14ac:dyDescent="0.35"/>
    <row r="5409" s="8" customFormat="1" x14ac:dyDescent="0.35"/>
    <row r="5410" s="8" customFormat="1" x14ac:dyDescent="0.35"/>
    <row r="5411" s="8" customFormat="1" x14ac:dyDescent="0.35"/>
    <row r="5412" s="8" customFormat="1" x14ac:dyDescent="0.35"/>
    <row r="5413" s="8" customFormat="1" x14ac:dyDescent="0.35"/>
    <row r="5414" s="8" customFormat="1" x14ac:dyDescent="0.35"/>
    <row r="5415" s="8" customFormat="1" x14ac:dyDescent="0.35"/>
    <row r="5416" s="8" customFormat="1" x14ac:dyDescent="0.35"/>
    <row r="5417" s="8" customFormat="1" x14ac:dyDescent="0.35"/>
    <row r="5418" s="8" customFormat="1" x14ac:dyDescent="0.35"/>
    <row r="5419" s="8" customFormat="1" x14ac:dyDescent="0.35"/>
    <row r="5420" s="8" customFormat="1" x14ac:dyDescent="0.35"/>
    <row r="5421" s="8" customFormat="1" x14ac:dyDescent="0.35"/>
    <row r="5422" s="8" customFormat="1" x14ac:dyDescent="0.35"/>
    <row r="5423" s="8" customFormat="1" x14ac:dyDescent="0.35"/>
    <row r="5424" s="8" customFormat="1" x14ac:dyDescent="0.35"/>
    <row r="5425" s="8" customFormat="1" x14ac:dyDescent="0.35"/>
    <row r="5426" s="8" customFormat="1" x14ac:dyDescent="0.35"/>
    <row r="5427" s="8" customFormat="1" x14ac:dyDescent="0.35"/>
    <row r="5428" s="8" customFormat="1" x14ac:dyDescent="0.35"/>
    <row r="5429" s="8" customFormat="1" x14ac:dyDescent="0.35"/>
    <row r="5430" s="8" customFormat="1" x14ac:dyDescent="0.35"/>
    <row r="5431" s="8" customFormat="1" x14ac:dyDescent="0.35"/>
    <row r="5432" s="8" customFormat="1" x14ac:dyDescent="0.35"/>
    <row r="5433" s="8" customFormat="1" x14ac:dyDescent="0.35"/>
    <row r="5434" s="8" customFormat="1" x14ac:dyDescent="0.35"/>
    <row r="5435" s="8" customFormat="1" x14ac:dyDescent="0.35"/>
    <row r="5436" s="8" customFormat="1" x14ac:dyDescent="0.35"/>
    <row r="5437" s="8" customFormat="1" x14ac:dyDescent="0.35"/>
    <row r="5438" s="8" customFormat="1" x14ac:dyDescent="0.35"/>
    <row r="5439" s="8" customFormat="1" x14ac:dyDescent="0.35"/>
    <row r="5440" s="8" customFormat="1" x14ac:dyDescent="0.35"/>
    <row r="5441" s="8" customFormat="1" x14ac:dyDescent="0.35"/>
    <row r="5442" s="8" customFormat="1" x14ac:dyDescent="0.35"/>
    <row r="5443" s="8" customFormat="1" x14ac:dyDescent="0.35"/>
    <row r="5444" s="8" customFormat="1" x14ac:dyDescent="0.35"/>
    <row r="5445" s="8" customFormat="1" x14ac:dyDescent="0.35"/>
    <row r="5446" s="8" customFormat="1" x14ac:dyDescent="0.35"/>
    <row r="5447" s="8" customFormat="1" x14ac:dyDescent="0.35"/>
    <row r="5448" s="8" customFormat="1" x14ac:dyDescent="0.35"/>
    <row r="5449" s="8" customFormat="1" x14ac:dyDescent="0.35"/>
    <row r="5450" s="8" customFormat="1" x14ac:dyDescent="0.35"/>
    <row r="5451" s="8" customFormat="1" x14ac:dyDescent="0.35"/>
    <row r="5452" s="8" customFormat="1" x14ac:dyDescent="0.35"/>
    <row r="5453" s="8" customFormat="1" x14ac:dyDescent="0.35"/>
    <row r="5454" s="8" customFormat="1" x14ac:dyDescent="0.35"/>
    <row r="5455" s="8" customFormat="1" x14ac:dyDescent="0.35"/>
    <row r="5456" s="8" customFormat="1" x14ac:dyDescent="0.35"/>
    <row r="5457" s="8" customFormat="1" x14ac:dyDescent="0.35"/>
    <row r="5458" s="8" customFormat="1" x14ac:dyDescent="0.35"/>
    <row r="5459" s="8" customFormat="1" x14ac:dyDescent="0.35"/>
    <row r="5460" s="8" customFormat="1" x14ac:dyDescent="0.35"/>
    <row r="5461" s="8" customFormat="1" x14ac:dyDescent="0.35"/>
    <row r="5462" s="8" customFormat="1" x14ac:dyDescent="0.35"/>
    <row r="5463" s="8" customFormat="1" x14ac:dyDescent="0.35"/>
    <row r="5464" s="8" customFormat="1" x14ac:dyDescent="0.35"/>
    <row r="5465" s="8" customFormat="1" x14ac:dyDescent="0.35"/>
    <row r="5466" s="8" customFormat="1" x14ac:dyDescent="0.35"/>
    <row r="5467" s="8" customFormat="1" x14ac:dyDescent="0.35"/>
    <row r="5468" s="8" customFormat="1" x14ac:dyDescent="0.35"/>
    <row r="5469" s="8" customFormat="1" x14ac:dyDescent="0.35"/>
    <row r="5470" s="8" customFormat="1" x14ac:dyDescent="0.35"/>
    <row r="5471" s="8" customFormat="1" x14ac:dyDescent="0.35"/>
    <row r="5472" s="8" customFormat="1" x14ac:dyDescent="0.35"/>
    <row r="5473" s="8" customFormat="1" x14ac:dyDescent="0.35"/>
    <row r="5474" s="8" customFormat="1" x14ac:dyDescent="0.35"/>
    <row r="5475" s="8" customFormat="1" x14ac:dyDescent="0.35"/>
    <row r="5476" s="8" customFormat="1" x14ac:dyDescent="0.35"/>
    <row r="5477" s="8" customFormat="1" x14ac:dyDescent="0.35"/>
    <row r="5478" s="8" customFormat="1" x14ac:dyDescent="0.35"/>
    <row r="5479" s="8" customFormat="1" x14ac:dyDescent="0.35"/>
    <row r="5480" s="8" customFormat="1" x14ac:dyDescent="0.35"/>
    <row r="5481" s="8" customFormat="1" x14ac:dyDescent="0.35"/>
    <row r="5482" s="8" customFormat="1" x14ac:dyDescent="0.35"/>
    <row r="5483" s="8" customFormat="1" x14ac:dyDescent="0.35"/>
    <row r="5484" s="8" customFormat="1" x14ac:dyDescent="0.35"/>
    <row r="5485" s="8" customFormat="1" x14ac:dyDescent="0.35"/>
    <row r="5486" s="8" customFormat="1" x14ac:dyDescent="0.35"/>
    <row r="5487" s="8" customFormat="1" x14ac:dyDescent="0.35"/>
    <row r="5488" s="8" customFormat="1" x14ac:dyDescent="0.35"/>
    <row r="5489" s="8" customFormat="1" x14ac:dyDescent="0.35"/>
    <row r="5490" s="8" customFormat="1" x14ac:dyDescent="0.35"/>
    <row r="5491" s="8" customFormat="1" x14ac:dyDescent="0.35"/>
    <row r="5492" s="8" customFormat="1" x14ac:dyDescent="0.35"/>
    <row r="5493" s="8" customFormat="1" x14ac:dyDescent="0.35"/>
    <row r="5494" s="8" customFormat="1" x14ac:dyDescent="0.35"/>
    <row r="5495" s="8" customFormat="1" x14ac:dyDescent="0.35"/>
    <row r="5496" s="8" customFormat="1" x14ac:dyDescent="0.35"/>
    <row r="5497" s="8" customFormat="1" x14ac:dyDescent="0.35"/>
    <row r="5498" s="8" customFormat="1" x14ac:dyDescent="0.35"/>
    <row r="5499" s="8" customFormat="1" x14ac:dyDescent="0.35"/>
    <row r="5500" s="8" customFormat="1" x14ac:dyDescent="0.35"/>
    <row r="5501" s="8" customFormat="1" x14ac:dyDescent="0.35"/>
    <row r="5502" s="8" customFormat="1" x14ac:dyDescent="0.35"/>
    <row r="5503" s="8" customFormat="1" x14ac:dyDescent="0.35"/>
    <row r="5504" s="8" customFormat="1" x14ac:dyDescent="0.35"/>
    <row r="5505" s="8" customFormat="1" x14ac:dyDescent="0.35"/>
    <row r="5506" s="8" customFormat="1" x14ac:dyDescent="0.35"/>
    <row r="5507" s="8" customFormat="1" x14ac:dyDescent="0.35"/>
    <row r="5508" s="8" customFormat="1" x14ac:dyDescent="0.35"/>
    <row r="5509" s="8" customFormat="1" x14ac:dyDescent="0.35"/>
    <row r="5510" s="8" customFormat="1" x14ac:dyDescent="0.35"/>
    <row r="5511" s="8" customFormat="1" x14ac:dyDescent="0.35"/>
    <row r="5512" s="8" customFormat="1" x14ac:dyDescent="0.35"/>
    <row r="5513" s="8" customFormat="1" x14ac:dyDescent="0.35"/>
    <row r="5514" s="8" customFormat="1" x14ac:dyDescent="0.35"/>
    <row r="5515" s="8" customFormat="1" x14ac:dyDescent="0.35"/>
    <row r="5516" s="8" customFormat="1" x14ac:dyDescent="0.35"/>
    <row r="5517" s="8" customFormat="1" x14ac:dyDescent="0.35"/>
    <row r="5518" s="8" customFormat="1" x14ac:dyDescent="0.35"/>
    <row r="5519" s="8" customFormat="1" x14ac:dyDescent="0.35"/>
    <row r="5520" s="8" customFormat="1" x14ac:dyDescent="0.35"/>
    <row r="5521" s="8" customFormat="1" x14ac:dyDescent="0.35"/>
    <row r="5522" s="8" customFormat="1" x14ac:dyDescent="0.35"/>
    <row r="5523" s="8" customFormat="1" x14ac:dyDescent="0.35"/>
    <row r="5524" s="8" customFormat="1" x14ac:dyDescent="0.35"/>
    <row r="5525" s="8" customFormat="1" x14ac:dyDescent="0.35"/>
    <row r="5526" s="8" customFormat="1" x14ac:dyDescent="0.35"/>
    <row r="5527" s="8" customFormat="1" x14ac:dyDescent="0.35"/>
    <row r="5528" s="8" customFormat="1" x14ac:dyDescent="0.35"/>
    <row r="5529" s="8" customFormat="1" x14ac:dyDescent="0.35"/>
    <row r="5530" s="8" customFormat="1" x14ac:dyDescent="0.35"/>
    <row r="5531" s="8" customFormat="1" x14ac:dyDescent="0.35"/>
    <row r="5532" s="8" customFormat="1" x14ac:dyDescent="0.35"/>
    <row r="5533" s="8" customFormat="1" x14ac:dyDescent="0.35"/>
    <row r="5534" s="8" customFormat="1" x14ac:dyDescent="0.35"/>
    <row r="5535" s="8" customFormat="1" x14ac:dyDescent="0.35"/>
    <row r="5536" s="8" customFormat="1" x14ac:dyDescent="0.35"/>
    <row r="5537" s="8" customFormat="1" x14ac:dyDescent="0.35"/>
    <row r="5538" s="8" customFormat="1" x14ac:dyDescent="0.35"/>
    <row r="5539" s="8" customFormat="1" x14ac:dyDescent="0.35"/>
    <row r="5540" s="8" customFormat="1" x14ac:dyDescent="0.35"/>
    <row r="5541" s="8" customFormat="1" x14ac:dyDescent="0.35"/>
    <row r="5542" s="8" customFormat="1" x14ac:dyDescent="0.35"/>
    <row r="5543" s="8" customFormat="1" x14ac:dyDescent="0.35"/>
    <row r="5544" s="8" customFormat="1" x14ac:dyDescent="0.35"/>
    <row r="5545" s="8" customFormat="1" x14ac:dyDescent="0.35"/>
    <row r="5546" s="8" customFormat="1" x14ac:dyDescent="0.35"/>
    <row r="5547" s="8" customFormat="1" x14ac:dyDescent="0.35"/>
    <row r="5548" s="8" customFormat="1" x14ac:dyDescent="0.35"/>
    <row r="5549" s="8" customFormat="1" x14ac:dyDescent="0.35"/>
    <row r="5550" s="8" customFormat="1" x14ac:dyDescent="0.35"/>
    <row r="5551" s="8" customFormat="1" x14ac:dyDescent="0.35"/>
    <row r="5552" s="8" customFormat="1" x14ac:dyDescent="0.35"/>
    <row r="5553" s="8" customFormat="1" x14ac:dyDescent="0.35"/>
    <row r="5554" s="8" customFormat="1" x14ac:dyDescent="0.35"/>
    <row r="5555" s="8" customFormat="1" x14ac:dyDescent="0.35"/>
    <row r="5556" s="8" customFormat="1" x14ac:dyDescent="0.35"/>
    <row r="5557" s="8" customFormat="1" x14ac:dyDescent="0.35"/>
    <row r="5558" s="8" customFormat="1" x14ac:dyDescent="0.35"/>
    <row r="5559" s="8" customFormat="1" x14ac:dyDescent="0.35"/>
    <row r="5560" s="8" customFormat="1" x14ac:dyDescent="0.35"/>
    <row r="5561" s="8" customFormat="1" x14ac:dyDescent="0.35"/>
    <row r="5562" s="8" customFormat="1" x14ac:dyDescent="0.35"/>
    <row r="5563" s="8" customFormat="1" x14ac:dyDescent="0.35"/>
    <row r="5564" s="8" customFormat="1" x14ac:dyDescent="0.35"/>
    <row r="5565" s="8" customFormat="1" x14ac:dyDescent="0.35"/>
    <row r="5566" s="8" customFormat="1" x14ac:dyDescent="0.35"/>
    <row r="5567" s="8" customFormat="1" x14ac:dyDescent="0.35"/>
    <row r="5568" s="8" customFormat="1" x14ac:dyDescent="0.35"/>
    <row r="5569" s="8" customFormat="1" x14ac:dyDescent="0.35"/>
    <row r="5570" s="8" customFormat="1" x14ac:dyDescent="0.35"/>
    <row r="5571" s="8" customFormat="1" x14ac:dyDescent="0.35"/>
    <row r="5572" s="8" customFormat="1" x14ac:dyDescent="0.35"/>
    <row r="5573" s="8" customFormat="1" x14ac:dyDescent="0.35"/>
    <row r="5574" s="8" customFormat="1" x14ac:dyDescent="0.35"/>
    <row r="5575" s="8" customFormat="1" x14ac:dyDescent="0.35"/>
    <row r="5576" s="8" customFormat="1" x14ac:dyDescent="0.35"/>
    <row r="5577" s="8" customFormat="1" x14ac:dyDescent="0.35"/>
    <row r="5578" s="8" customFormat="1" x14ac:dyDescent="0.35"/>
    <row r="5579" s="8" customFormat="1" x14ac:dyDescent="0.35"/>
    <row r="5580" s="8" customFormat="1" x14ac:dyDescent="0.35"/>
    <row r="5581" s="8" customFormat="1" x14ac:dyDescent="0.35"/>
    <row r="5582" s="8" customFormat="1" x14ac:dyDescent="0.35"/>
    <row r="5583" s="8" customFormat="1" x14ac:dyDescent="0.35"/>
    <row r="5584" s="8" customFormat="1" x14ac:dyDescent="0.35"/>
    <row r="5585" s="8" customFormat="1" x14ac:dyDescent="0.35"/>
    <row r="5586" s="8" customFormat="1" x14ac:dyDescent="0.35"/>
    <row r="5587" s="8" customFormat="1" x14ac:dyDescent="0.35"/>
    <row r="5588" s="8" customFormat="1" x14ac:dyDescent="0.35"/>
    <row r="5589" s="8" customFormat="1" x14ac:dyDescent="0.35"/>
    <row r="5590" s="8" customFormat="1" x14ac:dyDescent="0.35"/>
    <row r="5591" s="8" customFormat="1" x14ac:dyDescent="0.35"/>
    <row r="5592" s="8" customFormat="1" x14ac:dyDescent="0.35"/>
    <row r="5593" s="8" customFormat="1" x14ac:dyDescent="0.35"/>
    <row r="5594" s="8" customFormat="1" x14ac:dyDescent="0.35"/>
    <row r="5595" s="8" customFormat="1" x14ac:dyDescent="0.35"/>
    <row r="5596" s="8" customFormat="1" x14ac:dyDescent="0.35"/>
    <row r="5597" s="8" customFormat="1" x14ac:dyDescent="0.35"/>
    <row r="5598" s="8" customFormat="1" x14ac:dyDescent="0.35"/>
    <row r="5599" s="8" customFormat="1" x14ac:dyDescent="0.35"/>
    <row r="5600" s="8" customFormat="1" x14ac:dyDescent="0.35"/>
    <row r="5601" s="8" customFormat="1" x14ac:dyDescent="0.35"/>
    <row r="5602" s="8" customFormat="1" x14ac:dyDescent="0.35"/>
    <row r="5603" s="8" customFormat="1" x14ac:dyDescent="0.35"/>
    <row r="5604" s="8" customFormat="1" x14ac:dyDescent="0.35"/>
    <row r="5605" s="8" customFormat="1" x14ac:dyDescent="0.35"/>
    <row r="5606" s="8" customFormat="1" x14ac:dyDescent="0.35"/>
    <row r="5607" s="8" customFormat="1" x14ac:dyDescent="0.35"/>
    <row r="5608" s="8" customFormat="1" x14ac:dyDescent="0.35"/>
    <row r="5609" s="8" customFormat="1" x14ac:dyDescent="0.35"/>
    <row r="5610" s="8" customFormat="1" x14ac:dyDescent="0.35"/>
    <row r="5611" s="8" customFormat="1" x14ac:dyDescent="0.35"/>
    <row r="5612" s="8" customFormat="1" x14ac:dyDescent="0.35"/>
    <row r="5613" s="8" customFormat="1" x14ac:dyDescent="0.35"/>
    <row r="5614" s="8" customFormat="1" x14ac:dyDescent="0.35"/>
    <row r="5615" s="8" customFormat="1" x14ac:dyDescent="0.35"/>
    <row r="5616" s="8" customFormat="1" x14ac:dyDescent="0.35"/>
    <row r="5617" s="8" customFormat="1" x14ac:dyDescent="0.35"/>
    <row r="5618" s="8" customFormat="1" x14ac:dyDescent="0.35"/>
    <row r="5619" s="8" customFormat="1" x14ac:dyDescent="0.35"/>
    <row r="5620" s="8" customFormat="1" x14ac:dyDescent="0.35"/>
    <row r="5621" s="8" customFormat="1" x14ac:dyDescent="0.35"/>
    <row r="5622" s="8" customFormat="1" x14ac:dyDescent="0.35"/>
    <row r="5623" s="8" customFormat="1" x14ac:dyDescent="0.35"/>
    <row r="5624" s="8" customFormat="1" x14ac:dyDescent="0.35"/>
    <row r="5625" s="8" customFormat="1" x14ac:dyDescent="0.35"/>
    <row r="5626" s="8" customFormat="1" x14ac:dyDescent="0.35"/>
    <row r="5627" s="8" customFormat="1" x14ac:dyDescent="0.35"/>
    <row r="5628" s="8" customFormat="1" x14ac:dyDescent="0.35"/>
    <row r="5629" s="8" customFormat="1" x14ac:dyDescent="0.35"/>
    <row r="5630" s="8" customFormat="1" x14ac:dyDescent="0.35"/>
    <row r="5631" s="8" customFormat="1" x14ac:dyDescent="0.35"/>
    <row r="5632" s="8" customFormat="1" x14ac:dyDescent="0.35"/>
    <row r="5633" s="8" customFormat="1" x14ac:dyDescent="0.35"/>
    <row r="5634" s="8" customFormat="1" x14ac:dyDescent="0.35"/>
    <row r="5635" s="8" customFormat="1" x14ac:dyDescent="0.35"/>
    <row r="5636" s="8" customFormat="1" x14ac:dyDescent="0.35"/>
    <row r="5637" s="8" customFormat="1" x14ac:dyDescent="0.35"/>
    <row r="5638" s="8" customFormat="1" x14ac:dyDescent="0.35"/>
    <row r="5639" s="8" customFormat="1" x14ac:dyDescent="0.35"/>
    <row r="5640" s="8" customFormat="1" x14ac:dyDescent="0.35"/>
    <row r="5641" s="8" customFormat="1" x14ac:dyDescent="0.35"/>
    <row r="5642" s="8" customFormat="1" x14ac:dyDescent="0.35"/>
    <row r="5643" s="8" customFormat="1" x14ac:dyDescent="0.35"/>
    <row r="5644" s="8" customFormat="1" x14ac:dyDescent="0.35"/>
    <row r="5645" s="8" customFormat="1" x14ac:dyDescent="0.35"/>
    <row r="5646" s="8" customFormat="1" x14ac:dyDescent="0.35"/>
    <row r="5647" s="8" customFormat="1" x14ac:dyDescent="0.35"/>
    <row r="5648" s="8" customFormat="1" x14ac:dyDescent="0.35"/>
    <row r="5649" s="8" customFormat="1" x14ac:dyDescent="0.35"/>
    <row r="5650" s="8" customFormat="1" x14ac:dyDescent="0.35"/>
    <row r="5651" s="8" customFormat="1" x14ac:dyDescent="0.35"/>
    <row r="5652" s="8" customFormat="1" x14ac:dyDescent="0.35"/>
    <row r="5653" s="8" customFormat="1" x14ac:dyDescent="0.35"/>
    <row r="5654" s="8" customFormat="1" x14ac:dyDescent="0.35"/>
    <row r="5655" s="8" customFormat="1" x14ac:dyDescent="0.35"/>
    <row r="5656" s="8" customFormat="1" x14ac:dyDescent="0.35"/>
    <row r="5657" s="8" customFormat="1" x14ac:dyDescent="0.35"/>
    <row r="5658" s="8" customFormat="1" x14ac:dyDescent="0.35"/>
    <row r="5659" s="8" customFormat="1" x14ac:dyDescent="0.35"/>
    <row r="5660" s="8" customFormat="1" x14ac:dyDescent="0.35"/>
    <row r="5661" s="8" customFormat="1" x14ac:dyDescent="0.35"/>
    <row r="5662" s="8" customFormat="1" x14ac:dyDescent="0.35"/>
    <row r="5663" s="8" customFormat="1" x14ac:dyDescent="0.35"/>
    <row r="5664" s="8" customFormat="1" x14ac:dyDescent="0.35"/>
    <row r="5665" s="8" customFormat="1" x14ac:dyDescent="0.35"/>
    <row r="5666" s="8" customFormat="1" x14ac:dyDescent="0.35"/>
    <row r="5667" s="8" customFormat="1" x14ac:dyDescent="0.35"/>
    <row r="5668" s="8" customFormat="1" x14ac:dyDescent="0.35"/>
    <row r="5669" s="8" customFormat="1" x14ac:dyDescent="0.35"/>
    <row r="5670" s="8" customFormat="1" x14ac:dyDescent="0.35"/>
    <row r="5671" s="8" customFormat="1" x14ac:dyDescent="0.35"/>
    <row r="5672" s="8" customFormat="1" x14ac:dyDescent="0.35"/>
    <row r="5673" s="8" customFormat="1" x14ac:dyDescent="0.35"/>
    <row r="5674" s="8" customFormat="1" x14ac:dyDescent="0.35"/>
    <row r="5675" s="8" customFormat="1" x14ac:dyDescent="0.35"/>
    <row r="5676" s="8" customFormat="1" x14ac:dyDescent="0.35"/>
    <row r="5677" s="8" customFormat="1" x14ac:dyDescent="0.35"/>
    <row r="5678" s="8" customFormat="1" x14ac:dyDescent="0.35"/>
    <row r="5679" s="8" customFormat="1" x14ac:dyDescent="0.35"/>
    <row r="5680" s="8" customFormat="1" x14ac:dyDescent="0.35"/>
    <row r="5681" s="8" customFormat="1" x14ac:dyDescent="0.35"/>
    <row r="5682" s="8" customFormat="1" x14ac:dyDescent="0.35"/>
    <row r="5683" s="8" customFormat="1" x14ac:dyDescent="0.35"/>
    <row r="5684" s="8" customFormat="1" x14ac:dyDescent="0.35"/>
    <row r="5685" s="8" customFormat="1" x14ac:dyDescent="0.35"/>
    <row r="5686" s="8" customFormat="1" x14ac:dyDescent="0.35"/>
    <row r="5687" s="8" customFormat="1" x14ac:dyDescent="0.35"/>
    <row r="5688" s="8" customFormat="1" x14ac:dyDescent="0.35"/>
    <row r="5689" s="8" customFormat="1" x14ac:dyDescent="0.35"/>
    <row r="5690" s="8" customFormat="1" x14ac:dyDescent="0.35"/>
    <row r="5691" s="8" customFormat="1" x14ac:dyDescent="0.35"/>
    <row r="5692" s="8" customFormat="1" x14ac:dyDescent="0.35"/>
    <row r="5693" s="8" customFormat="1" x14ac:dyDescent="0.35"/>
    <row r="5694" s="8" customFormat="1" x14ac:dyDescent="0.35"/>
    <row r="5695" s="8" customFormat="1" x14ac:dyDescent="0.35"/>
    <row r="5696" s="8" customFormat="1" x14ac:dyDescent="0.35"/>
    <row r="5697" s="8" customFormat="1" x14ac:dyDescent="0.35"/>
    <row r="5698" s="8" customFormat="1" x14ac:dyDescent="0.35"/>
    <row r="5699" s="8" customFormat="1" x14ac:dyDescent="0.35"/>
    <row r="5700" s="8" customFormat="1" x14ac:dyDescent="0.35"/>
    <row r="5701" s="8" customFormat="1" x14ac:dyDescent="0.35"/>
    <row r="5702" s="8" customFormat="1" x14ac:dyDescent="0.35"/>
    <row r="5703" s="8" customFormat="1" x14ac:dyDescent="0.35"/>
    <row r="5704" s="8" customFormat="1" x14ac:dyDescent="0.35"/>
    <row r="5705" s="8" customFormat="1" x14ac:dyDescent="0.35"/>
    <row r="5706" s="8" customFormat="1" x14ac:dyDescent="0.35"/>
    <row r="5707" s="8" customFormat="1" x14ac:dyDescent="0.35"/>
    <row r="5708" s="8" customFormat="1" x14ac:dyDescent="0.35"/>
    <row r="5709" s="8" customFormat="1" x14ac:dyDescent="0.35"/>
    <row r="5710" s="8" customFormat="1" x14ac:dyDescent="0.35"/>
    <row r="5711" s="8" customFormat="1" x14ac:dyDescent="0.35"/>
    <row r="5712" s="8" customFormat="1" x14ac:dyDescent="0.35"/>
    <row r="5713" s="8" customFormat="1" x14ac:dyDescent="0.35"/>
    <row r="5714" s="8" customFormat="1" x14ac:dyDescent="0.35"/>
    <row r="5715" s="8" customFormat="1" x14ac:dyDescent="0.35"/>
    <row r="5716" s="8" customFormat="1" x14ac:dyDescent="0.35"/>
    <row r="5717" s="8" customFormat="1" x14ac:dyDescent="0.35"/>
    <row r="5718" s="8" customFormat="1" x14ac:dyDescent="0.35"/>
    <row r="5719" s="8" customFormat="1" x14ac:dyDescent="0.35"/>
    <row r="5720" s="8" customFormat="1" x14ac:dyDescent="0.35"/>
    <row r="5721" s="8" customFormat="1" x14ac:dyDescent="0.35"/>
    <row r="5722" s="8" customFormat="1" x14ac:dyDescent="0.35"/>
    <row r="5723" s="8" customFormat="1" x14ac:dyDescent="0.35"/>
    <row r="5724" s="8" customFormat="1" x14ac:dyDescent="0.35"/>
    <row r="5725" s="8" customFormat="1" x14ac:dyDescent="0.35"/>
    <row r="5726" s="8" customFormat="1" x14ac:dyDescent="0.35"/>
    <row r="5727" s="8" customFormat="1" x14ac:dyDescent="0.35"/>
    <row r="5728" s="8" customFormat="1" x14ac:dyDescent="0.35"/>
    <row r="5729" s="8" customFormat="1" x14ac:dyDescent="0.35"/>
    <row r="5730" s="8" customFormat="1" x14ac:dyDescent="0.35"/>
    <row r="5731" s="8" customFormat="1" x14ac:dyDescent="0.35"/>
    <row r="5732" s="8" customFormat="1" x14ac:dyDescent="0.35"/>
    <row r="5733" s="8" customFormat="1" x14ac:dyDescent="0.35"/>
    <row r="5734" s="8" customFormat="1" x14ac:dyDescent="0.35"/>
    <row r="5735" s="8" customFormat="1" x14ac:dyDescent="0.35"/>
    <row r="5736" s="8" customFormat="1" x14ac:dyDescent="0.35"/>
    <row r="5737" s="8" customFormat="1" x14ac:dyDescent="0.35"/>
    <row r="5738" s="8" customFormat="1" x14ac:dyDescent="0.35"/>
    <row r="5739" s="8" customFormat="1" x14ac:dyDescent="0.35"/>
    <row r="5740" s="8" customFormat="1" x14ac:dyDescent="0.35"/>
    <row r="5741" s="8" customFormat="1" x14ac:dyDescent="0.35"/>
    <row r="5742" s="8" customFormat="1" x14ac:dyDescent="0.35"/>
    <row r="5743" s="8" customFormat="1" x14ac:dyDescent="0.35"/>
    <row r="5744" s="8" customFormat="1" x14ac:dyDescent="0.35"/>
    <row r="5745" s="8" customFormat="1" x14ac:dyDescent="0.35"/>
    <row r="5746" s="8" customFormat="1" x14ac:dyDescent="0.35"/>
    <row r="5747" s="8" customFormat="1" x14ac:dyDescent="0.35"/>
    <row r="5748" s="8" customFormat="1" x14ac:dyDescent="0.35"/>
    <row r="5749" s="8" customFormat="1" x14ac:dyDescent="0.35"/>
    <row r="5750" s="8" customFormat="1" x14ac:dyDescent="0.35"/>
    <row r="5751" s="8" customFormat="1" x14ac:dyDescent="0.35"/>
    <row r="5752" s="8" customFormat="1" x14ac:dyDescent="0.35"/>
    <row r="5753" s="8" customFormat="1" x14ac:dyDescent="0.35"/>
    <row r="5754" s="8" customFormat="1" x14ac:dyDescent="0.35"/>
    <row r="5755" s="8" customFormat="1" x14ac:dyDescent="0.35"/>
    <row r="5756" s="8" customFormat="1" x14ac:dyDescent="0.35"/>
    <row r="5757" s="8" customFormat="1" x14ac:dyDescent="0.35"/>
    <row r="5758" s="8" customFormat="1" x14ac:dyDescent="0.35"/>
    <row r="5759" s="8" customFormat="1" x14ac:dyDescent="0.35"/>
    <row r="5760" s="8" customFormat="1" x14ac:dyDescent="0.35"/>
    <row r="5761" s="8" customFormat="1" x14ac:dyDescent="0.35"/>
    <row r="5762" s="8" customFormat="1" x14ac:dyDescent="0.35"/>
    <row r="5763" s="8" customFormat="1" x14ac:dyDescent="0.35"/>
    <row r="5764" s="8" customFormat="1" x14ac:dyDescent="0.35"/>
    <row r="5765" s="8" customFormat="1" x14ac:dyDescent="0.35"/>
    <row r="5766" s="8" customFormat="1" x14ac:dyDescent="0.35"/>
    <row r="5767" s="8" customFormat="1" x14ac:dyDescent="0.35"/>
    <row r="5768" s="8" customFormat="1" x14ac:dyDescent="0.35"/>
    <row r="5769" s="8" customFormat="1" x14ac:dyDescent="0.35"/>
    <row r="5770" s="8" customFormat="1" x14ac:dyDescent="0.35"/>
    <row r="5771" s="8" customFormat="1" x14ac:dyDescent="0.35"/>
    <row r="5772" s="8" customFormat="1" x14ac:dyDescent="0.35"/>
    <row r="5773" s="8" customFormat="1" x14ac:dyDescent="0.35"/>
    <row r="5774" s="8" customFormat="1" x14ac:dyDescent="0.35"/>
    <row r="5775" s="8" customFormat="1" x14ac:dyDescent="0.35"/>
    <row r="5776" s="8" customFormat="1" x14ac:dyDescent="0.35"/>
    <row r="5777" s="8" customFormat="1" x14ac:dyDescent="0.35"/>
    <row r="5778" s="8" customFormat="1" x14ac:dyDescent="0.35"/>
    <row r="5779" s="8" customFormat="1" x14ac:dyDescent="0.35"/>
    <row r="5780" s="8" customFormat="1" x14ac:dyDescent="0.35"/>
    <row r="5781" s="8" customFormat="1" x14ac:dyDescent="0.35"/>
    <row r="5782" s="8" customFormat="1" x14ac:dyDescent="0.35"/>
    <row r="5783" s="8" customFormat="1" x14ac:dyDescent="0.35"/>
    <row r="5784" s="8" customFormat="1" x14ac:dyDescent="0.35"/>
    <row r="5785" s="8" customFormat="1" x14ac:dyDescent="0.35"/>
    <row r="5786" s="8" customFormat="1" x14ac:dyDescent="0.35"/>
    <row r="5787" s="8" customFormat="1" x14ac:dyDescent="0.35"/>
    <row r="5788" s="8" customFormat="1" x14ac:dyDescent="0.35"/>
    <row r="5789" s="8" customFormat="1" x14ac:dyDescent="0.35"/>
    <row r="5790" s="8" customFormat="1" x14ac:dyDescent="0.35"/>
    <row r="5791" s="8" customFormat="1" x14ac:dyDescent="0.35"/>
    <row r="5792" s="8" customFormat="1" x14ac:dyDescent="0.35"/>
    <row r="5793" s="8" customFormat="1" x14ac:dyDescent="0.35"/>
    <row r="5794" s="8" customFormat="1" x14ac:dyDescent="0.35"/>
    <row r="5795" s="8" customFormat="1" x14ac:dyDescent="0.35"/>
    <row r="5796" s="8" customFormat="1" x14ac:dyDescent="0.35"/>
    <row r="5797" s="8" customFormat="1" x14ac:dyDescent="0.35"/>
    <row r="5798" s="8" customFormat="1" x14ac:dyDescent="0.35"/>
    <row r="5799" s="8" customFormat="1" x14ac:dyDescent="0.35"/>
    <row r="5800" s="8" customFormat="1" x14ac:dyDescent="0.35"/>
    <row r="5801" s="8" customFormat="1" x14ac:dyDescent="0.35"/>
    <row r="5802" s="8" customFormat="1" x14ac:dyDescent="0.35"/>
    <row r="5803" s="8" customFormat="1" x14ac:dyDescent="0.35"/>
    <row r="5804" s="8" customFormat="1" x14ac:dyDescent="0.35"/>
    <row r="5805" s="8" customFormat="1" x14ac:dyDescent="0.35"/>
    <row r="5806" s="8" customFormat="1" x14ac:dyDescent="0.35"/>
    <row r="5807" s="8" customFormat="1" x14ac:dyDescent="0.35"/>
    <row r="5808" s="8" customFormat="1" x14ac:dyDescent="0.35"/>
    <row r="5809" s="8" customFormat="1" x14ac:dyDescent="0.35"/>
    <row r="5810" s="8" customFormat="1" x14ac:dyDescent="0.35"/>
    <row r="5811" s="8" customFormat="1" x14ac:dyDescent="0.35"/>
    <row r="5812" s="8" customFormat="1" x14ac:dyDescent="0.35"/>
    <row r="5813" s="8" customFormat="1" x14ac:dyDescent="0.35"/>
    <row r="5814" s="8" customFormat="1" x14ac:dyDescent="0.35"/>
    <row r="5815" s="8" customFormat="1" x14ac:dyDescent="0.35"/>
    <row r="5816" s="8" customFormat="1" x14ac:dyDescent="0.35"/>
    <row r="5817" s="8" customFormat="1" x14ac:dyDescent="0.35"/>
    <row r="5818" s="8" customFormat="1" x14ac:dyDescent="0.35"/>
    <row r="5819" s="8" customFormat="1" x14ac:dyDescent="0.35"/>
    <row r="5820" s="8" customFormat="1" x14ac:dyDescent="0.35"/>
    <row r="5821" s="8" customFormat="1" x14ac:dyDescent="0.35"/>
    <row r="5822" s="8" customFormat="1" x14ac:dyDescent="0.35"/>
    <row r="5823" s="8" customFormat="1" x14ac:dyDescent="0.35"/>
    <row r="5824" s="8" customFormat="1" x14ac:dyDescent="0.35"/>
    <row r="5825" s="8" customFormat="1" x14ac:dyDescent="0.35"/>
    <row r="5826" s="8" customFormat="1" x14ac:dyDescent="0.35"/>
    <row r="5827" s="8" customFormat="1" x14ac:dyDescent="0.35"/>
    <row r="5828" s="8" customFormat="1" x14ac:dyDescent="0.35"/>
    <row r="5829" s="8" customFormat="1" x14ac:dyDescent="0.35"/>
    <row r="5830" s="8" customFormat="1" x14ac:dyDescent="0.35"/>
    <row r="5831" s="8" customFormat="1" x14ac:dyDescent="0.35"/>
    <row r="5832" s="8" customFormat="1" x14ac:dyDescent="0.35"/>
    <row r="5833" s="8" customFormat="1" x14ac:dyDescent="0.35"/>
    <row r="5834" s="8" customFormat="1" x14ac:dyDescent="0.35"/>
    <row r="5835" s="8" customFormat="1" x14ac:dyDescent="0.35"/>
    <row r="5836" s="8" customFormat="1" x14ac:dyDescent="0.35"/>
    <row r="5837" s="8" customFormat="1" x14ac:dyDescent="0.35"/>
    <row r="5838" s="8" customFormat="1" x14ac:dyDescent="0.35"/>
    <row r="5839" s="8" customFormat="1" x14ac:dyDescent="0.35"/>
    <row r="5840" s="8" customFormat="1" x14ac:dyDescent="0.35"/>
    <row r="5841" s="8" customFormat="1" x14ac:dyDescent="0.35"/>
    <row r="5842" s="8" customFormat="1" x14ac:dyDescent="0.35"/>
    <row r="5843" s="8" customFormat="1" x14ac:dyDescent="0.35"/>
    <row r="5844" s="8" customFormat="1" x14ac:dyDescent="0.35"/>
    <row r="5845" s="8" customFormat="1" x14ac:dyDescent="0.35"/>
    <row r="5846" s="8" customFormat="1" x14ac:dyDescent="0.35"/>
    <row r="5847" s="8" customFormat="1" x14ac:dyDescent="0.35"/>
    <row r="5848" s="8" customFormat="1" x14ac:dyDescent="0.35"/>
    <row r="5849" s="8" customFormat="1" x14ac:dyDescent="0.35"/>
    <row r="5850" s="8" customFormat="1" x14ac:dyDescent="0.35"/>
    <row r="5851" s="8" customFormat="1" x14ac:dyDescent="0.35"/>
    <row r="5852" s="8" customFormat="1" x14ac:dyDescent="0.35"/>
    <row r="5853" s="8" customFormat="1" x14ac:dyDescent="0.35"/>
    <row r="5854" s="8" customFormat="1" x14ac:dyDescent="0.35"/>
    <row r="5855" s="8" customFormat="1" x14ac:dyDescent="0.35"/>
    <row r="5856" s="8" customFormat="1" x14ac:dyDescent="0.35"/>
    <row r="5857" s="8" customFormat="1" x14ac:dyDescent="0.35"/>
    <row r="5858" s="8" customFormat="1" x14ac:dyDescent="0.35"/>
    <row r="5859" s="8" customFormat="1" x14ac:dyDescent="0.35"/>
    <row r="5860" s="8" customFormat="1" x14ac:dyDescent="0.35"/>
    <row r="5861" s="8" customFormat="1" x14ac:dyDescent="0.35"/>
    <row r="5862" s="8" customFormat="1" x14ac:dyDescent="0.35"/>
    <row r="5863" s="8" customFormat="1" x14ac:dyDescent="0.35"/>
    <row r="5864" s="8" customFormat="1" x14ac:dyDescent="0.35"/>
    <row r="5865" s="8" customFormat="1" x14ac:dyDescent="0.35"/>
    <row r="5866" s="8" customFormat="1" x14ac:dyDescent="0.35"/>
    <row r="5867" s="8" customFormat="1" x14ac:dyDescent="0.35"/>
    <row r="5868" s="8" customFormat="1" x14ac:dyDescent="0.35"/>
    <row r="5869" s="8" customFormat="1" x14ac:dyDescent="0.35"/>
    <row r="5870" s="8" customFormat="1" x14ac:dyDescent="0.35"/>
    <row r="5871" s="8" customFormat="1" x14ac:dyDescent="0.35"/>
    <row r="5872" s="8" customFormat="1" x14ac:dyDescent="0.35"/>
    <row r="5873" s="8" customFormat="1" x14ac:dyDescent="0.35"/>
    <row r="5874" s="8" customFormat="1" x14ac:dyDescent="0.35"/>
    <row r="5875" s="8" customFormat="1" x14ac:dyDescent="0.35"/>
    <row r="5876" s="8" customFormat="1" x14ac:dyDescent="0.35"/>
    <row r="5877" s="8" customFormat="1" x14ac:dyDescent="0.35"/>
    <row r="5878" s="8" customFormat="1" x14ac:dyDescent="0.35"/>
    <row r="5879" s="8" customFormat="1" x14ac:dyDescent="0.35"/>
    <row r="5880" s="8" customFormat="1" x14ac:dyDescent="0.35"/>
    <row r="5881" s="8" customFormat="1" x14ac:dyDescent="0.35"/>
    <row r="5882" s="8" customFormat="1" x14ac:dyDescent="0.35"/>
    <row r="5883" s="8" customFormat="1" x14ac:dyDescent="0.35"/>
    <row r="5884" s="8" customFormat="1" x14ac:dyDescent="0.35"/>
    <row r="5885" s="8" customFormat="1" x14ac:dyDescent="0.35"/>
    <row r="5886" s="8" customFormat="1" x14ac:dyDescent="0.35"/>
    <row r="5887" s="8" customFormat="1" x14ac:dyDescent="0.35"/>
    <row r="5888" s="8" customFormat="1" x14ac:dyDescent="0.35"/>
    <row r="5889" s="8" customFormat="1" x14ac:dyDescent="0.35"/>
    <row r="5890" s="8" customFormat="1" x14ac:dyDescent="0.35"/>
    <row r="5891" s="8" customFormat="1" x14ac:dyDescent="0.35"/>
    <row r="5892" s="8" customFormat="1" x14ac:dyDescent="0.35"/>
    <row r="5893" s="8" customFormat="1" x14ac:dyDescent="0.35"/>
    <row r="5894" s="8" customFormat="1" x14ac:dyDescent="0.35"/>
    <row r="5895" s="8" customFormat="1" x14ac:dyDescent="0.35"/>
    <row r="5896" s="8" customFormat="1" x14ac:dyDescent="0.35"/>
    <row r="5897" s="8" customFormat="1" x14ac:dyDescent="0.35"/>
    <row r="5898" s="8" customFormat="1" x14ac:dyDescent="0.35"/>
    <row r="5899" s="8" customFormat="1" x14ac:dyDescent="0.35"/>
    <row r="5900" s="8" customFormat="1" x14ac:dyDescent="0.35"/>
    <row r="5901" s="8" customFormat="1" x14ac:dyDescent="0.35"/>
    <row r="5902" s="8" customFormat="1" x14ac:dyDescent="0.35"/>
    <row r="5903" s="8" customFormat="1" x14ac:dyDescent="0.35"/>
    <row r="5904" s="8" customFormat="1" x14ac:dyDescent="0.35"/>
    <row r="5905" s="8" customFormat="1" x14ac:dyDescent="0.35"/>
    <row r="5906" s="8" customFormat="1" x14ac:dyDescent="0.35"/>
    <row r="5907" s="8" customFormat="1" x14ac:dyDescent="0.35"/>
    <row r="5908" s="8" customFormat="1" x14ac:dyDescent="0.35"/>
    <row r="5909" s="8" customFormat="1" x14ac:dyDescent="0.35"/>
    <row r="5910" s="8" customFormat="1" x14ac:dyDescent="0.35"/>
    <row r="5911" s="8" customFormat="1" x14ac:dyDescent="0.35"/>
    <row r="5912" s="8" customFormat="1" x14ac:dyDescent="0.35"/>
    <row r="5913" s="8" customFormat="1" x14ac:dyDescent="0.35"/>
    <row r="5914" s="8" customFormat="1" x14ac:dyDescent="0.35"/>
    <row r="5915" s="8" customFormat="1" x14ac:dyDescent="0.35"/>
    <row r="5916" s="8" customFormat="1" x14ac:dyDescent="0.35"/>
    <row r="5917" s="8" customFormat="1" x14ac:dyDescent="0.35"/>
    <row r="5918" s="8" customFormat="1" x14ac:dyDescent="0.35"/>
    <row r="5919" s="8" customFormat="1" x14ac:dyDescent="0.35"/>
    <row r="5920" s="8" customFormat="1" x14ac:dyDescent="0.35"/>
    <row r="5921" s="8" customFormat="1" x14ac:dyDescent="0.35"/>
    <row r="5922" s="8" customFormat="1" x14ac:dyDescent="0.35"/>
    <row r="5923" s="8" customFormat="1" x14ac:dyDescent="0.35"/>
    <row r="5924" s="8" customFormat="1" x14ac:dyDescent="0.35"/>
    <row r="5925" s="8" customFormat="1" x14ac:dyDescent="0.35"/>
    <row r="5926" s="8" customFormat="1" x14ac:dyDescent="0.35"/>
    <row r="5927" s="8" customFormat="1" x14ac:dyDescent="0.35"/>
    <row r="5928" s="8" customFormat="1" x14ac:dyDescent="0.35"/>
    <row r="5929" s="8" customFormat="1" x14ac:dyDescent="0.35"/>
    <row r="5930" s="8" customFormat="1" x14ac:dyDescent="0.35"/>
    <row r="5931" s="8" customFormat="1" x14ac:dyDescent="0.35"/>
    <row r="5932" s="8" customFormat="1" x14ac:dyDescent="0.35"/>
    <row r="5933" s="8" customFormat="1" x14ac:dyDescent="0.35"/>
    <row r="5934" s="8" customFormat="1" x14ac:dyDescent="0.35"/>
    <row r="5935" s="8" customFormat="1" x14ac:dyDescent="0.35"/>
    <row r="5936" s="8" customFormat="1" x14ac:dyDescent="0.35"/>
    <row r="5937" s="8" customFormat="1" x14ac:dyDescent="0.35"/>
    <row r="5938" s="8" customFormat="1" x14ac:dyDescent="0.35"/>
    <row r="5939" s="8" customFormat="1" x14ac:dyDescent="0.35"/>
    <row r="5940" s="8" customFormat="1" x14ac:dyDescent="0.35"/>
    <row r="5941" s="8" customFormat="1" x14ac:dyDescent="0.35"/>
    <row r="5942" s="8" customFormat="1" x14ac:dyDescent="0.35"/>
    <row r="5943" s="8" customFormat="1" x14ac:dyDescent="0.35"/>
    <row r="5944" s="8" customFormat="1" x14ac:dyDescent="0.35"/>
    <row r="5945" s="8" customFormat="1" x14ac:dyDescent="0.35"/>
    <row r="5946" s="8" customFormat="1" x14ac:dyDescent="0.35"/>
    <row r="5947" s="8" customFormat="1" x14ac:dyDescent="0.35"/>
    <row r="5948" s="8" customFormat="1" x14ac:dyDescent="0.35"/>
    <row r="5949" s="8" customFormat="1" x14ac:dyDescent="0.35"/>
    <row r="5950" s="8" customFormat="1" x14ac:dyDescent="0.35"/>
    <row r="5951" s="8" customFormat="1" x14ac:dyDescent="0.35"/>
    <row r="5952" s="8" customFormat="1" x14ac:dyDescent="0.35"/>
    <row r="5953" s="8" customFormat="1" x14ac:dyDescent="0.35"/>
    <row r="5954" s="8" customFormat="1" x14ac:dyDescent="0.35"/>
    <row r="5955" s="8" customFormat="1" x14ac:dyDescent="0.35"/>
    <row r="5956" s="8" customFormat="1" x14ac:dyDescent="0.35"/>
    <row r="5957" s="8" customFormat="1" x14ac:dyDescent="0.35"/>
    <row r="5958" s="8" customFormat="1" x14ac:dyDescent="0.35"/>
    <row r="5959" s="8" customFormat="1" x14ac:dyDescent="0.35"/>
    <row r="5960" s="8" customFormat="1" x14ac:dyDescent="0.35"/>
    <row r="5961" s="8" customFormat="1" x14ac:dyDescent="0.35"/>
    <row r="5962" s="8" customFormat="1" x14ac:dyDescent="0.35"/>
    <row r="5963" s="8" customFormat="1" x14ac:dyDescent="0.35"/>
    <row r="5964" s="8" customFormat="1" x14ac:dyDescent="0.35"/>
    <row r="5965" s="8" customFormat="1" x14ac:dyDescent="0.35"/>
    <row r="5966" s="8" customFormat="1" x14ac:dyDescent="0.35"/>
    <row r="5967" s="8" customFormat="1" x14ac:dyDescent="0.35"/>
    <row r="5968" s="8" customFormat="1" x14ac:dyDescent="0.35"/>
    <row r="5969" s="8" customFormat="1" x14ac:dyDescent="0.35"/>
    <row r="5970" s="8" customFormat="1" x14ac:dyDescent="0.35"/>
    <row r="5971" s="8" customFormat="1" x14ac:dyDescent="0.35"/>
    <row r="5972" s="8" customFormat="1" x14ac:dyDescent="0.35"/>
    <row r="5973" s="8" customFormat="1" x14ac:dyDescent="0.35"/>
    <row r="5974" s="8" customFormat="1" x14ac:dyDescent="0.35"/>
    <row r="5975" s="8" customFormat="1" x14ac:dyDescent="0.35"/>
    <row r="5976" s="8" customFormat="1" x14ac:dyDescent="0.35"/>
    <row r="5977" s="8" customFormat="1" x14ac:dyDescent="0.35"/>
    <row r="5978" s="8" customFormat="1" x14ac:dyDescent="0.35"/>
    <row r="5979" s="8" customFormat="1" x14ac:dyDescent="0.35"/>
    <row r="5980" s="8" customFormat="1" x14ac:dyDescent="0.35"/>
    <row r="5981" s="8" customFormat="1" x14ac:dyDescent="0.35"/>
    <row r="5982" s="8" customFormat="1" x14ac:dyDescent="0.35"/>
    <row r="5983" s="8" customFormat="1" x14ac:dyDescent="0.35"/>
    <row r="5984" s="8" customFormat="1" x14ac:dyDescent="0.35"/>
    <row r="5985" s="8" customFormat="1" x14ac:dyDescent="0.35"/>
    <row r="5986" s="8" customFormat="1" x14ac:dyDescent="0.35"/>
    <row r="5987" s="8" customFormat="1" x14ac:dyDescent="0.35"/>
    <row r="5988" s="8" customFormat="1" x14ac:dyDescent="0.35"/>
    <row r="5989" s="8" customFormat="1" x14ac:dyDescent="0.35"/>
    <row r="5990" s="8" customFormat="1" x14ac:dyDescent="0.35"/>
    <row r="5991" s="8" customFormat="1" x14ac:dyDescent="0.35"/>
    <row r="5992" s="8" customFormat="1" x14ac:dyDescent="0.35"/>
    <row r="5993" s="8" customFormat="1" x14ac:dyDescent="0.35"/>
    <row r="5994" s="8" customFormat="1" x14ac:dyDescent="0.35"/>
    <row r="5995" s="8" customFormat="1" x14ac:dyDescent="0.35"/>
    <row r="5996" s="8" customFormat="1" x14ac:dyDescent="0.35"/>
    <row r="5997" s="8" customFormat="1" x14ac:dyDescent="0.35"/>
    <row r="5998" s="8" customFormat="1" x14ac:dyDescent="0.35"/>
    <row r="5999" s="8" customFormat="1" x14ac:dyDescent="0.35"/>
    <row r="6000" s="8" customFormat="1" x14ac:dyDescent="0.35"/>
    <row r="6001" s="8" customFormat="1" x14ac:dyDescent="0.35"/>
    <row r="6002" s="8" customFormat="1" x14ac:dyDescent="0.35"/>
    <row r="6003" s="8" customFormat="1" x14ac:dyDescent="0.35"/>
    <row r="6004" s="8" customFormat="1" x14ac:dyDescent="0.35"/>
    <row r="6005" s="8" customFormat="1" x14ac:dyDescent="0.35"/>
    <row r="6006" s="8" customFormat="1" x14ac:dyDescent="0.35"/>
    <row r="6007" s="8" customFormat="1" x14ac:dyDescent="0.35"/>
    <row r="6008" s="8" customFormat="1" x14ac:dyDescent="0.35"/>
    <row r="6009" s="8" customFormat="1" x14ac:dyDescent="0.35"/>
    <row r="6010" s="8" customFormat="1" x14ac:dyDescent="0.35"/>
    <row r="6011" s="8" customFormat="1" x14ac:dyDescent="0.35"/>
    <row r="6012" s="8" customFormat="1" x14ac:dyDescent="0.35"/>
    <row r="6013" s="8" customFormat="1" x14ac:dyDescent="0.35"/>
    <row r="6014" s="8" customFormat="1" x14ac:dyDescent="0.35"/>
    <row r="6015" s="8" customFormat="1" x14ac:dyDescent="0.35"/>
    <row r="6016" s="8" customFormat="1" x14ac:dyDescent="0.35"/>
    <row r="6017" s="8" customFormat="1" x14ac:dyDescent="0.35"/>
    <row r="6018" s="8" customFormat="1" x14ac:dyDescent="0.35"/>
    <row r="6019" s="8" customFormat="1" x14ac:dyDescent="0.35"/>
    <row r="6020" s="8" customFormat="1" x14ac:dyDescent="0.35"/>
    <row r="6021" s="8" customFormat="1" x14ac:dyDescent="0.35"/>
    <row r="6022" s="8" customFormat="1" x14ac:dyDescent="0.35"/>
    <row r="6023" s="8" customFormat="1" x14ac:dyDescent="0.35"/>
    <row r="6024" s="8" customFormat="1" x14ac:dyDescent="0.35"/>
    <row r="6025" s="8" customFormat="1" x14ac:dyDescent="0.35"/>
    <row r="6026" s="8" customFormat="1" x14ac:dyDescent="0.35"/>
    <row r="6027" s="8" customFormat="1" x14ac:dyDescent="0.35"/>
    <row r="6028" s="8" customFormat="1" x14ac:dyDescent="0.35"/>
    <row r="6029" s="8" customFormat="1" x14ac:dyDescent="0.35"/>
    <row r="6030" s="8" customFormat="1" x14ac:dyDescent="0.35"/>
    <row r="6031" s="8" customFormat="1" x14ac:dyDescent="0.35"/>
    <row r="6032" s="8" customFormat="1" x14ac:dyDescent="0.35"/>
    <row r="6033" s="8" customFormat="1" x14ac:dyDescent="0.35"/>
    <row r="6034" s="8" customFormat="1" x14ac:dyDescent="0.35"/>
    <row r="6035" s="8" customFormat="1" x14ac:dyDescent="0.35"/>
    <row r="6036" s="8" customFormat="1" x14ac:dyDescent="0.35"/>
    <row r="6037" s="8" customFormat="1" x14ac:dyDescent="0.35"/>
    <row r="6038" s="8" customFormat="1" x14ac:dyDescent="0.35"/>
    <row r="6039" s="8" customFormat="1" x14ac:dyDescent="0.35"/>
    <row r="6040" s="8" customFormat="1" x14ac:dyDescent="0.35"/>
    <row r="6041" s="8" customFormat="1" x14ac:dyDescent="0.35"/>
    <row r="6042" s="8" customFormat="1" x14ac:dyDescent="0.35"/>
    <row r="6043" s="8" customFormat="1" x14ac:dyDescent="0.35"/>
    <row r="6044" s="8" customFormat="1" x14ac:dyDescent="0.35"/>
    <row r="6045" s="8" customFormat="1" x14ac:dyDescent="0.35"/>
    <row r="6046" s="8" customFormat="1" x14ac:dyDescent="0.35"/>
    <row r="6047" s="8" customFormat="1" x14ac:dyDescent="0.35"/>
    <row r="6048" s="8" customFormat="1" x14ac:dyDescent="0.35"/>
    <row r="6049" s="8" customFormat="1" x14ac:dyDescent="0.35"/>
    <row r="6050" s="8" customFormat="1" x14ac:dyDescent="0.35"/>
    <row r="6051" s="8" customFormat="1" x14ac:dyDescent="0.35"/>
    <row r="6052" s="8" customFormat="1" x14ac:dyDescent="0.35"/>
    <row r="6053" s="8" customFormat="1" x14ac:dyDescent="0.35"/>
    <row r="6054" s="8" customFormat="1" x14ac:dyDescent="0.35"/>
    <row r="6055" s="8" customFormat="1" x14ac:dyDescent="0.35"/>
    <row r="6056" s="8" customFormat="1" x14ac:dyDescent="0.35"/>
    <row r="6057" s="8" customFormat="1" x14ac:dyDescent="0.35"/>
    <row r="6058" s="8" customFormat="1" x14ac:dyDescent="0.35"/>
    <row r="6059" s="8" customFormat="1" x14ac:dyDescent="0.35"/>
    <row r="6060" s="8" customFormat="1" x14ac:dyDescent="0.35"/>
    <row r="6061" s="8" customFormat="1" x14ac:dyDescent="0.35"/>
    <row r="6062" s="8" customFormat="1" x14ac:dyDescent="0.35"/>
    <row r="6063" s="8" customFormat="1" x14ac:dyDescent="0.35"/>
    <row r="6064" s="8" customFormat="1" x14ac:dyDescent="0.35"/>
    <row r="6065" s="8" customFormat="1" x14ac:dyDescent="0.35"/>
    <row r="6066" s="8" customFormat="1" x14ac:dyDescent="0.35"/>
    <row r="6067" s="8" customFormat="1" x14ac:dyDescent="0.35"/>
    <row r="6068" s="8" customFormat="1" x14ac:dyDescent="0.35"/>
    <row r="6069" s="8" customFormat="1" x14ac:dyDescent="0.35"/>
    <row r="6070" s="8" customFormat="1" x14ac:dyDescent="0.35"/>
    <row r="6071" s="8" customFormat="1" x14ac:dyDescent="0.35"/>
    <row r="6072" s="8" customFormat="1" x14ac:dyDescent="0.35"/>
    <row r="6073" s="8" customFormat="1" x14ac:dyDescent="0.35"/>
    <row r="6074" s="8" customFormat="1" x14ac:dyDescent="0.35"/>
    <row r="6075" s="8" customFormat="1" x14ac:dyDescent="0.35"/>
    <row r="6076" s="8" customFormat="1" x14ac:dyDescent="0.35"/>
    <row r="6077" s="8" customFormat="1" x14ac:dyDescent="0.35"/>
    <row r="6078" s="8" customFormat="1" x14ac:dyDescent="0.35"/>
    <row r="6079" s="8" customFormat="1" x14ac:dyDescent="0.35"/>
    <row r="6080" s="8" customFormat="1" x14ac:dyDescent="0.35"/>
    <row r="6081" s="8" customFormat="1" x14ac:dyDescent="0.35"/>
    <row r="6082" s="8" customFormat="1" x14ac:dyDescent="0.35"/>
    <row r="6083" s="8" customFormat="1" x14ac:dyDescent="0.35"/>
    <row r="6084" s="8" customFormat="1" x14ac:dyDescent="0.35"/>
    <row r="6085" s="8" customFormat="1" x14ac:dyDescent="0.35"/>
    <row r="6086" s="8" customFormat="1" x14ac:dyDescent="0.35"/>
    <row r="6087" s="8" customFormat="1" x14ac:dyDescent="0.35"/>
    <row r="6088" s="8" customFormat="1" x14ac:dyDescent="0.35"/>
    <row r="6089" s="8" customFormat="1" x14ac:dyDescent="0.35"/>
    <row r="6090" s="8" customFormat="1" x14ac:dyDescent="0.35"/>
    <row r="6091" s="8" customFormat="1" x14ac:dyDescent="0.35"/>
    <row r="6092" s="8" customFormat="1" x14ac:dyDescent="0.35"/>
    <row r="6093" s="8" customFormat="1" x14ac:dyDescent="0.35"/>
    <row r="6094" s="8" customFormat="1" x14ac:dyDescent="0.35"/>
    <row r="6095" s="8" customFormat="1" x14ac:dyDescent="0.35"/>
    <row r="6096" s="8" customFormat="1" x14ac:dyDescent="0.35"/>
    <row r="6097" s="8" customFormat="1" x14ac:dyDescent="0.35"/>
    <row r="6098" s="8" customFormat="1" x14ac:dyDescent="0.35"/>
    <row r="6099" s="8" customFormat="1" x14ac:dyDescent="0.35"/>
    <row r="6100" s="8" customFormat="1" x14ac:dyDescent="0.35"/>
    <row r="6101" s="8" customFormat="1" x14ac:dyDescent="0.35"/>
    <row r="6102" s="8" customFormat="1" x14ac:dyDescent="0.35"/>
    <row r="6103" s="8" customFormat="1" x14ac:dyDescent="0.35"/>
    <row r="6104" s="8" customFormat="1" x14ac:dyDescent="0.35"/>
    <row r="6105" s="8" customFormat="1" x14ac:dyDescent="0.35"/>
    <row r="6106" s="8" customFormat="1" x14ac:dyDescent="0.35"/>
    <row r="6107" s="8" customFormat="1" x14ac:dyDescent="0.35"/>
    <row r="6108" s="8" customFormat="1" x14ac:dyDescent="0.35"/>
    <row r="6109" s="8" customFormat="1" x14ac:dyDescent="0.35"/>
    <row r="6110" s="8" customFormat="1" x14ac:dyDescent="0.35"/>
    <row r="6111" s="8" customFormat="1" x14ac:dyDescent="0.35"/>
    <row r="6112" s="8" customFormat="1" x14ac:dyDescent="0.35"/>
    <row r="6113" s="8" customFormat="1" x14ac:dyDescent="0.35"/>
    <row r="6114" s="8" customFormat="1" x14ac:dyDescent="0.35"/>
    <row r="6115" s="8" customFormat="1" x14ac:dyDescent="0.35"/>
    <row r="6116" s="8" customFormat="1" x14ac:dyDescent="0.35"/>
    <row r="6117" s="8" customFormat="1" x14ac:dyDescent="0.35"/>
    <row r="6118" s="8" customFormat="1" x14ac:dyDescent="0.35"/>
    <row r="6119" s="8" customFormat="1" x14ac:dyDescent="0.35"/>
    <row r="6120" s="8" customFormat="1" x14ac:dyDescent="0.35"/>
    <row r="6121" s="8" customFormat="1" x14ac:dyDescent="0.35"/>
    <row r="6122" s="8" customFormat="1" x14ac:dyDescent="0.35"/>
    <row r="6123" s="8" customFormat="1" x14ac:dyDescent="0.35"/>
    <row r="6124" s="8" customFormat="1" x14ac:dyDescent="0.35"/>
    <row r="6125" s="8" customFormat="1" x14ac:dyDescent="0.35"/>
    <row r="6126" s="8" customFormat="1" x14ac:dyDescent="0.35"/>
    <row r="6127" s="8" customFormat="1" x14ac:dyDescent="0.35"/>
    <row r="6128" s="8" customFormat="1" x14ac:dyDescent="0.35"/>
    <row r="6129" s="8" customFormat="1" x14ac:dyDescent="0.35"/>
    <row r="6130" s="8" customFormat="1" x14ac:dyDescent="0.35"/>
    <row r="6131" s="8" customFormat="1" x14ac:dyDescent="0.35"/>
    <row r="6132" s="8" customFormat="1" x14ac:dyDescent="0.35"/>
    <row r="6133" s="8" customFormat="1" x14ac:dyDescent="0.35"/>
    <row r="6134" s="8" customFormat="1" x14ac:dyDescent="0.35"/>
    <row r="6135" s="8" customFormat="1" x14ac:dyDescent="0.35"/>
    <row r="6136" s="8" customFormat="1" x14ac:dyDescent="0.35"/>
    <row r="6137" s="8" customFormat="1" x14ac:dyDescent="0.35"/>
    <row r="6138" s="8" customFormat="1" x14ac:dyDescent="0.35"/>
    <row r="6139" s="8" customFormat="1" x14ac:dyDescent="0.35"/>
    <row r="6140" s="8" customFormat="1" x14ac:dyDescent="0.35"/>
    <row r="6141" s="8" customFormat="1" x14ac:dyDescent="0.35"/>
    <row r="6142" s="8" customFormat="1" x14ac:dyDescent="0.35"/>
    <row r="6143" s="8" customFormat="1" x14ac:dyDescent="0.35"/>
    <row r="6144" s="8" customFormat="1" x14ac:dyDescent="0.35"/>
    <row r="6145" s="8" customFormat="1" x14ac:dyDescent="0.35"/>
    <row r="6146" s="8" customFormat="1" x14ac:dyDescent="0.35"/>
    <row r="6147" s="8" customFormat="1" x14ac:dyDescent="0.35"/>
    <row r="6148" s="8" customFormat="1" x14ac:dyDescent="0.35"/>
    <row r="6149" s="8" customFormat="1" x14ac:dyDescent="0.35"/>
    <row r="6150" s="8" customFormat="1" x14ac:dyDescent="0.35"/>
    <row r="6151" s="8" customFormat="1" x14ac:dyDescent="0.35"/>
    <row r="6152" s="8" customFormat="1" x14ac:dyDescent="0.35"/>
    <row r="6153" s="8" customFormat="1" x14ac:dyDescent="0.35"/>
    <row r="6154" s="8" customFormat="1" x14ac:dyDescent="0.35"/>
    <row r="6155" s="8" customFormat="1" x14ac:dyDescent="0.35"/>
    <row r="6156" s="8" customFormat="1" x14ac:dyDescent="0.35"/>
    <row r="6157" s="8" customFormat="1" x14ac:dyDescent="0.35"/>
    <row r="6158" s="8" customFormat="1" x14ac:dyDescent="0.35"/>
    <row r="6159" s="8" customFormat="1" x14ac:dyDescent="0.35"/>
    <row r="6160" s="8" customFormat="1" x14ac:dyDescent="0.35"/>
    <row r="6161" s="8" customFormat="1" x14ac:dyDescent="0.35"/>
    <row r="6162" s="8" customFormat="1" x14ac:dyDescent="0.35"/>
    <row r="6163" s="8" customFormat="1" x14ac:dyDescent="0.35"/>
    <row r="6164" s="8" customFormat="1" x14ac:dyDescent="0.35"/>
    <row r="6165" s="8" customFormat="1" x14ac:dyDescent="0.35"/>
    <row r="6166" s="8" customFormat="1" x14ac:dyDescent="0.35"/>
    <row r="6167" s="8" customFormat="1" x14ac:dyDescent="0.35"/>
    <row r="6168" s="8" customFormat="1" x14ac:dyDescent="0.35"/>
    <row r="6169" s="8" customFormat="1" x14ac:dyDescent="0.35"/>
    <row r="6170" s="8" customFormat="1" x14ac:dyDescent="0.35"/>
    <row r="6171" s="8" customFormat="1" x14ac:dyDescent="0.35"/>
    <row r="6172" s="8" customFormat="1" x14ac:dyDescent="0.35"/>
    <row r="6173" s="8" customFormat="1" x14ac:dyDescent="0.35"/>
    <row r="6174" s="8" customFormat="1" x14ac:dyDescent="0.35"/>
    <row r="6175" s="8" customFormat="1" x14ac:dyDescent="0.35"/>
    <row r="6176" s="8" customFormat="1" x14ac:dyDescent="0.35"/>
    <row r="6177" s="8" customFormat="1" x14ac:dyDescent="0.35"/>
    <row r="6178" s="8" customFormat="1" x14ac:dyDescent="0.35"/>
    <row r="6179" s="8" customFormat="1" x14ac:dyDescent="0.35"/>
    <row r="6180" s="8" customFormat="1" x14ac:dyDescent="0.35"/>
    <row r="6181" s="8" customFormat="1" x14ac:dyDescent="0.35"/>
    <row r="6182" s="8" customFormat="1" x14ac:dyDescent="0.35"/>
    <row r="6183" s="8" customFormat="1" x14ac:dyDescent="0.35"/>
    <row r="6184" s="8" customFormat="1" x14ac:dyDescent="0.35"/>
    <row r="6185" s="8" customFormat="1" x14ac:dyDescent="0.35"/>
    <row r="6186" s="8" customFormat="1" x14ac:dyDescent="0.35"/>
    <row r="6187" s="8" customFormat="1" x14ac:dyDescent="0.35"/>
    <row r="6188" s="8" customFormat="1" x14ac:dyDescent="0.35"/>
    <row r="6189" s="8" customFormat="1" x14ac:dyDescent="0.35"/>
    <row r="6190" s="8" customFormat="1" x14ac:dyDescent="0.35"/>
    <row r="6191" s="8" customFormat="1" x14ac:dyDescent="0.35"/>
    <row r="6192" s="8" customFormat="1" x14ac:dyDescent="0.35"/>
    <row r="6193" s="8" customFormat="1" x14ac:dyDescent="0.35"/>
    <row r="6194" s="8" customFormat="1" x14ac:dyDescent="0.35"/>
    <row r="6195" s="8" customFormat="1" x14ac:dyDescent="0.35"/>
    <row r="6196" s="8" customFormat="1" x14ac:dyDescent="0.35"/>
    <row r="6197" s="8" customFormat="1" x14ac:dyDescent="0.35"/>
    <row r="6198" s="8" customFormat="1" x14ac:dyDescent="0.35"/>
    <row r="6199" s="8" customFormat="1" x14ac:dyDescent="0.35"/>
    <row r="6200" s="8" customFormat="1" x14ac:dyDescent="0.35"/>
    <row r="6201" s="8" customFormat="1" x14ac:dyDescent="0.35"/>
    <row r="6202" s="8" customFormat="1" x14ac:dyDescent="0.35"/>
    <row r="6203" s="8" customFormat="1" x14ac:dyDescent="0.35"/>
    <row r="6204" s="8" customFormat="1" x14ac:dyDescent="0.35"/>
    <row r="6205" s="8" customFormat="1" x14ac:dyDescent="0.35"/>
    <row r="6206" s="8" customFormat="1" x14ac:dyDescent="0.35"/>
    <row r="6207" s="8" customFormat="1" x14ac:dyDescent="0.35"/>
    <row r="6208" s="8" customFormat="1" x14ac:dyDescent="0.35"/>
    <row r="6209" s="8" customFormat="1" x14ac:dyDescent="0.35"/>
    <row r="6210" s="8" customFormat="1" x14ac:dyDescent="0.35"/>
    <row r="6211" s="8" customFormat="1" x14ac:dyDescent="0.35"/>
    <row r="6212" s="8" customFormat="1" x14ac:dyDescent="0.35"/>
    <row r="6213" s="8" customFormat="1" x14ac:dyDescent="0.35"/>
    <row r="6214" s="8" customFormat="1" x14ac:dyDescent="0.35"/>
    <row r="6215" s="8" customFormat="1" x14ac:dyDescent="0.35"/>
    <row r="6216" s="8" customFormat="1" x14ac:dyDescent="0.35"/>
    <row r="6217" s="8" customFormat="1" x14ac:dyDescent="0.35"/>
    <row r="6218" s="8" customFormat="1" x14ac:dyDescent="0.35"/>
    <row r="6219" s="8" customFormat="1" x14ac:dyDescent="0.35"/>
    <row r="6220" s="8" customFormat="1" x14ac:dyDescent="0.35"/>
    <row r="6221" s="8" customFormat="1" x14ac:dyDescent="0.35"/>
    <row r="6222" s="8" customFormat="1" x14ac:dyDescent="0.35"/>
    <row r="6223" s="8" customFormat="1" x14ac:dyDescent="0.35"/>
    <row r="6224" s="8" customFormat="1" x14ac:dyDescent="0.35"/>
    <row r="6225" s="8" customFormat="1" x14ac:dyDescent="0.35"/>
    <row r="6226" s="8" customFormat="1" x14ac:dyDescent="0.35"/>
    <row r="6227" s="8" customFormat="1" x14ac:dyDescent="0.35"/>
    <row r="6228" s="8" customFormat="1" x14ac:dyDescent="0.35"/>
    <row r="6229" s="8" customFormat="1" x14ac:dyDescent="0.35"/>
    <row r="6230" s="8" customFormat="1" x14ac:dyDescent="0.35"/>
    <row r="6231" s="8" customFormat="1" x14ac:dyDescent="0.35"/>
    <row r="6232" s="8" customFormat="1" x14ac:dyDescent="0.35"/>
    <row r="6233" s="8" customFormat="1" x14ac:dyDescent="0.35"/>
    <row r="6234" s="8" customFormat="1" x14ac:dyDescent="0.35"/>
    <row r="6235" s="8" customFormat="1" x14ac:dyDescent="0.35"/>
    <row r="6236" s="8" customFormat="1" x14ac:dyDescent="0.35"/>
    <row r="6237" s="8" customFormat="1" x14ac:dyDescent="0.35"/>
    <row r="6238" s="8" customFormat="1" x14ac:dyDescent="0.35"/>
    <row r="6239" s="8" customFormat="1" x14ac:dyDescent="0.35"/>
    <row r="6240" s="8" customFormat="1" x14ac:dyDescent="0.35"/>
    <row r="6241" s="8" customFormat="1" x14ac:dyDescent="0.35"/>
    <row r="6242" s="8" customFormat="1" x14ac:dyDescent="0.35"/>
    <row r="6243" s="8" customFormat="1" x14ac:dyDescent="0.35"/>
    <row r="6244" s="8" customFormat="1" x14ac:dyDescent="0.35"/>
    <row r="6245" s="8" customFormat="1" x14ac:dyDescent="0.35"/>
    <row r="6246" s="8" customFormat="1" x14ac:dyDescent="0.35"/>
    <row r="6247" s="8" customFormat="1" x14ac:dyDescent="0.35"/>
    <row r="6248" s="8" customFormat="1" x14ac:dyDescent="0.35"/>
    <row r="6249" s="8" customFormat="1" x14ac:dyDescent="0.35"/>
    <row r="6250" s="8" customFormat="1" x14ac:dyDescent="0.35"/>
    <row r="6251" s="8" customFormat="1" x14ac:dyDescent="0.35"/>
    <row r="6252" s="8" customFormat="1" x14ac:dyDescent="0.35"/>
    <row r="6253" s="8" customFormat="1" x14ac:dyDescent="0.35"/>
    <row r="6254" s="8" customFormat="1" x14ac:dyDescent="0.35"/>
    <row r="6255" s="8" customFormat="1" x14ac:dyDescent="0.35"/>
    <row r="6256" s="8" customFormat="1" x14ac:dyDescent="0.35"/>
    <row r="6257" s="8" customFormat="1" x14ac:dyDescent="0.35"/>
    <row r="6258" s="8" customFormat="1" x14ac:dyDescent="0.35"/>
    <row r="6259" s="8" customFormat="1" x14ac:dyDescent="0.35"/>
    <row r="6260" s="8" customFormat="1" x14ac:dyDescent="0.35"/>
    <row r="6261" s="8" customFormat="1" x14ac:dyDescent="0.35"/>
    <row r="6262" s="8" customFormat="1" x14ac:dyDescent="0.35"/>
    <row r="6263" s="8" customFormat="1" x14ac:dyDescent="0.35"/>
    <row r="6264" s="8" customFormat="1" x14ac:dyDescent="0.35"/>
    <row r="6265" s="8" customFormat="1" x14ac:dyDescent="0.35"/>
    <row r="6266" s="8" customFormat="1" x14ac:dyDescent="0.35"/>
    <row r="6267" s="8" customFormat="1" x14ac:dyDescent="0.35"/>
    <row r="6268" s="8" customFormat="1" x14ac:dyDescent="0.35"/>
    <row r="6269" s="8" customFormat="1" x14ac:dyDescent="0.35"/>
    <row r="6270" s="8" customFormat="1" x14ac:dyDescent="0.35"/>
    <row r="6271" s="8" customFormat="1" x14ac:dyDescent="0.35"/>
    <row r="6272" s="8" customFormat="1" x14ac:dyDescent="0.35"/>
    <row r="6273" s="8" customFormat="1" x14ac:dyDescent="0.35"/>
    <row r="6274" s="8" customFormat="1" x14ac:dyDescent="0.35"/>
    <row r="6275" s="8" customFormat="1" x14ac:dyDescent="0.35"/>
    <row r="6276" s="8" customFormat="1" x14ac:dyDescent="0.35"/>
    <row r="6277" s="8" customFormat="1" x14ac:dyDescent="0.35"/>
    <row r="6278" s="8" customFormat="1" x14ac:dyDescent="0.35"/>
    <row r="6279" s="8" customFormat="1" x14ac:dyDescent="0.35"/>
    <row r="6280" s="8" customFormat="1" x14ac:dyDescent="0.35"/>
    <row r="6281" s="8" customFormat="1" x14ac:dyDescent="0.35"/>
    <row r="6282" s="8" customFormat="1" x14ac:dyDescent="0.35"/>
    <row r="6283" s="8" customFormat="1" x14ac:dyDescent="0.35"/>
    <row r="6284" s="8" customFormat="1" x14ac:dyDescent="0.35"/>
    <row r="6285" s="8" customFormat="1" x14ac:dyDescent="0.35"/>
    <row r="6286" s="8" customFormat="1" x14ac:dyDescent="0.35"/>
    <row r="6287" s="8" customFormat="1" x14ac:dyDescent="0.35"/>
    <row r="6288" s="8" customFormat="1" x14ac:dyDescent="0.35"/>
    <row r="6289" s="8" customFormat="1" x14ac:dyDescent="0.35"/>
    <row r="6290" s="8" customFormat="1" x14ac:dyDescent="0.35"/>
    <row r="6291" s="8" customFormat="1" x14ac:dyDescent="0.35"/>
    <row r="6292" s="8" customFormat="1" x14ac:dyDescent="0.35"/>
    <row r="6293" s="8" customFormat="1" x14ac:dyDescent="0.35"/>
    <row r="6294" s="8" customFormat="1" x14ac:dyDescent="0.35"/>
    <row r="6295" s="8" customFormat="1" x14ac:dyDescent="0.35"/>
    <row r="6296" s="8" customFormat="1" x14ac:dyDescent="0.35"/>
    <row r="6297" s="8" customFormat="1" x14ac:dyDescent="0.35"/>
    <row r="6298" s="8" customFormat="1" x14ac:dyDescent="0.35"/>
    <row r="6299" s="8" customFormat="1" x14ac:dyDescent="0.35"/>
    <row r="6300" s="8" customFormat="1" x14ac:dyDescent="0.35"/>
    <row r="6301" s="8" customFormat="1" x14ac:dyDescent="0.35"/>
    <row r="6302" s="8" customFormat="1" x14ac:dyDescent="0.35"/>
    <row r="6303" s="8" customFormat="1" x14ac:dyDescent="0.35"/>
    <row r="6304" s="8" customFormat="1" x14ac:dyDescent="0.35"/>
    <row r="6305" s="8" customFormat="1" x14ac:dyDescent="0.35"/>
    <row r="6306" s="8" customFormat="1" x14ac:dyDescent="0.35"/>
    <row r="6307" s="8" customFormat="1" x14ac:dyDescent="0.35"/>
    <row r="6308" s="8" customFormat="1" x14ac:dyDescent="0.35"/>
    <row r="6309" s="8" customFormat="1" x14ac:dyDescent="0.35"/>
    <row r="6310" s="8" customFormat="1" x14ac:dyDescent="0.35"/>
    <row r="6311" s="8" customFormat="1" x14ac:dyDescent="0.35"/>
    <row r="6312" s="8" customFormat="1" x14ac:dyDescent="0.35"/>
    <row r="6313" s="8" customFormat="1" x14ac:dyDescent="0.35"/>
    <row r="6314" s="8" customFormat="1" x14ac:dyDescent="0.35"/>
    <row r="6315" s="8" customFormat="1" x14ac:dyDescent="0.35"/>
    <row r="6316" s="8" customFormat="1" x14ac:dyDescent="0.35"/>
    <row r="6317" s="8" customFormat="1" x14ac:dyDescent="0.35"/>
    <row r="6318" s="8" customFormat="1" x14ac:dyDescent="0.35"/>
    <row r="6319" s="8" customFormat="1" x14ac:dyDescent="0.35"/>
    <row r="6320" s="8" customFormat="1" x14ac:dyDescent="0.35"/>
    <row r="6321" s="8" customFormat="1" x14ac:dyDescent="0.35"/>
    <row r="6322" s="8" customFormat="1" x14ac:dyDescent="0.35"/>
    <row r="6323" s="8" customFormat="1" x14ac:dyDescent="0.35"/>
    <row r="6324" s="8" customFormat="1" x14ac:dyDescent="0.35"/>
    <row r="6325" s="8" customFormat="1" x14ac:dyDescent="0.35"/>
    <row r="6326" s="8" customFormat="1" x14ac:dyDescent="0.35"/>
    <row r="6327" s="8" customFormat="1" x14ac:dyDescent="0.35"/>
    <row r="6328" s="8" customFormat="1" x14ac:dyDescent="0.35"/>
    <row r="6329" s="8" customFormat="1" x14ac:dyDescent="0.35"/>
    <row r="6330" s="8" customFormat="1" x14ac:dyDescent="0.35"/>
    <row r="6331" s="8" customFormat="1" x14ac:dyDescent="0.35"/>
    <row r="6332" s="8" customFormat="1" x14ac:dyDescent="0.35"/>
    <row r="6333" s="8" customFormat="1" x14ac:dyDescent="0.35"/>
    <row r="6334" s="8" customFormat="1" x14ac:dyDescent="0.35"/>
    <row r="6335" s="8" customFormat="1" x14ac:dyDescent="0.35"/>
    <row r="6336" s="8" customFormat="1" x14ac:dyDescent="0.35"/>
    <row r="6337" s="8" customFormat="1" x14ac:dyDescent="0.35"/>
    <row r="6338" s="8" customFormat="1" x14ac:dyDescent="0.35"/>
    <row r="6339" s="8" customFormat="1" x14ac:dyDescent="0.35"/>
    <row r="6340" s="8" customFormat="1" x14ac:dyDescent="0.35"/>
    <row r="6341" s="8" customFormat="1" x14ac:dyDescent="0.35"/>
    <row r="6342" s="8" customFormat="1" x14ac:dyDescent="0.35"/>
    <row r="6343" s="8" customFormat="1" x14ac:dyDescent="0.35"/>
    <row r="6344" s="8" customFormat="1" x14ac:dyDescent="0.35"/>
    <row r="6345" s="8" customFormat="1" x14ac:dyDescent="0.35"/>
    <row r="6346" s="8" customFormat="1" x14ac:dyDescent="0.35"/>
    <row r="6347" s="8" customFormat="1" x14ac:dyDescent="0.35"/>
    <row r="6348" s="8" customFormat="1" x14ac:dyDescent="0.35"/>
    <row r="6349" s="8" customFormat="1" x14ac:dyDescent="0.35"/>
    <row r="6350" s="8" customFormat="1" x14ac:dyDescent="0.35"/>
    <row r="6351" s="8" customFormat="1" x14ac:dyDescent="0.35"/>
    <row r="6352" s="8" customFormat="1" x14ac:dyDescent="0.35"/>
    <row r="6353" s="8" customFormat="1" x14ac:dyDescent="0.35"/>
    <row r="6354" s="8" customFormat="1" x14ac:dyDescent="0.35"/>
    <row r="6355" s="8" customFormat="1" x14ac:dyDescent="0.35"/>
    <row r="6356" s="8" customFormat="1" x14ac:dyDescent="0.35"/>
    <row r="6357" s="8" customFormat="1" x14ac:dyDescent="0.35"/>
    <row r="6358" s="8" customFormat="1" x14ac:dyDescent="0.35"/>
    <row r="6359" s="8" customFormat="1" x14ac:dyDescent="0.35"/>
    <row r="6360" s="8" customFormat="1" x14ac:dyDescent="0.35"/>
    <row r="6361" s="8" customFormat="1" x14ac:dyDescent="0.35"/>
    <row r="6362" s="8" customFormat="1" x14ac:dyDescent="0.35"/>
    <row r="6363" s="8" customFormat="1" x14ac:dyDescent="0.35"/>
    <row r="6364" s="8" customFormat="1" x14ac:dyDescent="0.35"/>
    <row r="6365" s="8" customFormat="1" x14ac:dyDescent="0.35"/>
    <row r="6366" s="8" customFormat="1" x14ac:dyDescent="0.35"/>
    <row r="6367" s="8" customFormat="1" x14ac:dyDescent="0.35"/>
    <row r="6368" s="8" customFormat="1" x14ac:dyDescent="0.35"/>
    <row r="6369" s="8" customFormat="1" x14ac:dyDescent="0.35"/>
    <row r="6370" s="8" customFormat="1" x14ac:dyDescent="0.35"/>
    <row r="6371" s="8" customFormat="1" x14ac:dyDescent="0.35"/>
    <row r="6372" s="8" customFormat="1" x14ac:dyDescent="0.35"/>
    <row r="6373" s="8" customFormat="1" x14ac:dyDescent="0.35"/>
    <row r="6374" s="8" customFormat="1" x14ac:dyDescent="0.35"/>
    <row r="6375" s="8" customFormat="1" x14ac:dyDescent="0.35"/>
    <row r="6376" s="8" customFormat="1" x14ac:dyDescent="0.35"/>
    <row r="6377" s="8" customFormat="1" x14ac:dyDescent="0.35"/>
    <row r="6378" s="8" customFormat="1" x14ac:dyDescent="0.35"/>
    <row r="6379" s="8" customFormat="1" x14ac:dyDescent="0.35"/>
    <row r="6380" s="8" customFormat="1" x14ac:dyDescent="0.35"/>
    <row r="6381" s="8" customFormat="1" x14ac:dyDescent="0.35"/>
    <row r="6382" s="8" customFormat="1" x14ac:dyDescent="0.35"/>
    <row r="6383" s="8" customFormat="1" x14ac:dyDescent="0.35"/>
    <row r="6384" s="8" customFormat="1" x14ac:dyDescent="0.35"/>
    <row r="6385" s="8" customFormat="1" x14ac:dyDescent="0.35"/>
    <row r="6386" s="8" customFormat="1" x14ac:dyDescent="0.35"/>
    <row r="6387" s="8" customFormat="1" x14ac:dyDescent="0.35"/>
    <row r="6388" s="8" customFormat="1" x14ac:dyDescent="0.35"/>
    <row r="6389" s="8" customFormat="1" x14ac:dyDescent="0.35"/>
    <row r="6390" s="8" customFormat="1" x14ac:dyDescent="0.35"/>
    <row r="6391" s="8" customFormat="1" x14ac:dyDescent="0.35"/>
    <row r="6392" s="8" customFormat="1" x14ac:dyDescent="0.35"/>
    <row r="6393" s="8" customFormat="1" x14ac:dyDescent="0.35"/>
    <row r="6394" s="8" customFormat="1" x14ac:dyDescent="0.35"/>
    <row r="6395" s="8" customFormat="1" x14ac:dyDescent="0.35"/>
    <row r="6396" s="8" customFormat="1" x14ac:dyDescent="0.35"/>
    <row r="6397" s="8" customFormat="1" x14ac:dyDescent="0.35"/>
    <row r="6398" s="8" customFormat="1" x14ac:dyDescent="0.35"/>
    <row r="6399" s="8" customFormat="1" x14ac:dyDescent="0.35"/>
    <row r="6400" s="8" customFormat="1" x14ac:dyDescent="0.35"/>
    <row r="6401" s="8" customFormat="1" x14ac:dyDescent="0.35"/>
    <row r="6402" s="8" customFormat="1" x14ac:dyDescent="0.35"/>
    <row r="6403" s="8" customFormat="1" x14ac:dyDescent="0.35"/>
    <row r="6404" s="8" customFormat="1" x14ac:dyDescent="0.35"/>
    <row r="6405" s="8" customFormat="1" x14ac:dyDescent="0.35"/>
    <row r="6406" s="8" customFormat="1" x14ac:dyDescent="0.35"/>
    <row r="6407" s="8" customFormat="1" x14ac:dyDescent="0.35"/>
    <row r="6408" s="8" customFormat="1" x14ac:dyDescent="0.35"/>
    <row r="6409" s="8" customFormat="1" x14ac:dyDescent="0.35"/>
    <row r="6410" s="8" customFormat="1" x14ac:dyDescent="0.35"/>
    <row r="6411" s="8" customFormat="1" x14ac:dyDescent="0.35"/>
    <row r="6412" s="8" customFormat="1" x14ac:dyDescent="0.35"/>
    <row r="6413" s="8" customFormat="1" x14ac:dyDescent="0.35"/>
    <row r="6414" s="8" customFormat="1" x14ac:dyDescent="0.35"/>
    <row r="6415" s="8" customFormat="1" x14ac:dyDescent="0.35"/>
    <row r="6416" s="8" customFormat="1" x14ac:dyDescent="0.35"/>
    <row r="6417" s="8" customFormat="1" x14ac:dyDescent="0.35"/>
    <row r="6418" s="8" customFormat="1" x14ac:dyDescent="0.35"/>
    <row r="6419" s="8" customFormat="1" x14ac:dyDescent="0.35"/>
    <row r="6420" s="8" customFormat="1" x14ac:dyDescent="0.35"/>
    <row r="6421" s="8" customFormat="1" x14ac:dyDescent="0.35"/>
    <row r="6422" s="8" customFormat="1" x14ac:dyDescent="0.35"/>
    <row r="6423" s="8" customFormat="1" x14ac:dyDescent="0.35"/>
    <row r="6424" s="8" customFormat="1" x14ac:dyDescent="0.35"/>
    <row r="6425" s="8" customFormat="1" x14ac:dyDescent="0.35"/>
    <row r="6426" s="8" customFormat="1" x14ac:dyDescent="0.35"/>
    <row r="6427" s="8" customFormat="1" x14ac:dyDescent="0.35"/>
    <row r="6428" s="8" customFormat="1" x14ac:dyDescent="0.35"/>
    <row r="6429" s="8" customFormat="1" x14ac:dyDescent="0.35"/>
    <row r="6430" s="8" customFormat="1" x14ac:dyDescent="0.35"/>
    <row r="6431" s="8" customFormat="1" x14ac:dyDescent="0.35"/>
    <row r="6432" s="8" customFormat="1" x14ac:dyDescent="0.35"/>
    <row r="6433" s="8" customFormat="1" x14ac:dyDescent="0.35"/>
    <row r="6434" s="8" customFormat="1" x14ac:dyDescent="0.35"/>
    <row r="6435" s="8" customFormat="1" x14ac:dyDescent="0.35"/>
    <row r="6436" s="8" customFormat="1" x14ac:dyDescent="0.35"/>
    <row r="6437" s="8" customFormat="1" x14ac:dyDescent="0.35"/>
    <row r="6438" s="8" customFormat="1" x14ac:dyDescent="0.35"/>
    <row r="6439" s="8" customFormat="1" x14ac:dyDescent="0.35"/>
    <row r="6440" s="8" customFormat="1" x14ac:dyDescent="0.35"/>
    <row r="6441" s="8" customFormat="1" x14ac:dyDescent="0.35"/>
    <row r="6442" s="8" customFormat="1" x14ac:dyDescent="0.35"/>
    <row r="6443" s="8" customFormat="1" x14ac:dyDescent="0.35"/>
    <row r="6444" s="8" customFormat="1" x14ac:dyDescent="0.35"/>
    <row r="6445" s="8" customFormat="1" x14ac:dyDescent="0.35"/>
    <row r="6446" s="8" customFormat="1" x14ac:dyDescent="0.35"/>
    <row r="6447" s="8" customFormat="1" x14ac:dyDescent="0.35"/>
    <row r="6448" s="8" customFormat="1" x14ac:dyDescent="0.35"/>
    <row r="6449" s="8" customFormat="1" x14ac:dyDescent="0.35"/>
    <row r="6450" s="8" customFormat="1" x14ac:dyDescent="0.35"/>
    <row r="6451" s="8" customFormat="1" x14ac:dyDescent="0.35"/>
    <row r="6452" s="8" customFormat="1" x14ac:dyDescent="0.35"/>
    <row r="6453" s="8" customFormat="1" x14ac:dyDescent="0.35"/>
    <row r="6454" s="8" customFormat="1" x14ac:dyDescent="0.35"/>
    <row r="6455" s="8" customFormat="1" x14ac:dyDescent="0.35"/>
    <row r="6456" s="8" customFormat="1" x14ac:dyDescent="0.35"/>
    <row r="6457" s="8" customFormat="1" x14ac:dyDescent="0.35"/>
    <row r="6458" s="8" customFormat="1" x14ac:dyDescent="0.35"/>
    <row r="6459" s="8" customFormat="1" x14ac:dyDescent="0.35"/>
    <row r="6460" s="8" customFormat="1" x14ac:dyDescent="0.35"/>
    <row r="6461" s="8" customFormat="1" x14ac:dyDescent="0.35"/>
    <row r="6462" s="8" customFormat="1" x14ac:dyDescent="0.35"/>
    <row r="6463" s="8" customFormat="1" x14ac:dyDescent="0.35"/>
    <row r="6464" s="8" customFormat="1" x14ac:dyDescent="0.35"/>
    <row r="6465" s="8" customFormat="1" x14ac:dyDescent="0.35"/>
    <row r="6466" s="8" customFormat="1" x14ac:dyDescent="0.35"/>
    <row r="6467" s="8" customFormat="1" x14ac:dyDescent="0.35"/>
    <row r="6468" s="8" customFormat="1" x14ac:dyDescent="0.35"/>
    <row r="6469" s="8" customFormat="1" x14ac:dyDescent="0.35"/>
    <row r="6470" s="8" customFormat="1" x14ac:dyDescent="0.35"/>
    <row r="6471" s="8" customFormat="1" x14ac:dyDescent="0.35"/>
    <row r="6472" s="8" customFormat="1" x14ac:dyDescent="0.35"/>
    <row r="6473" s="8" customFormat="1" x14ac:dyDescent="0.35"/>
    <row r="6474" s="8" customFormat="1" x14ac:dyDescent="0.35"/>
    <row r="6475" s="8" customFormat="1" x14ac:dyDescent="0.35"/>
    <row r="6476" s="8" customFormat="1" x14ac:dyDescent="0.35"/>
    <row r="6477" s="8" customFormat="1" x14ac:dyDescent="0.35"/>
    <row r="6478" s="8" customFormat="1" x14ac:dyDescent="0.35"/>
    <row r="6479" s="8" customFormat="1" x14ac:dyDescent="0.35"/>
    <row r="6480" s="8" customFormat="1" x14ac:dyDescent="0.35"/>
    <row r="6481" s="8" customFormat="1" x14ac:dyDescent="0.35"/>
    <row r="6482" s="8" customFormat="1" x14ac:dyDescent="0.35"/>
    <row r="6483" s="8" customFormat="1" x14ac:dyDescent="0.35"/>
    <row r="6484" s="8" customFormat="1" x14ac:dyDescent="0.35"/>
    <row r="6485" s="8" customFormat="1" x14ac:dyDescent="0.35"/>
    <row r="6486" s="8" customFormat="1" x14ac:dyDescent="0.35"/>
    <row r="6487" s="8" customFormat="1" x14ac:dyDescent="0.35"/>
    <row r="6488" s="8" customFormat="1" x14ac:dyDescent="0.35"/>
    <row r="6489" s="8" customFormat="1" x14ac:dyDescent="0.35"/>
    <row r="6490" s="8" customFormat="1" x14ac:dyDescent="0.35"/>
    <row r="6491" s="8" customFormat="1" x14ac:dyDescent="0.35"/>
    <row r="6492" s="8" customFormat="1" x14ac:dyDescent="0.35"/>
    <row r="6493" s="8" customFormat="1" x14ac:dyDescent="0.35"/>
    <row r="6494" s="8" customFormat="1" x14ac:dyDescent="0.35"/>
    <row r="6495" s="8" customFormat="1" x14ac:dyDescent="0.35"/>
    <row r="6496" s="8" customFormat="1" x14ac:dyDescent="0.35"/>
    <row r="6497" s="8" customFormat="1" x14ac:dyDescent="0.35"/>
    <row r="6498" s="8" customFormat="1" x14ac:dyDescent="0.35"/>
    <row r="6499" s="8" customFormat="1" x14ac:dyDescent="0.35"/>
    <row r="6500" s="8" customFormat="1" x14ac:dyDescent="0.35"/>
    <row r="6501" s="8" customFormat="1" x14ac:dyDescent="0.35"/>
    <row r="6502" s="8" customFormat="1" x14ac:dyDescent="0.35"/>
    <row r="6503" s="8" customFormat="1" x14ac:dyDescent="0.35"/>
    <row r="6504" s="8" customFormat="1" x14ac:dyDescent="0.35"/>
    <row r="6505" s="8" customFormat="1" x14ac:dyDescent="0.35"/>
    <row r="6506" s="8" customFormat="1" x14ac:dyDescent="0.35"/>
    <row r="6507" s="8" customFormat="1" x14ac:dyDescent="0.35"/>
    <row r="6508" s="8" customFormat="1" x14ac:dyDescent="0.35"/>
    <row r="6509" s="8" customFormat="1" x14ac:dyDescent="0.35"/>
    <row r="6510" s="8" customFormat="1" x14ac:dyDescent="0.35"/>
    <row r="6511" s="8" customFormat="1" x14ac:dyDescent="0.35"/>
    <row r="6512" s="8" customFormat="1" x14ac:dyDescent="0.35"/>
    <row r="6513" s="8" customFormat="1" x14ac:dyDescent="0.35"/>
    <row r="6514" s="8" customFormat="1" x14ac:dyDescent="0.35"/>
    <row r="6515" s="8" customFormat="1" x14ac:dyDescent="0.35"/>
    <row r="6516" s="8" customFormat="1" x14ac:dyDescent="0.35"/>
    <row r="6517" s="8" customFormat="1" x14ac:dyDescent="0.35"/>
    <row r="6518" s="8" customFormat="1" x14ac:dyDescent="0.35"/>
    <row r="6519" s="8" customFormat="1" x14ac:dyDescent="0.35"/>
    <row r="6520" s="8" customFormat="1" x14ac:dyDescent="0.35"/>
    <row r="6521" s="8" customFormat="1" x14ac:dyDescent="0.35"/>
    <row r="6522" s="8" customFormat="1" x14ac:dyDescent="0.35"/>
    <row r="6523" s="8" customFormat="1" x14ac:dyDescent="0.35"/>
    <row r="6524" s="8" customFormat="1" x14ac:dyDescent="0.35"/>
    <row r="6525" s="8" customFormat="1" x14ac:dyDescent="0.35"/>
    <row r="6526" s="8" customFormat="1" x14ac:dyDescent="0.35"/>
    <row r="6527" s="8" customFormat="1" x14ac:dyDescent="0.35"/>
    <row r="6528" s="8" customFormat="1" x14ac:dyDescent="0.35"/>
    <row r="6529" s="8" customFormat="1" x14ac:dyDescent="0.35"/>
    <row r="6530" s="8" customFormat="1" x14ac:dyDescent="0.35"/>
    <row r="6531" s="8" customFormat="1" x14ac:dyDescent="0.35"/>
    <row r="6532" s="8" customFormat="1" x14ac:dyDescent="0.35"/>
    <row r="6533" s="8" customFormat="1" x14ac:dyDescent="0.35"/>
    <row r="6534" s="8" customFormat="1" x14ac:dyDescent="0.35"/>
    <row r="6535" s="8" customFormat="1" x14ac:dyDescent="0.35"/>
    <row r="6536" s="8" customFormat="1" x14ac:dyDescent="0.35"/>
    <row r="6537" s="8" customFormat="1" x14ac:dyDescent="0.35"/>
    <row r="6538" s="8" customFormat="1" x14ac:dyDescent="0.35"/>
    <row r="6539" s="8" customFormat="1" x14ac:dyDescent="0.35"/>
    <row r="6540" s="8" customFormat="1" x14ac:dyDescent="0.35"/>
    <row r="6541" s="8" customFormat="1" x14ac:dyDescent="0.35"/>
    <row r="6542" s="8" customFormat="1" x14ac:dyDescent="0.35"/>
    <row r="6543" s="8" customFormat="1" x14ac:dyDescent="0.35"/>
    <row r="6544" s="8" customFormat="1" x14ac:dyDescent="0.35"/>
    <row r="6545" s="8" customFormat="1" x14ac:dyDescent="0.35"/>
    <row r="6546" s="8" customFormat="1" x14ac:dyDescent="0.35"/>
    <row r="6547" s="8" customFormat="1" x14ac:dyDescent="0.35"/>
    <row r="6548" s="8" customFormat="1" x14ac:dyDescent="0.35"/>
    <row r="6549" s="8" customFormat="1" x14ac:dyDescent="0.35"/>
    <row r="6550" s="8" customFormat="1" x14ac:dyDescent="0.35"/>
    <row r="6551" s="8" customFormat="1" x14ac:dyDescent="0.35"/>
    <row r="6552" s="8" customFormat="1" x14ac:dyDescent="0.35"/>
    <row r="6553" s="8" customFormat="1" x14ac:dyDescent="0.35"/>
    <row r="6554" s="8" customFormat="1" x14ac:dyDescent="0.35"/>
    <row r="6555" s="8" customFormat="1" x14ac:dyDescent="0.35"/>
    <row r="6556" s="8" customFormat="1" x14ac:dyDescent="0.35"/>
    <row r="6557" s="8" customFormat="1" x14ac:dyDescent="0.35"/>
    <row r="6558" s="8" customFormat="1" x14ac:dyDescent="0.35"/>
    <row r="6559" s="8" customFormat="1" x14ac:dyDescent="0.35"/>
    <row r="6560" s="8" customFormat="1" x14ac:dyDescent="0.35"/>
    <row r="6561" s="8" customFormat="1" x14ac:dyDescent="0.35"/>
    <row r="6562" s="8" customFormat="1" x14ac:dyDescent="0.35"/>
    <row r="6563" s="8" customFormat="1" x14ac:dyDescent="0.35"/>
    <row r="6564" s="8" customFormat="1" x14ac:dyDescent="0.35"/>
    <row r="6565" s="8" customFormat="1" x14ac:dyDescent="0.35"/>
    <row r="6566" s="8" customFormat="1" x14ac:dyDescent="0.35"/>
    <row r="6567" s="8" customFormat="1" x14ac:dyDescent="0.35"/>
    <row r="6568" s="8" customFormat="1" x14ac:dyDescent="0.35"/>
    <row r="6569" s="8" customFormat="1" x14ac:dyDescent="0.35"/>
    <row r="6570" s="8" customFormat="1" x14ac:dyDescent="0.35"/>
    <row r="6571" s="8" customFormat="1" x14ac:dyDescent="0.35"/>
    <row r="6572" s="8" customFormat="1" x14ac:dyDescent="0.35"/>
    <row r="6573" s="8" customFormat="1" x14ac:dyDescent="0.35"/>
    <row r="6574" s="8" customFormat="1" x14ac:dyDescent="0.35"/>
    <row r="6575" s="8" customFormat="1" x14ac:dyDescent="0.35"/>
    <row r="6576" s="8" customFormat="1" x14ac:dyDescent="0.35"/>
    <row r="6577" s="8" customFormat="1" x14ac:dyDescent="0.35"/>
    <row r="6578" s="8" customFormat="1" x14ac:dyDescent="0.35"/>
    <row r="6579" s="8" customFormat="1" x14ac:dyDescent="0.35"/>
    <row r="6580" s="8" customFormat="1" x14ac:dyDescent="0.35"/>
    <row r="6581" s="8" customFormat="1" x14ac:dyDescent="0.35"/>
    <row r="6582" s="8" customFormat="1" x14ac:dyDescent="0.35"/>
    <row r="6583" s="8" customFormat="1" x14ac:dyDescent="0.35"/>
    <row r="6584" s="8" customFormat="1" x14ac:dyDescent="0.35"/>
    <row r="6585" s="8" customFormat="1" x14ac:dyDescent="0.35"/>
    <row r="6586" s="8" customFormat="1" x14ac:dyDescent="0.35"/>
    <row r="6587" s="8" customFormat="1" x14ac:dyDescent="0.35"/>
    <row r="6588" s="8" customFormat="1" x14ac:dyDescent="0.35"/>
    <row r="6589" s="8" customFormat="1" x14ac:dyDescent="0.35"/>
    <row r="6590" s="8" customFormat="1" x14ac:dyDescent="0.35"/>
    <row r="6591" s="8" customFormat="1" x14ac:dyDescent="0.35"/>
    <row r="6592" s="8" customFormat="1" x14ac:dyDescent="0.35"/>
    <row r="6593" s="8" customFormat="1" x14ac:dyDescent="0.35"/>
    <row r="6594" s="8" customFormat="1" x14ac:dyDescent="0.35"/>
    <row r="6595" s="8" customFormat="1" x14ac:dyDescent="0.35"/>
    <row r="6596" s="8" customFormat="1" x14ac:dyDescent="0.35"/>
    <row r="6597" s="8" customFormat="1" x14ac:dyDescent="0.35"/>
    <row r="6598" s="8" customFormat="1" x14ac:dyDescent="0.35"/>
    <row r="6599" s="8" customFormat="1" x14ac:dyDescent="0.35"/>
    <row r="6600" s="8" customFormat="1" x14ac:dyDescent="0.35"/>
    <row r="6601" s="8" customFormat="1" x14ac:dyDescent="0.35"/>
    <row r="6602" s="8" customFormat="1" x14ac:dyDescent="0.35"/>
    <row r="6603" s="8" customFormat="1" x14ac:dyDescent="0.35"/>
    <row r="6604" s="8" customFormat="1" x14ac:dyDescent="0.35"/>
    <row r="6605" s="8" customFormat="1" x14ac:dyDescent="0.35"/>
    <row r="6606" s="8" customFormat="1" x14ac:dyDescent="0.35"/>
    <row r="6607" s="8" customFormat="1" x14ac:dyDescent="0.35"/>
    <row r="6608" s="8" customFormat="1" x14ac:dyDescent="0.35"/>
    <row r="6609" s="8" customFormat="1" x14ac:dyDescent="0.35"/>
    <row r="6610" s="8" customFormat="1" x14ac:dyDescent="0.35"/>
    <row r="6611" s="8" customFormat="1" x14ac:dyDescent="0.35"/>
    <row r="6612" s="8" customFormat="1" x14ac:dyDescent="0.35"/>
    <row r="6613" s="8" customFormat="1" x14ac:dyDescent="0.35"/>
    <row r="6614" s="8" customFormat="1" x14ac:dyDescent="0.35"/>
    <row r="6615" s="8" customFormat="1" x14ac:dyDescent="0.35"/>
    <row r="6616" s="8" customFormat="1" x14ac:dyDescent="0.35"/>
    <row r="6617" s="8" customFormat="1" x14ac:dyDescent="0.35"/>
    <row r="6618" s="8" customFormat="1" x14ac:dyDescent="0.35"/>
    <row r="6619" s="8" customFormat="1" x14ac:dyDescent="0.35"/>
    <row r="6620" s="8" customFormat="1" x14ac:dyDescent="0.35"/>
    <row r="6621" s="8" customFormat="1" x14ac:dyDescent="0.35"/>
    <row r="6622" s="8" customFormat="1" x14ac:dyDescent="0.35"/>
    <row r="6623" s="8" customFormat="1" x14ac:dyDescent="0.35"/>
    <row r="6624" s="8" customFormat="1" x14ac:dyDescent="0.35"/>
    <row r="6625" s="8" customFormat="1" x14ac:dyDescent="0.35"/>
    <row r="6626" s="8" customFormat="1" x14ac:dyDescent="0.35"/>
    <row r="6627" s="8" customFormat="1" x14ac:dyDescent="0.35"/>
    <row r="6628" s="8" customFormat="1" x14ac:dyDescent="0.35"/>
    <row r="6629" s="8" customFormat="1" x14ac:dyDescent="0.35"/>
    <row r="6630" s="8" customFormat="1" x14ac:dyDescent="0.35"/>
    <row r="6631" s="8" customFormat="1" x14ac:dyDescent="0.35"/>
    <row r="6632" s="8" customFormat="1" x14ac:dyDescent="0.35"/>
    <row r="6633" s="8" customFormat="1" x14ac:dyDescent="0.35"/>
    <row r="6634" s="8" customFormat="1" x14ac:dyDescent="0.35"/>
    <row r="6635" s="8" customFormat="1" x14ac:dyDescent="0.35"/>
    <row r="6636" s="8" customFormat="1" x14ac:dyDescent="0.35"/>
    <row r="6637" s="8" customFormat="1" x14ac:dyDescent="0.35"/>
    <row r="6638" s="8" customFormat="1" x14ac:dyDescent="0.35"/>
    <row r="6639" s="8" customFormat="1" x14ac:dyDescent="0.35"/>
    <row r="6640" s="8" customFormat="1" x14ac:dyDescent="0.35"/>
    <row r="6641" s="8" customFormat="1" x14ac:dyDescent="0.35"/>
    <row r="6642" s="8" customFormat="1" x14ac:dyDescent="0.35"/>
    <row r="6643" s="8" customFormat="1" x14ac:dyDescent="0.35"/>
    <row r="6644" s="8" customFormat="1" x14ac:dyDescent="0.35"/>
    <row r="6645" s="8" customFormat="1" x14ac:dyDescent="0.35"/>
    <row r="6646" s="8" customFormat="1" x14ac:dyDescent="0.35"/>
    <row r="6647" s="8" customFormat="1" x14ac:dyDescent="0.35"/>
    <row r="6648" s="8" customFormat="1" x14ac:dyDescent="0.35"/>
    <row r="6649" s="8" customFormat="1" x14ac:dyDescent="0.35"/>
    <row r="6650" s="8" customFormat="1" x14ac:dyDescent="0.35"/>
    <row r="6651" s="8" customFormat="1" x14ac:dyDescent="0.35"/>
    <row r="6652" s="8" customFormat="1" x14ac:dyDescent="0.35"/>
    <row r="6653" s="8" customFormat="1" x14ac:dyDescent="0.35"/>
    <row r="6654" s="8" customFormat="1" x14ac:dyDescent="0.35"/>
    <row r="6655" s="8" customFormat="1" x14ac:dyDescent="0.35"/>
    <row r="6656" s="8" customFormat="1" x14ac:dyDescent="0.35"/>
    <row r="6657" s="8" customFormat="1" x14ac:dyDescent="0.35"/>
    <row r="6658" s="8" customFormat="1" x14ac:dyDescent="0.35"/>
    <row r="6659" s="8" customFormat="1" x14ac:dyDescent="0.35"/>
    <row r="6660" s="8" customFormat="1" x14ac:dyDescent="0.35"/>
    <row r="6661" s="8" customFormat="1" x14ac:dyDescent="0.35"/>
    <row r="6662" s="8" customFormat="1" x14ac:dyDescent="0.35"/>
    <row r="6663" s="8" customFormat="1" x14ac:dyDescent="0.35"/>
    <row r="6664" s="8" customFormat="1" x14ac:dyDescent="0.35"/>
    <row r="6665" s="8" customFormat="1" x14ac:dyDescent="0.35"/>
    <row r="6666" s="8" customFormat="1" x14ac:dyDescent="0.35"/>
    <row r="6667" s="8" customFormat="1" x14ac:dyDescent="0.35"/>
    <row r="6668" s="8" customFormat="1" x14ac:dyDescent="0.35"/>
    <row r="6669" s="8" customFormat="1" x14ac:dyDescent="0.35"/>
    <row r="6670" s="8" customFormat="1" x14ac:dyDescent="0.35"/>
    <row r="6671" s="8" customFormat="1" x14ac:dyDescent="0.35"/>
    <row r="6672" s="8" customFormat="1" x14ac:dyDescent="0.35"/>
    <row r="6673" s="8" customFormat="1" x14ac:dyDescent="0.35"/>
    <row r="6674" s="8" customFormat="1" x14ac:dyDescent="0.35"/>
    <row r="6675" s="8" customFormat="1" x14ac:dyDescent="0.35"/>
    <row r="6676" s="8" customFormat="1" x14ac:dyDescent="0.35"/>
    <row r="6677" s="8" customFormat="1" x14ac:dyDescent="0.35"/>
    <row r="6678" s="8" customFormat="1" x14ac:dyDescent="0.35"/>
    <row r="6679" s="8" customFormat="1" x14ac:dyDescent="0.35"/>
    <row r="6680" s="8" customFormat="1" x14ac:dyDescent="0.35"/>
    <row r="6681" s="8" customFormat="1" x14ac:dyDescent="0.35"/>
    <row r="6682" s="8" customFormat="1" x14ac:dyDescent="0.35"/>
    <row r="6683" s="8" customFormat="1" x14ac:dyDescent="0.35"/>
    <row r="6684" s="8" customFormat="1" x14ac:dyDescent="0.35"/>
    <row r="6685" s="8" customFormat="1" x14ac:dyDescent="0.35"/>
    <row r="6686" s="8" customFormat="1" x14ac:dyDescent="0.35"/>
    <row r="6687" s="8" customFormat="1" x14ac:dyDescent="0.35"/>
    <row r="6688" s="8" customFormat="1" x14ac:dyDescent="0.35"/>
    <row r="6689" s="8" customFormat="1" x14ac:dyDescent="0.35"/>
    <row r="6690" s="8" customFormat="1" x14ac:dyDescent="0.35"/>
    <row r="6691" s="8" customFormat="1" x14ac:dyDescent="0.35"/>
    <row r="6692" s="8" customFormat="1" x14ac:dyDescent="0.35"/>
    <row r="6693" s="8" customFormat="1" x14ac:dyDescent="0.35"/>
    <row r="6694" s="8" customFormat="1" x14ac:dyDescent="0.35"/>
    <row r="6695" s="8" customFormat="1" x14ac:dyDescent="0.35"/>
    <row r="6696" s="8" customFormat="1" x14ac:dyDescent="0.35"/>
    <row r="6697" s="8" customFormat="1" x14ac:dyDescent="0.35"/>
    <row r="6698" s="8" customFormat="1" x14ac:dyDescent="0.35"/>
    <row r="6699" s="8" customFormat="1" x14ac:dyDescent="0.35"/>
    <row r="6700" s="8" customFormat="1" x14ac:dyDescent="0.35"/>
    <row r="6701" s="8" customFormat="1" x14ac:dyDescent="0.35"/>
    <row r="6702" s="8" customFormat="1" x14ac:dyDescent="0.35"/>
    <row r="6703" s="8" customFormat="1" x14ac:dyDescent="0.35"/>
    <row r="6704" s="8" customFormat="1" x14ac:dyDescent="0.35"/>
    <row r="6705" s="8" customFormat="1" x14ac:dyDescent="0.35"/>
    <row r="6706" s="8" customFormat="1" x14ac:dyDescent="0.35"/>
    <row r="6707" s="8" customFormat="1" x14ac:dyDescent="0.35"/>
    <row r="6708" s="8" customFormat="1" x14ac:dyDescent="0.35"/>
    <row r="6709" s="8" customFormat="1" x14ac:dyDescent="0.35"/>
    <row r="6710" s="8" customFormat="1" x14ac:dyDescent="0.35"/>
    <row r="6711" s="8" customFormat="1" x14ac:dyDescent="0.35"/>
    <row r="6712" s="8" customFormat="1" x14ac:dyDescent="0.35"/>
    <row r="6713" s="8" customFormat="1" x14ac:dyDescent="0.35"/>
    <row r="6714" s="8" customFormat="1" x14ac:dyDescent="0.35"/>
    <row r="6715" s="8" customFormat="1" x14ac:dyDescent="0.35"/>
    <row r="6716" s="8" customFormat="1" x14ac:dyDescent="0.35"/>
    <row r="6717" s="8" customFormat="1" x14ac:dyDescent="0.35"/>
    <row r="6718" s="8" customFormat="1" x14ac:dyDescent="0.35"/>
    <row r="6719" s="8" customFormat="1" x14ac:dyDescent="0.35"/>
    <row r="6720" s="8" customFormat="1" x14ac:dyDescent="0.35"/>
    <row r="6721" s="8" customFormat="1" x14ac:dyDescent="0.35"/>
    <row r="6722" s="8" customFormat="1" x14ac:dyDescent="0.35"/>
    <row r="6723" s="8" customFormat="1" x14ac:dyDescent="0.35"/>
    <row r="6724" s="8" customFormat="1" x14ac:dyDescent="0.35"/>
    <row r="6725" s="8" customFormat="1" x14ac:dyDescent="0.35"/>
    <row r="6726" s="8" customFormat="1" x14ac:dyDescent="0.35"/>
    <row r="6727" s="8" customFormat="1" x14ac:dyDescent="0.35"/>
    <row r="6728" s="8" customFormat="1" x14ac:dyDescent="0.35"/>
    <row r="6729" s="8" customFormat="1" x14ac:dyDescent="0.35"/>
    <row r="6730" s="8" customFormat="1" x14ac:dyDescent="0.35"/>
    <row r="6731" s="8" customFormat="1" x14ac:dyDescent="0.35"/>
    <row r="6732" s="8" customFormat="1" x14ac:dyDescent="0.35"/>
    <row r="6733" s="8" customFormat="1" x14ac:dyDescent="0.35"/>
    <row r="6734" s="8" customFormat="1" x14ac:dyDescent="0.35"/>
    <row r="6735" s="8" customFormat="1" x14ac:dyDescent="0.35"/>
    <row r="6736" s="8" customFormat="1" x14ac:dyDescent="0.35"/>
    <row r="6737" s="8" customFormat="1" x14ac:dyDescent="0.35"/>
    <row r="6738" s="8" customFormat="1" x14ac:dyDescent="0.35"/>
    <row r="6739" s="8" customFormat="1" x14ac:dyDescent="0.35"/>
    <row r="6740" s="8" customFormat="1" x14ac:dyDescent="0.35"/>
    <row r="6741" s="8" customFormat="1" x14ac:dyDescent="0.35"/>
    <row r="6742" s="8" customFormat="1" x14ac:dyDescent="0.35"/>
    <row r="6743" s="8" customFormat="1" x14ac:dyDescent="0.35"/>
    <row r="6744" s="8" customFormat="1" x14ac:dyDescent="0.35"/>
    <row r="6745" s="8" customFormat="1" x14ac:dyDescent="0.35"/>
    <row r="6746" s="8" customFormat="1" x14ac:dyDescent="0.35"/>
    <row r="6747" s="8" customFormat="1" x14ac:dyDescent="0.35"/>
    <row r="6748" s="8" customFormat="1" x14ac:dyDescent="0.35"/>
    <row r="6749" s="8" customFormat="1" x14ac:dyDescent="0.35"/>
    <row r="6750" s="8" customFormat="1" x14ac:dyDescent="0.35"/>
    <row r="6751" s="8" customFormat="1" x14ac:dyDescent="0.35"/>
    <row r="6752" s="8" customFormat="1" x14ac:dyDescent="0.35"/>
    <row r="6753" s="8" customFormat="1" x14ac:dyDescent="0.35"/>
    <row r="6754" s="8" customFormat="1" x14ac:dyDescent="0.35"/>
    <row r="6755" s="8" customFormat="1" x14ac:dyDescent="0.35"/>
    <row r="6756" s="8" customFormat="1" x14ac:dyDescent="0.35"/>
    <row r="6757" s="8" customFormat="1" x14ac:dyDescent="0.35"/>
    <row r="6758" s="8" customFormat="1" x14ac:dyDescent="0.35"/>
    <row r="6759" s="8" customFormat="1" x14ac:dyDescent="0.35"/>
    <row r="6760" s="8" customFormat="1" x14ac:dyDescent="0.35"/>
    <row r="6761" s="8" customFormat="1" x14ac:dyDescent="0.35"/>
    <row r="6762" s="8" customFormat="1" x14ac:dyDescent="0.35"/>
    <row r="6763" s="8" customFormat="1" x14ac:dyDescent="0.35"/>
    <row r="6764" s="8" customFormat="1" x14ac:dyDescent="0.35"/>
    <row r="6765" s="8" customFormat="1" x14ac:dyDescent="0.35"/>
    <row r="6766" s="8" customFormat="1" x14ac:dyDescent="0.35"/>
    <row r="6767" s="8" customFormat="1" x14ac:dyDescent="0.35"/>
    <row r="6768" s="8" customFormat="1" x14ac:dyDescent="0.35"/>
    <row r="6769" s="8" customFormat="1" x14ac:dyDescent="0.35"/>
    <row r="6770" s="8" customFormat="1" x14ac:dyDescent="0.35"/>
    <row r="6771" s="8" customFormat="1" x14ac:dyDescent="0.35"/>
    <row r="6772" s="8" customFormat="1" x14ac:dyDescent="0.35"/>
    <row r="6773" s="8" customFormat="1" x14ac:dyDescent="0.35"/>
    <row r="6774" s="8" customFormat="1" x14ac:dyDescent="0.35"/>
    <row r="6775" s="8" customFormat="1" x14ac:dyDescent="0.35"/>
    <row r="6776" s="8" customFormat="1" x14ac:dyDescent="0.35"/>
    <row r="6777" s="8" customFormat="1" x14ac:dyDescent="0.35"/>
    <row r="6778" s="8" customFormat="1" x14ac:dyDescent="0.35"/>
    <row r="6779" s="8" customFormat="1" x14ac:dyDescent="0.35"/>
    <row r="6780" s="8" customFormat="1" x14ac:dyDescent="0.35"/>
    <row r="6781" s="8" customFormat="1" x14ac:dyDescent="0.35"/>
    <row r="6782" s="8" customFormat="1" x14ac:dyDescent="0.35"/>
    <row r="6783" s="8" customFormat="1" x14ac:dyDescent="0.35"/>
    <row r="6784" s="8" customFormat="1" x14ac:dyDescent="0.35"/>
    <row r="6785" s="8" customFormat="1" x14ac:dyDescent="0.35"/>
    <row r="6786" s="8" customFormat="1" x14ac:dyDescent="0.35"/>
    <row r="6787" s="8" customFormat="1" x14ac:dyDescent="0.35"/>
    <row r="6788" s="8" customFormat="1" x14ac:dyDescent="0.35"/>
    <row r="6789" s="8" customFormat="1" x14ac:dyDescent="0.35"/>
    <row r="6790" s="8" customFormat="1" x14ac:dyDescent="0.35"/>
    <row r="6791" s="8" customFormat="1" x14ac:dyDescent="0.35"/>
    <row r="6792" s="8" customFormat="1" x14ac:dyDescent="0.35"/>
    <row r="6793" s="8" customFormat="1" x14ac:dyDescent="0.35"/>
    <row r="6794" s="8" customFormat="1" x14ac:dyDescent="0.35"/>
    <row r="6795" s="8" customFormat="1" x14ac:dyDescent="0.35"/>
    <row r="6796" s="8" customFormat="1" x14ac:dyDescent="0.35"/>
    <row r="6797" s="8" customFormat="1" x14ac:dyDescent="0.35"/>
    <row r="6798" s="8" customFormat="1" x14ac:dyDescent="0.35"/>
    <row r="6799" s="8" customFormat="1" x14ac:dyDescent="0.35"/>
    <row r="6800" s="8" customFormat="1" x14ac:dyDescent="0.35"/>
    <row r="6801" s="8" customFormat="1" x14ac:dyDescent="0.35"/>
    <row r="6802" s="8" customFormat="1" x14ac:dyDescent="0.35"/>
    <row r="6803" s="8" customFormat="1" x14ac:dyDescent="0.35"/>
    <row r="6804" s="8" customFormat="1" x14ac:dyDescent="0.35"/>
    <row r="6805" s="8" customFormat="1" x14ac:dyDescent="0.35"/>
    <row r="6806" s="8" customFormat="1" x14ac:dyDescent="0.35"/>
    <row r="6807" s="8" customFormat="1" x14ac:dyDescent="0.35"/>
    <row r="6808" s="8" customFormat="1" x14ac:dyDescent="0.35"/>
    <row r="6809" s="8" customFormat="1" x14ac:dyDescent="0.35"/>
    <row r="6810" s="8" customFormat="1" x14ac:dyDescent="0.35"/>
    <row r="6811" s="8" customFormat="1" x14ac:dyDescent="0.35"/>
    <row r="6812" s="8" customFormat="1" x14ac:dyDescent="0.35"/>
    <row r="6813" s="8" customFormat="1" x14ac:dyDescent="0.35"/>
    <row r="6814" s="8" customFormat="1" x14ac:dyDescent="0.35"/>
    <row r="6815" s="8" customFormat="1" x14ac:dyDescent="0.35"/>
    <row r="6816" s="8" customFormat="1" x14ac:dyDescent="0.35"/>
    <row r="6817" s="8" customFormat="1" x14ac:dyDescent="0.35"/>
    <row r="6818" s="8" customFormat="1" x14ac:dyDescent="0.35"/>
    <row r="6819" s="8" customFormat="1" x14ac:dyDescent="0.35"/>
    <row r="6820" s="8" customFormat="1" x14ac:dyDescent="0.35"/>
    <row r="6821" s="8" customFormat="1" x14ac:dyDescent="0.35"/>
    <row r="6822" s="8" customFormat="1" x14ac:dyDescent="0.35"/>
    <row r="6823" s="8" customFormat="1" x14ac:dyDescent="0.35"/>
    <row r="6824" s="8" customFormat="1" x14ac:dyDescent="0.35"/>
    <row r="6825" s="8" customFormat="1" x14ac:dyDescent="0.35"/>
    <row r="6826" s="8" customFormat="1" x14ac:dyDescent="0.35"/>
    <row r="6827" s="8" customFormat="1" x14ac:dyDescent="0.35"/>
    <row r="6828" s="8" customFormat="1" x14ac:dyDescent="0.35"/>
    <row r="6829" s="8" customFormat="1" x14ac:dyDescent="0.35"/>
    <row r="6830" s="8" customFormat="1" x14ac:dyDescent="0.35"/>
    <row r="6831" s="8" customFormat="1" x14ac:dyDescent="0.35"/>
    <row r="6832" s="8" customFormat="1" x14ac:dyDescent="0.35"/>
    <row r="6833" s="8" customFormat="1" x14ac:dyDescent="0.35"/>
    <row r="6834" s="8" customFormat="1" x14ac:dyDescent="0.35"/>
    <row r="6835" s="8" customFormat="1" x14ac:dyDescent="0.35"/>
    <row r="6836" s="8" customFormat="1" x14ac:dyDescent="0.35"/>
    <row r="6837" s="8" customFormat="1" x14ac:dyDescent="0.35"/>
    <row r="6838" s="8" customFormat="1" x14ac:dyDescent="0.35"/>
    <row r="6839" s="8" customFormat="1" x14ac:dyDescent="0.35"/>
    <row r="6840" s="8" customFormat="1" x14ac:dyDescent="0.35"/>
    <row r="6841" s="8" customFormat="1" x14ac:dyDescent="0.35"/>
    <row r="6842" s="8" customFormat="1" x14ac:dyDescent="0.35"/>
    <row r="6843" s="8" customFormat="1" x14ac:dyDescent="0.35"/>
    <row r="6844" s="8" customFormat="1" x14ac:dyDescent="0.35"/>
    <row r="6845" s="8" customFormat="1" x14ac:dyDescent="0.35"/>
    <row r="6846" s="8" customFormat="1" x14ac:dyDescent="0.35"/>
    <row r="6847" s="8" customFormat="1" x14ac:dyDescent="0.35"/>
    <row r="6848" s="8" customFormat="1" x14ac:dyDescent="0.35"/>
    <row r="6849" s="8" customFormat="1" x14ac:dyDescent="0.35"/>
    <row r="6850" s="8" customFormat="1" x14ac:dyDescent="0.35"/>
    <row r="6851" s="8" customFormat="1" x14ac:dyDescent="0.35"/>
    <row r="6852" s="8" customFormat="1" x14ac:dyDescent="0.35"/>
    <row r="6853" s="8" customFormat="1" x14ac:dyDescent="0.35"/>
    <row r="6854" s="8" customFormat="1" x14ac:dyDescent="0.35"/>
    <row r="6855" s="8" customFormat="1" x14ac:dyDescent="0.35"/>
    <row r="6856" s="8" customFormat="1" x14ac:dyDescent="0.35"/>
    <row r="6857" s="8" customFormat="1" x14ac:dyDescent="0.35"/>
    <row r="6858" s="8" customFormat="1" x14ac:dyDescent="0.35"/>
    <row r="6859" s="8" customFormat="1" x14ac:dyDescent="0.35"/>
    <row r="6860" s="8" customFormat="1" x14ac:dyDescent="0.35"/>
    <row r="6861" s="8" customFormat="1" x14ac:dyDescent="0.35"/>
    <row r="6862" s="8" customFormat="1" x14ac:dyDescent="0.35"/>
    <row r="6863" s="8" customFormat="1" x14ac:dyDescent="0.35"/>
    <row r="6864" s="8" customFormat="1" x14ac:dyDescent="0.35"/>
    <row r="6865" s="8" customFormat="1" x14ac:dyDescent="0.35"/>
    <row r="6866" s="8" customFormat="1" x14ac:dyDescent="0.35"/>
    <row r="6867" s="8" customFormat="1" x14ac:dyDescent="0.35"/>
    <row r="6868" s="8" customFormat="1" x14ac:dyDescent="0.35"/>
    <row r="6869" s="8" customFormat="1" x14ac:dyDescent="0.35"/>
    <row r="6870" s="8" customFormat="1" x14ac:dyDescent="0.35"/>
    <row r="6871" s="8" customFormat="1" x14ac:dyDescent="0.35"/>
    <row r="6872" s="8" customFormat="1" x14ac:dyDescent="0.35"/>
    <row r="6873" s="8" customFormat="1" x14ac:dyDescent="0.35"/>
    <row r="6874" s="8" customFormat="1" x14ac:dyDescent="0.35"/>
    <row r="6875" s="8" customFormat="1" x14ac:dyDescent="0.35"/>
    <row r="6876" s="8" customFormat="1" x14ac:dyDescent="0.35"/>
    <row r="6877" s="8" customFormat="1" x14ac:dyDescent="0.35"/>
    <row r="6878" s="8" customFormat="1" x14ac:dyDescent="0.35"/>
    <row r="6879" s="8" customFormat="1" x14ac:dyDescent="0.35"/>
    <row r="6880" s="8" customFormat="1" x14ac:dyDescent="0.35"/>
    <row r="6881" s="8" customFormat="1" x14ac:dyDescent="0.35"/>
    <row r="6882" s="8" customFormat="1" x14ac:dyDescent="0.35"/>
    <row r="6883" s="8" customFormat="1" x14ac:dyDescent="0.35"/>
    <row r="6884" s="8" customFormat="1" x14ac:dyDescent="0.35"/>
    <row r="6885" s="8" customFormat="1" x14ac:dyDescent="0.35"/>
    <row r="6886" s="8" customFormat="1" x14ac:dyDescent="0.35"/>
    <row r="6887" s="8" customFormat="1" x14ac:dyDescent="0.35"/>
    <row r="6888" s="8" customFormat="1" x14ac:dyDescent="0.35"/>
    <row r="6889" s="8" customFormat="1" x14ac:dyDescent="0.35"/>
    <row r="6890" s="8" customFormat="1" x14ac:dyDescent="0.35"/>
    <row r="6891" s="8" customFormat="1" x14ac:dyDescent="0.35"/>
    <row r="6892" s="8" customFormat="1" x14ac:dyDescent="0.35"/>
    <row r="6893" s="8" customFormat="1" x14ac:dyDescent="0.35"/>
    <row r="6894" s="8" customFormat="1" x14ac:dyDescent="0.35"/>
    <row r="6895" s="8" customFormat="1" x14ac:dyDescent="0.35"/>
    <row r="6896" s="8" customFormat="1" x14ac:dyDescent="0.35"/>
    <row r="6897" s="8" customFormat="1" x14ac:dyDescent="0.35"/>
    <row r="6898" s="8" customFormat="1" x14ac:dyDescent="0.35"/>
    <row r="6899" s="8" customFormat="1" x14ac:dyDescent="0.35"/>
    <row r="6900" s="8" customFormat="1" x14ac:dyDescent="0.35"/>
    <row r="6901" s="8" customFormat="1" x14ac:dyDescent="0.35"/>
    <row r="6902" s="8" customFormat="1" x14ac:dyDescent="0.35"/>
    <row r="6903" s="8" customFormat="1" x14ac:dyDescent="0.35"/>
    <row r="6904" s="8" customFormat="1" x14ac:dyDescent="0.35"/>
    <row r="6905" s="8" customFormat="1" x14ac:dyDescent="0.35"/>
    <row r="6906" s="8" customFormat="1" x14ac:dyDescent="0.35"/>
    <row r="6907" s="8" customFormat="1" x14ac:dyDescent="0.35"/>
    <row r="6908" s="8" customFormat="1" x14ac:dyDescent="0.35"/>
    <row r="6909" s="8" customFormat="1" x14ac:dyDescent="0.35"/>
    <row r="6910" s="8" customFormat="1" x14ac:dyDescent="0.35"/>
    <row r="6911" s="8" customFormat="1" x14ac:dyDescent="0.35"/>
    <row r="6912" s="8" customFormat="1" x14ac:dyDescent="0.35"/>
    <row r="6913" s="8" customFormat="1" x14ac:dyDescent="0.35"/>
    <row r="6914" s="8" customFormat="1" x14ac:dyDescent="0.35"/>
    <row r="6915" s="8" customFormat="1" x14ac:dyDescent="0.35"/>
    <row r="6916" s="8" customFormat="1" x14ac:dyDescent="0.35"/>
    <row r="6917" s="8" customFormat="1" x14ac:dyDescent="0.35"/>
    <row r="6918" s="8" customFormat="1" x14ac:dyDescent="0.35"/>
    <row r="6919" s="8" customFormat="1" x14ac:dyDescent="0.35"/>
    <row r="6920" s="8" customFormat="1" x14ac:dyDescent="0.35"/>
    <row r="6921" s="8" customFormat="1" x14ac:dyDescent="0.35"/>
    <row r="6922" s="8" customFormat="1" x14ac:dyDescent="0.35"/>
    <row r="6923" s="8" customFormat="1" x14ac:dyDescent="0.35"/>
    <row r="6924" s="8" customFormat="1" x14ac:dyDescent="0.35"/>
    <row r="6925" s="8" customFormat="1" x14ac:dyDescent="0.35"/>
    <row r="6926" s="8" customFormat="1" x14ac:dyDescent="0.35"/>
    <row r="6927" s="8" customFormat="1" x14ac:dyDescent="0.35"/>
    <row r="6928" s="8" customFormat="1" x14ac:dyDescent="0.35"/>
    <row r="6929" s="8" customFormat="1" x14ac:dyDescent="0.35"/>
    <row r="6930" s="8" customFormat="1" x14ac:dyDescent="0.35"/>
    <row r="6931" s="8" customFormat="1" x14ac:dyDescent="0.35"/>
    <row r="6932" s="8" customFormat="1" x14ac:dyDescent="0.35"/>
    <row r="6933" s="8" customFormat="1" x14ac:dyDescent="0.35"/>
    <row r="6934" s="8" customFormat="1" x14ac:dyDescent="0.35"/>
    <row r="6935" s="8" customFormat="1" x14ac:dyDescent="0.35"/>
    <row r="6936" s="8" customFormat="1" x14ac:dyDescent="0.35"/>
    <row r="6937" s="8" customFormat="1" x14ac:dyDescent="0.35"/>
    <row r="6938" s="8" customFormat="1" x14ac:dyDescent="0.35"/>
    <row r="6939" s="8" customFormat="1" x14ac:dyDescent="0.35"/>
    <row r="6940" s="8" customFormat="1" x14ac:dyDescent="0.35"/>
    <row r="6941" s="8" customFormat="1" x14ac:dyDescent="0.35"/>
    <row r="6942" s="8" customFormat="1" x14ac:dyDescent="0.35"/>
    <row r="6943" s="8" customFormat="1" x14ac:dyDescent="0.35"/>
    <row r="6944" s="8" customFormat="1" x14ac:dyDescent="0.35"/>
    <row r="6945" s="8" customFormat="1" x14ac:dyDescent="0.35"/>
    <row r="6946" s="8" customFormat="1" x14ac:dyDescent="0.35"/>
    <row r="6947" s="8" customFormat="1" x14ac:dyDescent="0.35"/>
    <row r="6948" s="8" customFormat="1" x14ac:dyDescent="0.35"/>
    <row r="6949" s="8" customFormat="1" x14ac:dyDescent="0.35"/>
    <row r="6950" s="8" customFormat="1" x14ac:dyDescent="0.35"/>
    <row r="6951" s="8" customFormat="1" x14ac:dyDescent="0.35"/>
    <row r="6952" s="8" customFormat="1" x14ac:dyDescent="0.35"/>
    <row r="6953" s="8" customFormat="1" x14ac:dyDescent="0.35"/>
    <row r="6954" s="8" customFormat="1" x14ac:dyDescent="0.35"/>
    <row r="6955" s="8" customFormat="1" x14ac:dyDescent="0.35"/>
    <row r="6956" s="8" customFormat="1" x14ac:dyDescent="0.35"/>
    <row r="6957" s="8" customFormat="1" x14ac:dyDescent="0.35"/>
    <row r="6958" s="8" customFormat="1" x14ac:dyDescent="0.35"/>
    <row r="6959" s="8" customFormat="1" x14ac:dyDescent="0.35"/>
    <row r="6960" s="8" customFormat="1" x14ac:dyDescent="0.35"/>
    <row r="6961" s="8" customFormat="1" x14ac:dyDescent="0.35"/>
    <row r="6962" s="8" customFormat="1" x14ac:dyDescent="0.35"/>
    <row r="6963" s="8" customFormat="1" x14ac:dyDescent="0.35"/>
    <row r="6964" s="8" customFormat="1" x14ac:dyDescent="0.35"/>
    <row r="6965" s="8" customFormat="1" x14ac:dyDescent="0.35"/>
    <row r="6966" s="8" customFormat="1" x14ac:dyDescent="0.35"/>
    <row r="6967" s="8" customFormat="1" x14ac:dyDescent="0.35"/>
    <row r="6968" s="8" customFormat="1" x14ac:dyDescent="0.35"/>
    <row r="6969" s="8" customFormat="1" x14ac:dyDescent="0.35"/>
    <row r="6970" s="8" customFormat="1" x14ac:dyDescent="0.35"/>
    <row r="6971" s="8" customFormat="1" x14ac:dyDescent="0.35"/>
    <row r="6972" s="8" customFormat="1" x14ac:dyDescent="0.35"/>
    <row r="6973" s="8" customFormat="1" x14ac:dyDescent="0.35"/>
    <row r="6974" s="8" customFormat="1" x14ac:dyDescent="0.35"/>
    <row r="6975" s="8" customFormat="1" x14ac:dyDescent="0.35"/>
    <row r="6976" s="8" customFormat="1" x14ac:dyDescent="0.35"/>
    <row r="6977" s="8" customFormat="1" x14ac:dyDescent="0.35"/>
    <row r="6978" s="8" customFormat="1" x14ac:dyDescent="0.35"/>
    <row r="6979" s="8" customFormat="1" x14ac:dyDescent="0.35"/>
    <row r="6980" s="8" customFormat="1" x14ac:dyDescent="0.35"/>
    <row r="6981" s="8" customFormat="1" x14ac:dyDescent="0.35"/>
    <row r="6982" s="8" customFormat="1" x14ac:dyDescent="0.35"/>
    <row r="6983" s="8" customFormat="1" x14ac:dyDescent="0.35"/>
    <row r="6984" s="8" customFormat="1" x14ac:dyDescent="0.35"/>
    <row r="6985" s="8" customFormat="1" x14ac:dyDescent="0.35"/>
    <row r="6986" s="8" customFormat="1" x14ac:dyDescent="0.35"/>
    <row r="6987" s="8" customFormat="1" x14ac:dyDescent="0.35"/>
    <row r="6988" s="8" customFormat="1" x14ac:dyDescent="0.35"/>
    <row r="6989" s="8" customFormat="1" x14ac:dyDescent="0.35"/>
    <row r="6990" s="8" customFormat="1" x14ac:dyDescent="0.35"/>
    <row r="6991" s="8" customFormat="1" x14ac:dyDescent="0.35"/>
    <row r="6992" s="8" customFormat="1" x14ac:dyDescent="0.35"/>
    <row r="6993" s="8" customFormat="1" x14ac:dyDescent="0.35"/>
    <row r="6994" s="8" customFormat="1" x14ac:dyDescent="0.35"/>
    <row r="6995" s="8" customFormat="1" x14ac:dyDescent="0.35"/>
    <row r="6996" s="8" customFormat="1" x14ac:dyDescent="0.35"/>
    <row r="6997" s="8" customFormat="1" x14ac:dyDescent="0.35"/>
    <row r="6998" s="8" customFormat="1" x14ac:dyDescent="0.35"/>
    <row r="6999" s="8" customFormat="1" x14ac:dyDescent="0.35"/>
    <row r="7000" s="8" customFormat="1" x14ac:dyDescent="0.35"/>
    <row r="7001" s="8" customFormat="1" x14ac:dyDescent="0.35"/>
    <row r="7002" s="8" customFormat="1" x14ac:dyDescent="0.35"/>
    <row r="7003" s="8" customFormat="1" x14ac:dyDescent="0.35"/>
    <row r="7004" s="8" customFormat="1" x14ac:dyDescent="0.35"/>
    <row r="7005" s="8" customFormat="1" x14ac:dyDescent="0.35"/>
    <row r="7006" s="8" customFormat="1" x14ac:dyDescent="0.35"/>
    <row r="7007" s="8" customFormat="1" x14ac:dyDescent="0.35"/>
    <row r="7008" s="8" customFormat="1" x14ac:dyDescent="0.35"/>
    <row r="7009" s="8" customFormat="1" x14ac:dyDescent="0.35"/>
    <row r="7010" s="8" customFormat="1" x14ac:dyDescent="0.35"/>
    <row r="7011" s="8" customFormat="1" x14ac:dyDescent="0.35"/>
    <row r="7012" s="8" customFormat="1" x14ac:dyDescent="0.35"/>
    <row r="7013" s="8" customFormat="1" x14ac:dyDescent="0.35"/>
    <row r="7014" s="8" customFormat="1" x14ac:dyDescent="0.35"/>
    <row r="7015" s="8" customFormat="1" x14ac:dyDescent="0.35"/>
    <row r="7016" s="8" customFormat="1" x14ac:dyDescent="0.35"/>
    <row r="7017" s="8" customFormat="1" x14ac:dyDescent="0.35"/>
    <row r="7018" s="8" customFormat="1" x14ac:dyDescent="0.35"/>
    <row r="7019" s="8" customFormat="1" x14ac:dyDescent="0.35"/>
    <row r="7020" s="8" customFormat="1" x14ac:dyDescent="0.35"/>
    <row r="7021" s="8" customFormat="1" x14ac:dyDescent="0.35"/>
    <row r="7022" s="8" customFormat="1" x14ac:dyDescent="0.35"/>
    <row r="7023" s="8" customFormat="1" x14ac:dyDescent="0.35"/>
    <row r="7024" s="8" customFormat="1" x14ac:dyDescent="0.35"/>
    <row r="7025" s="8" customFormat="1" x14ac:dyDescent="0.35"/>
    <row r="7026" s="8" customFormat="1" x14ac:dyDescent="0.35"/>
    <row r="7027" s="8" customFormat="1" x14ac:dyDescent="0.35"/>
    <row r="7028" s="8" customFormat="1" x14ac:dyDescent="0.35"/>
    <row r="7029" s="8" customFormat="1" x14ac:dyDescent="0.35"/>
    <row r="7030" s="8" customFormat="1" x14ac:dyDescent="0.35"/>
    <row r="7031" s="8" customFormat="1" x14ac:dyDescent="0.35"/>
    <row r="7032" s="8" customFormat="1" x14ac:dyDescent="0.35"/>
    <row r="7033" s="8" customFormat="1" x14ac:dyDescent="0.35"/>
    <row r="7034" s="8" customFormat="1" x14ac:dyDescent="0.35"/>
    <row r="7035" s="8" customFormat="1" x14ac:dyDescent="0.35"/>
    <row r="7036" s="8" customFormat="1" x14ac:dyDescent="0.35"/>
    <row r="7037" s="8" customFormat="1" x14ac:dyDescent="0.35"/>
    <row r="7038" s="8" customFormat="1" x14ac:dyDescent="0.35"/>
    <row r="7039" s="8" customFormat="1" x14ac:dyDescent="0.35"/>
    <row r="7040" s="8" customFormat="1" x14ac:dyDescent="0.35"/>
    <row r="7041" s="8" customFormat="1" x14ac:dyDescent="0.35"/>
    <row r="7042" s="8" customFormat="1" x14ac:dyDescent="0.35"/>
    <row r="7043" s="8" customFormat="1" x14ac:dyDescent="0.35"/>
    <row r="7044" s="8" customFormat="1" x14ac:dyDescent="0.35"/>
    <row r="7045" s="8" customFormat="1" x14ac:dyDescent="0.35"/>
    <row r="7046" s="8" customFormat="1" x14ac:dyDescent="0.35"/>
    <row r="7047" s="8" customFormat="1" x14ac:dyDescent="0.35"/>
    <row r="7048" s="8" customFormat="1" x14ac:dyDescent="0.35"/>
    <row r="7049" s="8" customFormat="1" x14ac:dyDescent="0.35"/>
    <row r="7050" s="8" customFormat="1" x14ac:dyDescent="0.35"/>
    <row r="7051" s="8" customFormat="1" x14ac:dyDescent="0.35"/>
    <row r="7052" s="8" customFormat="1" x14ac:dyDescent="0.35"/>
    <row r="7053" s="8" customFormat="1" x14ac:dyDescent="0.35"/>
    <row r="7054" s="8" customFormat="1" x14ac:dyDescent="0.35"/>
    <row r="7055" s="8" customFormat="1" x14ac:dyDescent="0.35"/>
    <row r="7056" s="8" customFormat="1" x14ac:dyDescent="0.35"/>
    <row r="7057" s="8" customFormat="1" x14ac:dyDescent="0.35"/>
    <row r="7058" s="8" customFormat="1" x14ac:dyDescent="0.35"/>
    <row r="7059" s="8" customFormat="1" x14ac:dyDescent="0.35"/>
    <row r="7060" s="8" customFormat="1" x14ac:dyDescent="0.35"/>
    <row r="7061" s="8" customFormat="1" x14ac:dyDescent="0.35"/>
    <row r="7062" s="8" customFormat="1" x14ac:dyDescent="0.35"/>
    <row r="7063" s="8" customFormat="1" x14ac:dyDescent="0.35"/>
    <row r="7064" s="8" customFormat="1" x14ac:dyDescent="0.35"/>
    <row r="7065" s="8" customFormat="1" x14ac:dyDescent="0.35"/>
    <row r="7066" s="8" customFormat="1" x14ac:dyDescent="0.35"/>
    <row r="7067" s="8" customFormat="1" x14ac:dyDescent="0.35"/>
    <row r="7068" s="8" customFormat="1" x14ac:dyDescent="0.35"/>
    <row r="7069" s="8" customFormat="1" x14ac:dyDescent="0.35"/>
    <row r="7070" s="8" customFormat="1" x14ac:dyDescent="0.35"/>
    <row r="7071" s="8" customFormat="1" x14ac:dyDescent="0.35"/>
    <row r="7072" s="8" customFormat="1" x14ac:dyDescent="0.35"/>
    <row r="7073" s="8" customFormat="1" x14ac:dyDescent="0.35"/>
    <row r="7074" s="8" customFormat="1" x14ac:dyDescent="0.35"/>
    <row r="7075" s="8" customFormat="1" x14ac:dyDescent="0.35"/>
    <row r="7076" s="8" customFormat="1" x14ac:dyDescent="0.35"/>
    <row r="7077" s="8" customFormat="1" x14ac:dyDescent="0.35"/>
    <row r="7078" s="8" customFormat="1" x14ac:dyDescent="0.35"/>
    <row r="7079" s="8" customFormat="1" x14ac:dyDescent="0.35"/>
    <row r="7080" s="8" customFormat="1" x14ac:dyDescent="0.35"/>
    <row r="7081" s="8" customFormat="1" x14ac:dyDescent="0.35"/>
    <row r="7082" s="8" customFormat="1" x14ac:dyDescent="0.35"/>
    <row r="7083" s="8" customFormat="1" x14ac:dyDescent="0.35"/>
    <row r="7084" s="8" customFormat="1" x14ac:dyDescent="0.35"/>
    <row r="7085" s="8" customFormat="1" x14ac:dyDescent="0.35"/>
    <row r="7086" s="8" customFormat="1" x14ac:dyDescent="0.35"/>
    <row r="7087" s="8" customFormat="1" x14ac:dyDescent="0.35"/>
    <row r="7088" s="8" customFormat="1" x14ac:dyDescent="0.35"/>
    <row r="7089" s="8" customFormat="1" x14ac:dyDescent="0.35"/>
    <row r="7090" s="8" customFormat="1" x14ac:dyDescent="0.35"/>
    <row r="7091" s="8" customFormat="1" x14ac:dyDescent="0.35"/>
    <row r="7092" s="8" customFormat="1" x14ac:dyDescent="0.35"/>
    <row r="7093" s="8" customFormat="1" x14ac:dyDescent="0.35"/>
    <row r="7094" s="8" customFormat="1" x14ac:dyDescent="0.35"/>
    <row r="7095" s="8" customFormat="1" x14ac:dyDescent="0.35"/>
    <row r="7096" s="8" customFormat="1" x14ac:dyDescent="0.35"/>
    <row r="7097" s="8" customFormat="1" x14ac:dyDescent="0.35"/>
    <row r="7098" s="8" customFormat="1" x14ac:dyDescent="0.35"/>
    <row r="7099" s="8" customFormat="1" x14ac:dyDescent="0.35"/>
    <row r="7100" s="8" customFormat="1" x14ac:dyDescent="0.35"/>
    <row r="7101" s="8" customFormat="1" x14ac:dyDescent="0.35"/>
    <row r="7102" s="8" customFormat="1" x14ac:dyDescent="0.35"/>
    <row r="7103" s="8" customFormat="1" x14ac:dyDescent="0.35"/>
    <row r="7104" s="8" customFormat="1" x14ac:dyDescent="0.35"/>
    <row r="7105" s="8" customFormat="1" x14ac:dyDescent="0.35"/>
    <row r="7106" s="8" customFormat="1" x14ac:dyDescent="0.35"/>
    <row r="7107" s="8" customFormat="1" x14ac:dyDescent="0.35"/>
    <row r="7108" s="8" customFormat="1" x14ac:dyDescent="0.35"/>
    <row r="7109" s="8" customFormat="1" x14ac:dyDescent="0.35"/>
    <row r="7110" s="8" customFormat="1" x14ac:dyDescent="0.35"/>
    <row r="7111" s="8" customFormat="1" x14ac:dyDescent="0.35"/>
    <row r="7112" s="8" customFormat="1" x14ac:dyDescent="0.35"/>
    <row r="7113" s="8" customFormat="1" x14ac:dyDescent="0.35"/>
    <row r="7114" s="8" customFormat="1" x14ac:dyDescent="0.35"/>
    <row r="7115" s="8" customFormat="1" x14ac:dyDescent="0.35"/>
    <row r="7116" s="8" customFormat="1" x14ac:dyDescent="0.35"/>
    <row r="7117" s="8" customFormat="1" x14ac:dyDescent="0.35"/>
    <row r="7118" s="8" customFormat="1" x14ac:dyDescent="0.35"/>
    <row r="7119" s="8" customFormat="1" x14ac:dyDescent="0.35"/>
    <row r="7120" s="8" customFormat="1" x14ac:dyDescent="0.35"/>
    <row r="7121" s="8" customFormat="1" x14ac:dyDescent="0.35"/>
    <row r="7122" s="8" customFormat="1" x14ac:dyDescent="0.35"/>
    <row r="7123" s="8" customFormat="1" x14ac:dyDescent="0.35"/>
    <row r="7124" s="8" customFormat="1" x14ac:dyDescent="0.35"/>
    <row r="7125" s="8" customFormat="1" x14ac:dyDescent="0.35"/>
    <row r="7126" s="8" customFormat="1" x14ac:dyDescent="0.35"/>
    <row r="7127" s="8" customFormat="1" x14ac:dyDescent="0.35"/>
    <row r="7128" s="8" customFormat="1" x14ac:dyDescent="0.35"/>
    <row r="7129" s="8" customFormat="1" x14ac:dyDescent="0.35"/>
    <row r="7130" s="8" customFormat="1" x14ac:dyDescent="0.35"/>
    <row r="7131" s="8" customFormat="1" x14ac:dyDescent="0.35"/>
    <row r="7132" s="8" customFormat="1" x14ac:dyDescent="0.35"/>
    <row r="7133" s="8" customFormat="1" x14ac:dyDescent="0.35"/>
    <row r="7134" s="8" customFormat="1" x14ac:dyDescent="0.35"/>
    <row r="7135" s="8" customFormat="1" x14ac:dyDescent="0.35"/>
    <row r="7136" s="8" customFormat="1" x14ac:dyDescent="0.35"/>
    <row r="7137" s="8" customFormat="1" x14ac:dyDescent="0.35"/>
    <row r="7138" s="8" customFormat="1" x14ac:dyDescent="0.35"/>
    <row r="7139" s="8" customFormat="1" x14ac:dyDescent="0.35"/>
    <row r="7140" s="8" customFormat="1" x14ac:dyDescent="0.35"/>
    <row r="7141" s="8" customFormat="1" x14ac:dyDescent="0.35"/>
    <row r="7142" s="8" customFormat="1" x14ac:dyDescent="0.35"/>
    <row r="7143" s="8" customFormat="1" x14ac:dyDescent="0.35"/>
    <row r="7144" s="8" customFormat="1" x14ac:dyDescent="0.35"/>
    <row r="7145" s="8" customFormat="1" x14ac:dyDescent="0.35"/>
    <row r="7146" s="8" customFormat="1" x14ac:dyDescent="0.35"/>
    <row r="7147" s="8" customFormat="1" x14ac:dyDescent="0.35"/>
    <row r="7148" s="8" customFormat="1" x14ac:dyDescent="0.35"/>
    <row r="7149" s="8" customFormat="1" x14ac:dyDescent="0.35"/>
    <row r="7150" s="8" customFormat="1" x14ac:dyDescent="0.35"/>
    <row r="7151" s="8" customFormat="1" x14ac:dyDescent="0.35"/>
    <row r="7152" s="8" customFormat="1" x14ac:dyDescent="0.35"/>
    <row r="7153" s="8" customFormat="1" x14ac:dyDescent="0.35"/>
    <row r="7154" s="8" customFormat="1" x14ac:dyDescent="0.35"/>
    <row r="7155" s="8" customFormat="1" x14ac:dyDescent="0.35"/>
    <row r="7156" s="8" customFormat="1" x14ac:dyDescent="0.35"/>
    <row r="7157" s="8" customFormat="1" x14ac:dyDescent="0.35"/>
    <row r="7158" s="8" customFormat="1" x14ac:dyDescent="0.35"/>
    <row r="7159" s="8" customFormat="1" x14ac:dyDescent="0.35"/>
    <row r="7160" s="8" customFormat="1" x14ac:dyDescent="0.35"/>
    <row r="7161" s="8" customFormat="1" x14ac:dyDescent="0.35"/>
    <row r="7162" s="8" customFormat="1" x14ac:dyDescent="0.35"/>
    <row r="7163" s="8" customFormat="1" x14ac:dyDescent="0.35"/>
    <row r="7164" s="8" customFormat="1" x14ac:dyDescent="0.35"/>
    <row r="7165" s="8" customFormat="1" x14ac:dyDescent="0.35"/>
    <row r="7166" s="8" customFormat="1" x14ac:dyDescent="0.35"/>
    <row r="7167" s="8" customFormat="1" x14ac:dyDescent="0.35"/>
    <row r="7168" s="8" customFormat="1" x14ac:dyDescent="0.35"/>
    <row r="7169" s="8" customFormat="1" x14ac:dyDescent="0.35"/>
    <row r="7170" s="8" customFormat="1" x14ac:dyDescent="0.35"/>
    <row r="7171" s="8" customFormat="1" x14ac:dyDescent="0.35"/>
    <row r="7172" s="8" customFormat="1" x14ac:dyDescent="0.35"/>
    <row r="7173" s="8" customFormat="1" x14ac:dyDescent="0.35"/>
    <row r="7174" s="8" customFormat="1" x14ac:dyDescent="0.35"/>
    <row r="7175" s="8" customFormat="1" x14ac:dyDescent="0.35"/>
    <row r="7176" s="8" customFormat="1" x14ac:dyDescent="0.35"/>
    <row r="7177" s="8" customFormat="1" x14ac:dyDescent="0.35"/>
    <row r="7178" s="8" customFormat="1" x14ac:dyDescent="0.35"/>
    <row r="7179" s="8" customFormat="1" x14ac:dyDescent="0.35"/>
    <row r="7180" s="8" customFormat="1" x14ac:dyDescent="0.35"/>
    <row r="7181" s="8" customFormat="1" x14ac:dyDescent="0.35"/>
    <row r="7182" s="8" customFormat="1" x14ac:dyDescent="0.35"/>
    <row r="7183" s="8" customFormat="1" x14ac:dyDescent="0.35"/>
    <row r="7184" s="8" customFormat="1" x14ac:dyDescent="0.35"/>
    <row r="7185" s="8" customFormat="1" x14ac:dyDescent="0.35"/>
    <row r="7186" s="8" customFormat="1" x14ac:dyDescent="0.35"/>
    <row r="7187" s="8" customFormat="1" x14ac:dyDescent="0.35"/>
    <row r="7188" s="8" customFormat="1" x14ac:dyDescent="0.35"/>
    <row r="7189" s="8" customFormat="1" x14ac:dyDescent="0.35"/>
    <row r="7190" s="8" customFormat="1" x14ac:dyDescent="0.35"/>
    <row r="7191" s="8" customFormat="1" x14ac:dyDescent="0.35"/>
    <row r="7192" s="8" customFormat="1" x14ac:dyDescent="0.35"/>
    <row r="7193" s="8" customFormat="1" x14ac:dyDescent="0.35"/>
    <row r="7194" s="8" customFormat="1" x14ac:dyDescent="0.35"/>
    <row r="7195" s="8" customFormat="1" x14ac:dyDescent="0.35"/>
    <row r="7196" s="8" customFormat="1" x14ac:dyDescent="0.35"/>
    <row r="7197" s="8" customFormat="1" x14ac:dyDescent="0.35"/>
    <row r="7198" s="8" customFormat="1" x14ac:dyDescent="0.35"/>
    <row r="7199" s="8" customFormat="1" x14ac:dyDescent="0.35"/>
    <row r="7200" s="8" customFormat="1" x14ac:dyDescent="0.35"/>
    <row r="7201" s="8" customFormat="1" x14ac:dyDescent="0.35"/>
    <row r="7202" s="8" customFormat="1" x14ac:dyDescent="0.35"/>
    <row r="7203" s="8" customFormat="1" x14ac:dyDescent="0.35"/>
    <row r="7204" s="8" customFormat="1" x14ac:dyDescent="0.35"/>
    <row r="7205" s="8" customFormat="1" x14ac:dyDescent="0.35"/>
    <row r="7206" s="8" customFormat="1" x14ac:dyDescent="0.35"/>
    <row r="7207" s="8" customFormat="1" x14ac:dyDescent="0.35"/>
    <row r="7208" s="8" customFormat="1" x14ac:dyDescent="0.35"/>
    <row r="7209" s="8" customFormat="1" x14ac:dyDescent="0.35"/>
    <row r="7210" s="8" customFormat="1" x14ac:dyDescent="0.35"/>
    <row r="7211" s="8" customFormat="1" x14ac:dyDescent="0.35"/>
    <row r="7212" s="8" customFormat="1" x14ac:dyDescent="0.35"/>
    <row r="7213" s="8" customFormat="1" x14ac:dyDescent="0.35"/>
    <row r="7214" s="8" customFormat="1" x14ac:dyDescent="0.35"/>
    <row r="7215" s="8" customFormat="1" x14ac:dyDescent="0.35"/>
    <row r="7216" s="8" customFormat="1" x14ac:dyDescent="0.35"/>
    <row r="7217" s="8" customFormat="1" x14ac:dyDescent="0.35"/>
    <row r="7218" s="8" customFormat="1" x14ac:dyDescent="0.35"/>
    <row r="7219" s="8" customFormat="1" x14ac:dyDescent="0.35"/>
    <row r="7220" s="8" customFormat="1" x14ac:dyDescent="0.35"/>
    <row r="7221" s="8" customFormat="1" x14ac:dyDescent="0.35"/>
    <row r="7222" s="8" customFormat="1" x14ac:dyDescent="0.35"/>
    <row r="7223" s="8" customFormat="1" x14ac:dyDescent="0.35"/>
    <row r="7224" s="8" customFormat="1" x14ac:dyDescent="0.35"/>
    <row r="7225" s="8" customFormat="1" x14ac:dyDescent="0.35"/>
    <row r="7226" s="8" customFormat="1" x14ac:dyDescent="0.35"/>
    <row r="7227" s="8" customFormat="1" x14ac:dyDescent="0.35"/>
    <row r="7228" s="8" customFormat="1" x14ac:dyDescent="0.35"/>
    <row r="7229" s="8" customFormat="1" x14ac:dyDescent="0.35"/>
    <row r="7230" s="8" customFormat="1" x14ac:dyDescent="0.35"/>
    <row r="7231" s="8" customFormat="1" x14ac:dyDescent="0.35"/>
    <row r="7232" s="8" customFormat="1" x14ac:dyDescent="0.35"/>
    <row r="7233" s="8" customFormat="1" x14ac:dyDescent="0.35"/>
    <row r="7234" s="8" customFormat="1" x14ac:dyDescent="0.35"/>
    <row r="7235" s="8" customFormat="1" x14ac:dyDescent="0.35"/>
    <row r="7236" s="8" customFormat="1" x14ac:dyDescent="0.35"/>
    <row r="7237" s="8" customFormat="1" x14ac:dyDescent="0.35"/>
    <row r="7238" s="8" customFormat="1" x14ac:dyDescent="0.35"/>
    <row r="7239" s="8" customFormat="1" x14ac:dyDescent="0.35"/>
    <row r="7240" s="8" customFormat="1" x14ac:dyDescent="0.35"/>
    <row r="7241" s="8" customFormat="1" x14ac:dyDescent="0.35"/>
    <row r="7242" s="8" customFormat="1" x14ac:dyDescent="0.35"/>
    <row r="7243" s="8" customFormat="1" x14ac:dyDescent="0.35"/>
    <row r="7244" s="8" customFormat="1" x14ac:dyDescent="0.35"/>
    <row r="7245" s="8" customFormat="1" x14ac:dyDescent="0.35"/>
    <row r="7246" s="8" customFormat="1" x14ac:dyDescent="0.35"/>
    <row r="7247" s="8" customFormat="1" x14ac:dyDescent="0.35"/>
    <row r="7248" s="8" customFormat="1" x14ac:dyDescent="0.35"/>
    <row r="7249" s="8" customFormat="1" x14ac:dyDescent="0.35"/>
    <row r="7250" s="8" customFormat="1" x14ac:dyDescent="0.35"/>
    <row r="7251" s="8" customFormat="1" x14ac:dyDescent="0.35"/>
    <row r="7252" s="8" customFormat="1" x14ac:dyDescent="0.35"/>
    <row r="7253" s="8" customFormat="1" x14ac:dyDescent="0.35"/>
    <row r="7254" s="8" customFormat="1" x14ac:dyDescent="0.35"/>
    <row r="7255" s="8" customFormat="1" x14ac:dyDescent="0.35"/>
    <row r="7256" s="8" customFormat="1" x14ac:dyDescent="0.35"/>
    <row r="7257" s="8" customFormat="1" x14ac:dyDescent="0.35"/>
    <row r="7258" s="8" customFormat="1" x14ac:dyDescent="0.35"/>
    <row r="7259" s="8" customFormat="1" x14ac:dyDescent="0.35"/>
    <row r="7260" s="8" customFormat="1" x14ac:dyDescent="0.35"/>
    <row r="7261" s="8" customFormat="1" x14ac:dyDescent="0.35"/>
    <row r="7262" s="8" customFormat="1" x14ac:dyDescent="0.35"/>
    <row r="7263" s="8" customFormat="1" x14ac:dyDescent="0.35"/>
    <row r="7264" s="8" customFormat="1" x14ac:dyDescent="0.35"/>
    <row r="7265" s="8" customFormat="1" x14ac:dyDescent="0.35"/>
    <row r="7266" s="8" customFormat="1" x14ac:dyDescent="0.35"/>
    <row r="7267" s="8" customFormat="1" x14ac:dyDescent="0.35"/>
    <row r="7268" s="8" customFormat="1" x14ac:dyDescent="0.35"/>
    <row r="7269" s="8" customFormat="1" x14ac:dyDescent="0.35"/>
    <row r="7270" s="8" customFormat="1" x14ac:dyDescent="0.35"/>
    <row r="7271" s="8" customFormat="1" x14ac:dyDescent="0.35"/>
    <row r="7272" s="8" customFormat="1" x14ac:dyDescent="0.35"/>
    <row r="7273" s="8" customFormat="1" x14ac:dyDescent="0.35"/>
    <row r="7274" s="8" customFormat="1" x14ac:dyDescent="0.35"/>
    <row r="7275" s="8" customFormat="1" x14ac:dyDescent="0.35"/>
    <row r="7276" s="8" customFormat="1" x14ac:dyDescent="0.35"/>
    <row r="7277" s="8" customFormat="1" x14ac:dyDescent="0.35"/>
    <row r="7278" s="8" customFormat="1" x14ac:dyDescent="0.35"/>
    <row r="7279" s="8" customFormat="1" x14ac:dyDescent="0.35"/>
    <row r="7280" s="8" customFormat="1" x14ac:dyDescent="0.35"/>
    <row r="7281" s="8" customFormat="1" x14ac:dyDescent="0.35"/>
    <row r="7282" s="8" customFormat="1" x14ac:dyDescent="0.35"/>
    <row r="7283" s="8" customFormat="1" x14ac:dyDescent="0.35"/>
    <row r="7284" s="8" customFormat="1" x14ac:dyDescent="0.35"/>
    <row r="7285" s="8" customFormat="1" x14ac:dyDescent="0.35"/>
    <row r="7286" s="8" customFormat="1" x14ac:dyDescent="0.35"/>
    <row r="7287" s="8" customFormat="1" x14ac:dyDescent="0.35"/>
    <row r="7288" s="8" customFormat="1" x14ac:dyDescent="0.35"/>
    <row r="7289" s="8" customFormat="1" x14ac:dyDescent="0.35"/>
    <row r="7290" s="8" customFormat="1" x14ac:dyDescent="0.35"/>
    <row r="7291" s="8" customFormat="1" x14ac:dyDescent="0.35"/>
    <row r="7292" s="8" customFormat="1" x14ac:dyDescent="0.35"/>
    <row r="7293" s="8" customFormat="1" x14ac:dyDescent="0.35"/>
    <row r="7294" s="8" customFormat="1" x14ac:dyDescent="0.35"/>
    <row r="7295" s="8" customFormat="1" x14ac:dyDescent="0.35"/>
    <row r="7296" s="8" customFormat="1" x14ac:dyDescent="0.35"/>
    <row r="7297" s="8" customFormat="1" x14ac:dyDescent="0.35"/>
    <row r="7298" s="8" customFormat="1" x14ac:dyDescent="0.35"/>
    <row r="7299" s="8" customFormat="1" x14ac:dyDescent="0.35"/>
    <row r="7300" s="8" customFormat="1" x14ac:dyDescent="0.35"/>
    <row r="7301" s="8" customFormat="1" x14ac:dyDescent="0.35"/>
    <row r="7302" s="8" customFormat="1" x14ac:dyDescent="0.35"/>
    <row r="7303" s="8" customFormat="1" x14ac:dyDescent="0.35"/>
    <row r="7304" s="8" customFormat="1" x14ac:dyDescent="0.35"/>
    <row r="7305" s="8" customFormat="1" x14ac:dyDescent="0.35"/>
    <row r="7306" s="8" customFormat="1" x14ac:dyDescent="0.35"/>
    <row r="7307" s="8" customFormat="1" x14ac:dyDescent="0.35"/>
    <row r="7308" s="8" customFormat="1" x14ac:dyDescent="0.35"/>
    <row r="7309" s="8" customFormat="1" x14ac:dyDescent="0.35"/>
    <row r="7310" s="8" customFormat="1" x14ac:dyDescent="0.35"/>
    <row r="7311" s="8" customFormat="1" x14ac:dyDescent="0.35"/>
    <row r="7312" s="8" customFormat="1" x14ac:dyDescent="0.35"/>
    <row r="7313" s="8" customFormat="1" x14ac:dyDescent="0.35"/>
    <row r="7314" s="8" customFormat="1" x14ac:dyDescent="0.35"/>
    <row r="7315" s="8" customFormat="1" x14ac:dyDescent="0.35"/>
    <row r="7316" s="8" customFormat="1" x14ac:dyDescent="0.35"/>
    <row r="7317" s="8" customFormat="1" x14ac:dyDescent="0.35"/>
    <row r="7318" s="8" customFormat="1" x14ac:dyDescent="0.35"/>
    <row r="7319" s="8" customFormat="1" x14ac:dyDescent="0.35"/>
    <row r="7320" s="8" customFormat="1" x14ac:dyDescent="0.35"/>
    <row r="7321" s="8" customFormat="1" x14ac:dyDescent="0.35"/>
    <row r="7322" s="8" customFormat="1" x14ac:dyDescent="0.35"/>
    <row r="7323" s="8" customFormat="1" x14ac:dyDescent="0.35"/>
    <row r="7324" s="8" customFormat="1" x14ac:dyDescent="0.35"/>
    <row r="7325" s="8" customFormat="1" x14ac:dyDescent="0.35"/>
    <row r="7326" s="8" customFormat="1" x14ac:dyDescent="0.35"/>
    <row r="7327" s="8" customFormat="1" x14ac:dyDescent="0.35"/>
    <row r="7328" s="8" customFormat="1" x14ac:dyDescent="0.35"/>
    <row r="7329" s="8" customFormat="1" x14ac:dyDescent="0.35"/>
    <row r="7330" s="8" customFormat="1" x14ac:dyDescent="0.35"/>
    <row r="7331" s="8" customFormat="1" x14ac:dyDescent="0.35"/>
    <row r="7332" s="8" customFormat="1" x14ac:dyDescent="0.35"/>
    <row r="7333" s="8" customFormat="1" x14ac:dyDescent="0.35"/>
    <row r="7334" s="8" customFormat="1" x14ac:dyDescent="0.35"/>
    <row r="7335" s="8" customFormat="1" x14ac:dyDescent="0.35"/>
    <row r="7336" s="8" customFormat="1" x14ac:dyDescent="0.35"/>
    <row r="7337" s="8" customFormat="1" x14ac:dyDescent="0.35"/>
    <row r="7338" s="8" customFormat="1" x14ac:dyDescent="0.35"/>
    <row r="7339" s="8" customFormat="1" x14ac:dyDescent="0.35"/>
    <row r="7340" s="8" customFormat="1" x14ac:dyDescent="0.35"/>
    <row r="7341" s="8" customFormat="1" x14ac:dyDescent="0.35"/>
    <row r="7342" s="8" customFormat="1" x14ac:dyDescent="0.35"/>
    <row r="7343" s="8" customFormat="1" x14ac:dyDescent="0.35"/>
    <row r="7344" s="8" customFormat="1" x14ac:dyDescent="0.35"/>
    <row r="7345" s="8" customFormat="1" x14ac:dyDescent="0.35"/>
    <row r="7346" s="8" customFormat="1" x14ac:dyDescent="0.35"/>
    <row r="7347" s="8" customFormat="1" x14ac:dyDescent="0.35"/>
    <row r="7348" s="8" customFormat="1" x14ac:dyDescent="0.35"/>
    <row r="7349" s="8" customFormat="1" x14ac:dyDescent="0.35"/>
    <row r="7350" s="8" customFormat="1" x14ac:dyDescent="0.35"/>
    <row r="7351" s="8" customFormat="1" x14ac:dyDescent="0.35"/>
    <row r="7352" s="8" customFormat="1" x14ac:dyDescent="0.35"/>
    <row r="7353" s="8" customFormat="1" x14ac:dyDescent="0.35"/>
    <row r="7354" s="8" customFormat="1" x14ac:dyDescent="0.35"/>
    <row r="7355" s="8" customFormat="1" x14ac:dyDescent="0.35"/>
    <row r="7356" s="8" customFormat="1" x14ac:dyDescent="0.35"/>
    <row r="7357" s="8" customFormat="1" x14ac:dyDescent="0.35"/>
    <row r="7358" s="8" customFormat="1" x14ac:dyDescent="0.35"/>
    <row r="7359" s="8" customFormat="1" x14ac:dyDescent="0.35"/>
    <row r="7360" s="8" customFormat="1" x14ac:dyDescent="0.35"/>
    <row r="7361" s="8" customFormat="1" x14ac:dyDescent="0.35"/>
    <row r="7362" s="8" customFormat="1" x14ac:dyDescent="0.35"/>
    <row r="7363" s="8" customFormat="1" x14ac:dyDescent="0.35"/>
    <row r="7364" s="8" customFormat="1" x14ac:dyDescent="0.35"/>
    <row r="7365" s="8" customFormat="1" x14ac:dyDescent="0.35"/>
    <row r="7366" s="8" customFormat="1" x14ac:dyDescent="0.35"/>
    <row r="7367" s="8" customFormat="1" x14ac:dyDescent="0.35"/>
    <row r="7368" s="8" customFormat="1" x14ac:dyDescent="0.35"/>
    <row r="7369" s="8" customFormat="1" x14ac:dyDescent="0.35"/>
    <row r="7370" s="8" customFormat="1" x14ac:dyDescent="0.35"/>
    <row r="7371" s="8" customFormat="1" x14ac:dyDescent="0.35"/>
    <row r="7372" s="8" customFormat="1" x14ac:dyDescent="0.35"/>
    <row r="7373" s="8" customFormat="1" x14ac:dyDescent="0.35"/>
    <row r="7374" s="8" customFormat="1" x14ac:dyDescent="0.35"/>
    <row r="7375" s="8" customFormat="1" x14ac:dyDescent="0.35"/>
    <row r="7376" s="8" customFormat="1" x14ac:dyDescent="0.35"/>
    <row r="7377" s="8" customFormat="1" x14ac:dyDescent="0.35"/>
    <row r="7378" s="8" customFormat="1" x14ac:dyDescent="0.35"/>
    <row r="7379" s="8" customFormat="1" x14ac:dyDescent="0.35"/>
    <row r="7380" s="8" customFormat="1" x14ac:dyDescent="0.35"/>
    <row r="7381" s="8" customFormat="1" x14ac:dyDescent="0.35"/>
    <row r="7382" s="8" customFormat="1" x14ac:dyDescent="0.35"/>
    <row r="7383" s="8" customFormat="1" x14ac:dyDescent="0.35"/>
    <row r="7384" s="8" customFormat="1" x14ac:dyDescent="0.35"/>
    <row r="7385" s="8" customFormat="1" x14ac:dyDescent="0.35"/>
    <row r="7386" s="8" customFormat="1" x14ac:dyDescent="0.35"/>
    <row r="7387" s="8" customFormat="1" x14ac:dyDescent="0.35"/>
    <row r="7388" s="8" customFormat="1" x14ac:dyDescent="0.35"/>
    <row r="7389" s="8" customFormat="1" x14ac:dyDescent="0.35"/>
    <row r="7390" s="8" customFormat="1" x14ac:dyDescent="0.35"/>
    <row r="7391" s="8" customFormat="1" x14ac:dyDescent="0.35"/>
    <row r="7392" s="8" customFormat="1" x14ac:dyDescent="0.35"/>
    <row r="7393" s="8" customFormat="1" x14ac:dyDescent="0.35"/>
    <row r="7394" s="8" customFormat="1" x14ac:dyDescent="0.35"/>
    <row r="7395" s="8" customFormat="1" x14ac:dyDescent="0.35"/>
    <row r="7396" s="8" customFormat="1" x14ac:dyDescent="0.35"/>
    <row r="7397" s="8" customFormat="1" x14ac:dyDescent="0.35"/>
    <row r="7398" s="8" customFormat="1" x14ac:dyDescent="0.35"/>
    <row r="7399" s="8" customFormat="1" x14ac:dyDescent="0.35"/>
    <row r="7400" s="8" customFormat="1" x14ac:dyDescent="0.35"/>
    <row r="7401" s="8" customFormat="1" x14ac:dyDescent="0.35"/>
    <row r="7402" s="8" customFormat="1" x14ac:dyDescent="0.35"/>
    <row r="7403" s="8" customFormat="1" x14ac:dyDescent="0.35"/>
    <row r="7404" s="8" customFormat="1" x14ac:dyDescent="0.35"/>
    <row r="7405" s="8" customFormat="1" x14ac:dyDescent="0.35"/>
    <row r="7406" s="8" customFormat="1" x14ac:dyDescent="0.35"/>
    <row r="7407" s="8" customFormat="1" x14ac:dyDescent="0.35"/>
    <row r="7408" s="8" customFormat="1" x14ac:dyDescent="0.35"/>
    <row r="7409" s="8" customFormat="1" x14ac:dyDescent="0.35"/>
    <row r="7410" s="8" customFormat="1" x14ac:dyDescent="0.35"/>
    <row r="7411" s="8" customFormat="1" x14ac:dyDescent="0.35"/>
    <row r="7412" s="8" customFormat="1" x14ac:dyDescent="0.35"/>
    <row r="7413" s="8" customFormat="1" x14ac:dyDescent="0.35"/>
    <row r="7414" s="8" customFormat="1" x14ac:dyDescent="0.35"/>
    <row r="7415" s="8" customFormat="1" x14ac:dyDescent="0.35"/>
    <row r="7416" s="8" customFormat="1" x14ac:dyDescent="0.35"/>
    <row r="7417" s="8" customFormat="1" x14ac:dyDescent="0.35"/>
    <row r="7418" s="8" customFormat="1" x14ac:dyDescent="0.35"/>
    <row r="7419" s="8" customFormat="1" x14ac:dyDescent="0.35"/>
    <row r="7420" s="8" customFormat="1" x14ac:dyDescent="0.35"/>
    <row r="7421" s="8" customFormat="1" x14ac:dyDescent="0.35"/>
    <row r="7422" s="8" customFormat="1" x14ac:dyDescent="0.35"/>
    <row r="7423" s="8" customFormat="1" x14ac:dyDescent="0.35"/>
    <row r="7424" s="8" customFormat="1" x14ac:dyDescent="0.35"/>
    <row r="7425" s="8" customFormat="1" x14ac:dyDescent="0.35"/>
    <row r="7426" s="8" customFormat="1" x14ac:dyDescent="0.35"/>
    <row r="7427" s="8" customFormat="1" x14ac:dyDescent="0.35"/>
    <row r="7428" s="8" customFormat="1" x14ac:dyDescent="0.35"/>
    <row r="7429" s="8" customFormat="1" x14ac:dyDescent="0.35"/>
    <row r="7430" s="8" customFormat="1" x14ac:dyDescent="0.35"/>
    <row r="7431" s="8" customFormat="1" x14ac:dyDescent="0.35"/>
    <row r="7432" s="8" customFormat="1" x14ac:dyDescent="0.35"/>
    <row r="7433" s="8" customFormat="1" x14ac:dyDescent="0.35"/>
    <row r="7434" s="8" customFormat="1" x14ac:dyDescent="0.35"/>
    <row r="7435" s="8" customFormat="1" x14ac:dyDescent="0.35"/>
    <row r="7436" s="8" customFormat="1" x14ac:dyDescent="0.35"/>
    <row r="7437" s="8" customFormat="1" x14ac:dyDescent="0.35"/>
    <row r="7438" s="8" customFormat="1" x14ac:dyDescent="0.35"/>
    <row r="7439" s="8" customFormat="1" x14ac:dyDescent="0.35"/>
    <row r="7440" s="8" customFormat="1" x14ac:dyDescent="0.35"/>
    <row r="7441" s="8" customFormat="1" x14ac:dyDescent="0.35"/>
    <row r="7442" s="8" customFormat="1" x14ac:dyDescent="0.35"/>
    <row r="7443" s="8" customFormat="1" x14ac:dyDescent="0.35"/>
    <row r="7444" s="8" customFormat="1" x14ac:dyDescent="0.35"/>
    <row r="7445" s="8" customFormat="1" x14ac:dyDescent="0.35"/>
    <row r="7446" s="8" customFormat="1" x14ac:dyDescent="0.35"/>
    <row r="7447" s="8" customFormat="1" x14ac:dyDescent="0.35"/>
    <row r="7448" s="8" customFormat="1" x14ac:dyDescent="0.35"/>
    <row r="7449" s="8" customFormat="1" x14ac:dyDescent="0.35"/>
    <row r="7450" s="8" customFormat="1" x14ac:dyDescent="0.35"/>
    <row r="7451" s="8" customFormat="1" x14ac:dyDescent="0.35"/>
    <row r="7452" s="8" customFormat="1" x14ac:dyDescent="0.35"/>
    <row r="7453" s="8" customFormat="1" x14ac:dyDescent="0.35"/>
    <row r="7454" s="8" customFormat="1" x14ac:dyDescent="0.35"/>
    <row r="7455" s="8" customFormat="1" x14ac:dyDescent="0.35"/>
    <row r="7456" s="8" customFormat="1" x14ac:dyDescent="0.35"/>
    <row r="7457" s="8" customFormat="1" x14ac:dyDescent="0.35"/>
    <row r="7458" s="8" customFormat="1" x14ac:dyDescent="0.35"/>
    <row r="7459" s="8" customFormat="1" x14ac:dyDescent="0.35"/>
    <row r="7460" s="8" customFormat="1" x14ac:dyDescent="0.35"/>
    <row r="7461" s="8" customFormat="1" x14ac:dyDescent="0.35"/>
    <row r="7462" s="8" customFormat="1" x14ac:dyDescent="0.35"/>
    <row r="7463" s="8" customFormat="1" x14ac:dyDescent="0.35"/>
    <row r="7464" s="8" customFormat="1" x14ac:dyDescent="0.35"/>
    <row r="7465" s="8" customFormat="1" x14ac:dyDescent="0.35"/>
    <row r="7466" s="8" customFormat="1" x14ac:dyDescent="0.35"/>
    <row r="7467" s="8" customFormat="1" x14ac:dyDescent="0.35"/>
    <row r="7468" s="8" customFormat="1" x14ac:dyDescent="0.35"/>
    <row r="7469" s="8" customFormat="1" x14ac:dyDescent="0.35"/>
    <row r="7470" s="8" customFormat="1" x14ac:dyDescent="0.35"/>
    <row r="7471" s="8" customFormat="1" x14ac:dyDescent="0.35"/>
    <row r="7472" s="8" customFormat="1" x14ac:dyDescent="0.35"/>
    <row r="7473" s="8" customFormat="1" x14ac:dyDescent="0.35"/>
    <row r="7474" s="8" customFormat="1" x14ac:dyDescent="0.35"/>
    <row r="7475" s="8" customFormat="1" x14ac:dyDescent="0.35"/>
    <row r="7476" s="8" customFormat="1" x14ac:dyDescent="0.35"/>
    <row r="7477" s="8" customFormat="1" x14ac:dyDescent="0.35"/>
    <row r="7478" s="8" customFormat="1" x14ac:dyDescent="0.35"/>
    <row r="7479" s="8" customFormat="1" x14ac:dyDescent="0.35"/>
    <row r="7480" s="8" customFormat="1" x14ac:dyDescent="0.35"/>
    <row r="7481" s="8" customFormat="1" x14ac:dyDescent="0.35"/>
    <row r="7482" s="8" customFormat="1" x14ac:dyDescent="0.35"/>
    <row r="7483" s="8" customFormat="1" x14ac:dyDescent="0.35"/>
    <row r="7484" s="8" customFormat="1" x14ac:dyDescent="0.35"/>
    <row r="7485" s="8" customFormat="1" x14ac:dyDescent="0.35"/>
    <row r="7486" s="8" customFormat="1" x14ac:dyDescent="0.35"/>
    <row r="7487" s="8" customFormat="1" x14ac:dyDescent="0.35"/>
    <row r="7488" s="8" customFormat="1" x14ac:dyDescent="0.35"/>
    <row r="7489" s="8" customFormat="1" x14ac:dyDescent="0.35"/>
    <row r="7490" s="8" customFormat="1" x14ac:dyDescent="0.35"/>
    <row r="7491" s="8" customFormat="1" x14ac:dyDescent="0.35"/>
    <row r="7492" s="8" customFormat="1" x14ac:dyDescent="0.35"/>
    <row r="7493" s="8" customFormat="1" x14ac:dyDescent="0.35"/>
    <row r="7494" s="8" customFormat="1" x14ac:dyDescent="0.35"/>
    <row r="7495" s="8" customFormat="1" x14ac:dyDescent="0.35"/>
    <row r="7496" s="8" customFormat="1" x14ac:dyDescent="0.35"/>
    <row r="7497" s="8" customFormat="1" x14ac:dyDescent="0.35"/>
    <row r="7498" s="8" customFormat="1" x14ac:dyDescent="0.35"/>
    <row r="7499" s="8" customFormat="1" x14ac:dyDescent="0.35"/>
    <row r="7500" s="8" customFormat="1" x14ac:dyDescent="0.35"/>
    <row r="7501" s="8" customFormat="1" x14ac:dyDescent="0.35"/>
    <row r="7502" s="8" customFormat="1" x14ac:dyDescent="0.35"/>
    <row r="7503" s="8" customFormat="1" x14ac:dyDescent="0.35"/>
    <row r="7504" s="8" customFormat="1" x14ac:dyDescent="0.35"/>
    <row r="7505" s="8" customFormat="1" x14ac:dyDescent="0.35"/>
    <row r="7506" s="8" customFormat="1" x14ac:dyDescent="0.35"/>
    <row r="7507" s="8" customFormat="1" x14ac:dyDescent="0.35"/>
    <row r="7508" s="8" customFormat="1" x14ac:dyDescent="0.35"/>
    <row r="7509" s="8" customFormat="1" x14ac:dyDescent="0.35"/>
    <row r="7510" s="8" customFormat="1" x14ac:dyDescent="0.35"/>
    <row r="7511" s="8" customFormat="1" x14ac:dyDescent="0.35"/>
    <row r="7512" s="8" customFormat="1" x14ac:dyDescent="0.35"/>
    <row r="7513" s="8" customFormat="1" x14ac:dyDescent="0.35"/>
    <row r="7514" s="8" customFormat="1" x14ac:dyDescent="0.35"/>
    <row r="7515" s="8" customFormat="1" x14ac:dyDescent="0.35"/>
    <row r="7516" s="8" customFormat="1" x14ac:dyDescent="0.35"/>
    <row r="7517" s="8" customFormat="1" x14ac:dyDescent="0.35"/>
    <row r="7518" s="8" customFormat="1" x14ac:dyDescent="0.35"/>
    <row r="7519" s="8" customFormat="1" x14ac:dyDescent="0.35"/>
    <row r="7520" s="8" customFormat="1" x14ac:dyDescent="0.35"/>
    <row r="7521" s="8" customFormat="1" x14ac:dyDescent="0.35"/>
    <row r="7522" s="8" customFormat="1" x14ac:dyDescent="0.35"/>
    <row r="7523" s="8" customFormat="1" x14ac:dyDescent="0.35"/>
    <row r="7524" s="8" customFormat="1" x14ac:dyDescent="0.35"/>
    <row r="7525" s="8" customFormat="1" x14ac:dyDescent="0.35"/>
    <row r="7526" s="8" customFormat="1" x14ac:dyDescent="0.35"/>
    <row r="7527" s="8" customFormat="1" x14ac:dyDescent="0.35"/>
    <row r="7528" s="8" customFormat="1" x14ac:dyDescent="0.35"/>
    <row r="7529" s="8" customFormat="1" x14ac:dyDescent="0.35"/>
    <row r="7530" s="8" customFormat="1" x14ac:dyDescent="0.35"/>
    <row r="7531" s="8" customFormat="1" x14ac:dyDescent="0.35"/>
    <row r="7532" s="8" customFormat="1" x14ac:dyDescent="0.35"/>
    <row r="7533" s="8" customFormat="1" x14ac:dyDescent="0.35"/>
    <row r="7534" s="8" customFormat="1" x14ac:dyDescent="0.35"/>
    <row r="7535" s="8" customFormat="1" x14ac:dyDescent="0.35"/>
    <row r="7536" s="8" customFormat="1" x14ac:dyDescent="0.35"/>
    <row r="7537" s="8" customFormat="1" x14ac:dyDescent="0.35"/>
    <row r="7538" s="8" customFormat="1" x14ac:dyDescent="0.35"/>
    <row r="7539" s="8" customFormat="1" x14ac:dyDescent="0.35"/>
    <row r="7540" s="8" customFormat="1" x14ac:dyDescent="0.35"/>
    <row r="7541" s="8" customFormat="1" x14ac:dyDescent="0.35"/>
    <row r="7542" s="8" customFormat="1" x14ac:dyDescent="0.35"/>
    <row r="7543" s="8" customFormat="1" x14ac:dyDescent="0.35"/>
    <row r="7544" s="8" customFormat="1" x14ac:dyDescent="0.35"/>
    <row r="7545" s="8" customFormat="1" x14ac:dyDescent="0.35"/>
    <row r="7546" s="8" customFormat="1" x14ac:dyDescent="0.35"/>
    <row r="7547" s="8" customFormat="1" x14ac:dyDescent="0.35"/>
    <row r="7548" s="8" customFormat="1" x14ac:dyDescent="0.35"/>
    <row r="7549" s="8" customFormat="1" x14ac:dyDescent="0.35"/>
    <row r="7550" s="8" customFormat="1" x14ac:dyDescent="0.35"/>
    <row r="7551" s="8" customFormat="1" x14ac:dyDescent="0.35"/>
    <row r="7552" s="8" customFormat="1" x14ac:dyDescent="0.35"/>
    <row r="7553" s="8" customFormat="1" x14ac:dyDescent="0.35"/>
    <row r="7554" s="8" customFormat="1" x14ac:dyDescent="0.35"/>
    <row r="7555" s="8" customFormat="1" x14ac:dyDescent="0.35"/>
    <row r="7556" s="8" customFormat="1" x14ac:dyDescent="0.35"/>
    <row r="7557" s="8" customFormat="1" x14ac:dyDescent="0.35"/>
    <row r="7558" s="8" customFormat="1" x14ac:dyDescent="0.35"/>
    <row r="7559" s="8" customFormat="1" x14ac:dyDescent="0.35"/>
    <row r="7560" s="8" customFormat="1" x14ac:dyDescent="0.35"/>
    <row r="7561" s="8" customFormat="1" x14ac:dyDescent="0.35"/>
    <row r="7562" s="8" customFormat="1" x14ac:dyDescent="0.35"/>
    <row r="7563" s="8" customFormat="1" x14ac:dyDescent="0.35"/>
    <row r="7564" s="8" customFormat="1" x14ac:dyDescent="0.35"/>
    <row r="7565" s="8" customFormat="1" x14ac:dyDescent="0.35"/>
    <row r="7566" s="8" customFormat="1" x14ac:dyDescent="0.35"/>
    <row r="7567" s="8" customFormat="1" x14ac:dyDescent="0.35"/>
    <row r="7568" s="8" customFormat="1" x14ac:dyDescent="0.35"/>
    <row r="7569" s="8" customFormat="1" x14ac:dyDescent="0.35"/>
    <row r="7570" s="8" customFormat="1" x14ac:dyDescent="0.35"/>
    <row r="7571" s="8" customFormat="1" x14ac:dyDescent="0.35"/>
    <row r="7572" s="8" customFormat="1" x14ac:dyDescent="0.35"/>
    <row r="7573" s="8" customFormat="1" x14ac:dyDescent="0.35"/>
    <row r="7574" s="8" customFormat="1" x14ac:dyDescent="0.35"/>
    <row r="7575" s="8" customFormat="1" x14ac:dyDescent="0.35"/>
    <row r="7576" s="8" customFormat="1" x14ac:dyDescent="0.35"/>
    <row r="7577" s="8" customFormat="1" x14ac:dyDescent="0.35"/>
    <row r="7578" s="8" customFormat="1" x14ac:dyDescent="0.35"/>
    <row r="7579" s="8" customFormat="1" x14ac:dyDescent="0.35"/>
    <row r="7580" s="8" customFormat="1" x14ac:dyDescent="0.35"/>
    <row r="7581" s="8" customFormat="1" x14ac:dyDescent="0.35"/>
    <row r="7582" s="8" customFormat="1" x14ac:dyDescent="0.35"/>
    <row r="7583" s="8" customFormat="1" x14ac:dyDescent="0.35"/>
    <row r="7584" s="8" customFormat="1" x14ac:dyDescent="0.35"/>
    <row r="7585" s="8" customFormat="1" x14ac:dyDescent="0.35"/>
    <row r="7586" s="8" customFormat="1" x14ac:dyDescent="0.35"/>
    <row r="7587" s="8" customFormat="1" x14ac:dyDescent="0.35"/>
    <row r="7588" s="8" customFormat="1" x14ac:dyDescent="0.35"/>
    <row r="7589" s="8" customFormat="1" x14ac:dyDescent="0.35"/>
    <row r="7590" s="8" customFormat="1" x14ac:dyDescent="0.35"/>
    <row r="7591" s="8" customFormat="1" x14ac:dyDescent="0.35"/>
    <row r="7592" s="8" customFormat="1" x14ac:dyDescent="0.35"/>
    <row r="7593" s="8" customFormat="1" x14ac:dyDescent="0.35"/>
    <row r="7594" s="8" customFormat="1" x14ac:dyDescent="0.35"/>
    <row r="7595" s="8" customFormat="1" x14ac:dyDescent="0.35"/>
    <row r="7596" s="8" customFormat="1" x14ac:dyDescent="0.35"/>
    <row r="7597" s="8" customFormat="1" x14ac:dyDescent="0.35"/>
    <row r="7598" s="8" customFormat="1" x14ac:dyDescent="0.35"/>
    <row r="7599" s="8" customFormat="1" x14ac:dyDescent="0.35"/>
    <row r="7600" s="8" customFormat="1" x14ac:dyDescent="0.35"/>
    <row r="7601" s="8" customFormat="1" x14ac:dyDescent="0.35"/>
    <row r="7602" s="8" customFormat="1" x14ac:dyDescent="0.35"/>
    <row r="7603" s="8" customFormat="1" x14ac:dyDescent="0.35"/>
    <row r="7604" s="8" customFormat="1" x14ac:dyDescent="0.35"/>
    <row r="7605" s="8" customFormat="1" x14ac:dyDescent="0.35"/>
    <row r="7606" s="8" customFormat="1" x14ac:dyDescent="0.35"/>
    <row r="7607" s="8" customFormat="1" x14ac:dyDescent="0.35"/>
    <row r="7608" s="8" customFormat="1" x14ac:dyDescent="0.35"/>
    <row r="7609" s="8" customFormat="1" x14ac:dyDescent="0.35"/>
    <row r="7610" s="8" customFormat="1" x14ac:dyDescent="0.35"/>
    <row r="7611" s="8" customFormat="1" x14ac:dyDescent="0.35"/>
    <row r="7612" s="8" customFormat="1" x14ac:dyDescent="0.35"/>
    <row r="7613" s="8" customFormat="1" x14ac:dyDescent="0.35"/>
    <row r="7614" s="8" customFormat="1" x14ac:dyDescent="0.35"/>
    <row r="7615" s="8" customFormat="1" x14ac:dyDescent="0.35"/>
    <row r="7616" s="8" customFormat="1" x14ac:dyDescent="0.35"/>
    <row r="7617" s="8" customFormat="1" x14ac:dyDescent="0.35"/>
    <row r="7618" s="8" customFormat="1" x14ac:dyDescent="0.35"/>
    <row r="7619" s="8" customFormat="1" x14ac:dyDescent="0.35"/>
    <row r="7620" s="8" customFormat="1" x14ac:dyDescent="0.35"/>
    <row r="7621" s="8" customFormat="1" x14ac:dyDescent="0.35"/>
    <row r="7622" s="8" customFormat="1" x14ac:dyDescent="0.35"/>
    <row r="7623" s="8" customFormat="1" x14ac:dyDescent="0.35"/>
    <row r="7624" s="8" customFormat="1" x14ac:dyDescent="0.35"/>
    <row r="7625" s="8" customFormat="1" x14ac:dyDescent="0.35"/>
    <row r="7626" s="8" customFormat="1" x14ac:dyDescent="0.35"/>
    <row r="7627" s="8" customFormat="1" x14ac:dyDescent="0.35"/>
    <row r="7628" s="8" customFormat="1" x14ac:dyDescent="0.35"/>
    <row r="7629" s="8" customFormat="1" x14ac:dyDescent="0.35"/>
    <row r="7630" s="8" customFormat="1" x14ac:dyDescent="0.35"/>
    <row r="7631" s="8" customFormat="1" x14ac:dyDescent="0.35"/>
    <row r="7632" s="8" customFormat="1" x14ac:dyDescent="0.35"/>
    <row r="7633" s="8" customFormat="1" x14ac:dyDescent="0.35"/>
    <row r="7634" s="8" customFormat="1" x14ac:dyDescent="0.35"/>
    <row r="7635" s="8" customFormat="1" x14ac:dyDescent="0.35"/>
    <row r="7636" s="8" customFormat="1" x14ac:dyDescent="0.35"/>
    <row r="7637" s="8" customFormat="1" x14ac:dyDescent="0.35"/>
    <row r="7638" s="8" customFormat="1" x14ac:dyDescent="0.35"/>
    <row r="7639" s="8" customFormat="1" x14ac:dyDescent="0.35"/>
    <row r="7640" s="8" customFormat="1" x14ac:dyDescent="0.35"/>
    <row r="7641" s="8" customFormat="1" x14ac:dyDescent="0.35"/>
    <row r="7642" s="8" customFormat="1" x14ac:dyDescent="0.35"/>
    <row r="7643" s="8" customFormat="1" x14ac:dyDescent="0.35"/>
    <row r="7644" s="8" customFormat="1" x14ac:dyDescent="0.35"/>
    <row r="7645" s="8" customFormat="1" x14ac:dyDescent="0.35"/>
    <row r="7646" s="8" customFormat="1" x14ac:dyDescent="0.35"/>
    <row r="7647" s="8" customFormat="1" x14ac:dyDescent="0.35"/>
    <row r="7648" s="8" customFormat="1" x14ac:dyDescent="0.35"/>
    <row r="7649" s="8" customFormat="1" x14ac:dyDescent="0.35"/>
    <row r="7650" s="8" customFormat="1" x14ac:dyDescent="0.35"/>
    <row r="7651" s="8" customFormat="1" x14ac:dyDescent="0.35"/>
    <row r="7652" s="8" customFormat="1" x14ac:dyDescent="0.35"/>
    <row r="7653" s="8" customFormat="1" x14ac:dyDescent="0.35"/>
    <row r="7654" s="8" customFormat="1" x14ac:dyDescent="0.35"/>
    <row r="7655" s="8" customFormat="1" x14ac:dyDescent="0.35"/>
    <row r="7656" s="8" customFormat="1" x14ac:dyDescent="0.35"/>
    <row r="7657" s="8" customFormat="1" x14ac:dyDescent="0.35"/>
    <row r="7658" s="8" customFormat="1" x14ac:dyDescent="0.35"/>
    <row r="7659" s="8" customFormat="1" x14ac:dyDescent="0.35"/>
    <row r="7660" s="8" customFormat="1" x14ac:dyDescent="0.35"/>
    <row r="7661" s="8" customFormat="1" x14ac:dyDescent="0.35"/>
    <row r="7662" s="8" customFormat="1" x14ac:dyDescent="0.35"/>
    <row r="7663" s="8" customFormat="1" x14ac:dyDescent="0.35"/>
    <row r="7664" s="8" customFormat="1" x14ac:dyDescent="0.35"/>
    <row r="7665" s="8" customFormat="1" x14ac:dyDescent="0.35"/>
    <row r="7666" s="8" customFormat="1" x14ac:dyDescent="0.35"/>
    <row r="7667" s="8" customFormat="1" x14ac:dyDescent="0.35"/>
    <row r="7668" s="8" customFormat="1" x14ac:dyDescent="0.35"/>
    <row r="7669" s="8" customFormat="1" x14ac:dyDescent="0.35"/>
    <row r="7670" s="8" customFormat="1" x14ac:dyDescent="0.35"/>
    <row r="7671" s="8" customFormat="1" x14ac:dyDescent="0.35"/>
    <row r="7672" s="8" customFormat="1" x14ac:dyDescent="0.35"/>
    <row r="7673" s="8" customFormat="1" x14ac:dyDescent="0.35"/>
    <row r="7674" s="8" customFormat="1" x14ac:dyDescent="0.35"/>
    <row r="7675" s="8" customFormat="1" x14ac:dyDescent="0.35"/>
    <row r="7676" s="8" customFormat="1" x14ac:dyDescent="0.35"/>
    <row r="7677" s="8" customFormat="1" x14ac:dyDescent="0.35"/>
    <row r="7678" s="8" customFormat="1" x14ac:dyDescent="0.35"/>
    <row r="7679" s="8" customFormat="1" x14ac:dyDescent="0.35"/>
    <row r="7680" s="8" customFormat="1" x14ac:dyDescent="0.35"/>
    <row r="7681" s="8" customFormat="1" x14ac:dyDescent="0.35"/>
    <row r="7682" s="8" customFormat="1" x14ac:dyDescent="0.35"/>
    <row r="7683" s="8" customFormat="1" x14ac:dyDescent="0.35"/>
    <row r="7684" s="8" customFormat="1" x14ac:dyDescent="0.35"/>
    <row r="7685" s="8" customFormat="1" x14ac:dyDescent="0.35"/>
    <row r="7686" s="8" customFormat="1" x14ac:dyDescent="0.35"/>
    <row r="7687" s="8" customFormat="1" x14ac:dyDescent="0.35"/>
    <row r="7688" s="8" customFormat="1" x14ac:dyDescent="0.35"/>
    <row r="7689" s="8" customFormat="1" x14ac:dyDescent="0.35"/>
    <row r="7690" s="8" customFormat="1" x14ac:dyDescent="0.35"/>
    <row r="7691" s="8" customFormat="1" x14ac:dyDescent="0.35"/>
    <row r="7692" s="8" customFormat="1" x14ac:dyDescent="0.35"/>
    <row r="7693" s="8" customFormat="1" x14ac:dyDescent="0.35"/>
    <row r="7694" s="8" customFormat="1" x14ac:dyDescent="0.35"/>
    <row r="7695" s="8" customFormat="1" x14ac:dyDescent="0.35"/>
    <row r="7696" s="8" customFormat="1" x14ac:dyDescent="0.35"/>
    <row r="7697" s="8" customFormat="1" x14ac:dyDescent="0.35"/>
    <row r="7698" s="8" customFormat="1" x14ac:dyDescent="0.35"/>
    <row r="7699" s="8" customFormat="1" x14ac:dyDescent="0.35"/>
    <row r="7700" s="8" customFormat="1" x14ac:dyDescent="0.35"/>
    <row r="7701" s="8" customFormat="1" x14ac:dyDescent="0.35"/>
    <row r="7702" s="8" customFormat="1" x14ac:dyDescent="0.35"/>
    <row r="7703" s="8" customFormat="1" x14ac:dyDescent="0.35"/>
    <row r="7704" s="8" customFormat="1" x14ac:dyDescent="0.35"/>
    <row r="7705" s="8" customFormat="1" x14ac:dyDescent="0.35"/>
    <row r="7706" s="8" customFormat="1" x14ac:dyDescent="0.35"/>
    <row r="7707" s="8" customFormat="1" x14ac:dyDescent="0.35"/>
    <row r="7708" s="8" customFormat="1" x14ac:dyDescent="0.35"/>
    <row r="7709" s="8" customFormat="1" x14ac:dyDescent="0.35"/>
    <row r="7710" s="8" customFormat="1" x14ac:dyDescent="0.35"/>
    <row r="7711" s="8" customFormat="1" x14ac:dyDescent="0.35"/>
    <row r="7712" s="8" customFormat="1" x14ac:dyDescent="0.35"/>
    <row r="7713" s="8" customFormat="1" x14ac:dyDescent="0.35"/>
    <row r="7714" s="8" customFormat="1" x14ac:dyDescent="0.35"/>
    <row r="7715" s="8" customFormat="1" x14ac:dyDescent="0.35"/>
    <row r="7716" s="8" customFormat="1" x14ac:dyDescent="0.35"/>
    <row r="7717" s="8" customFormat="1" x14ac:dyDescent="0.35"/>
    <row r="7718" s="8" customFormat="1" x14ac:dyDescent="0.35"/>
    <row r="7719" s="8" customFormat="1" x14ac:dyDescent="0.35"/>
    <row r="7720" s="8" customFormat="1" x14ac:dyDescent="0.35"/>
    <row r="7721" s="8" customFormat="1" x14ac:dyDescent="0.35"/>
    <row r="7722" s="8" customFormat="1" x14ac:dyDescent="0.35"/>
    <row r="7723" s="8" customFormat="1" x14ac:dyDescent="0.35"/>
    <row r="7724" s="8" customFormat="1" x14ac:dyDescent="0.35"/>
    <row r="7725" s="8" customFormat="1" x14ac:dyDescent="0.35"/>
    <row r="7726" s="8" customFormat="1" x14ac:dyDescent="0.35"/>
    <row r="7727" s="8" customFormat="1" x14ac:dyDescent="0.35"/>
    <row r="7728" s="8" customFormat="1" x14ac:dyDescent="0.35"/>
    <row r="7729" s="8" customFormat="1" x14ac:dyDescent="0.35"/>
    <row r="7730" s="8" customFormat="1" x14ac:dyDescent="0.35"/>
    <row r="7731" s="8" customFormat="1" x14ac:dyDescent="0.35"/>
    <row r="7732" s="8" customFormat="1" x14ac:dyDescent="0.35"/>
    <row r="7733" s="8" customFormat="1" x14ac:dyDescent="0.35"/>
    <row r="7734" s="8" customFormat="1" x14ac:dyDescent="0.35"/>
    <row r="7735" s="8" customFormat="1" x14ac:dyDescent="0.35"/>
    <row r="7736" s="8" customFormat="1" x14ac:dyDescent="0.35"/>
    <row r="7737" s="8" customFormat="1" x14ac:dyDescent="0.35"/>
    <row r="7738" s="8" customFormat="1" x14ac:dyDescent="0.35"/>
    <row r="7739" s="8" customFormat="1" x14ac:dyDescent="0.35"/>
    <row r="7740" s="8" customFormat="1" x14ac:dyDescent="0.35"/>
    <row r="7741" s="8" customFormat="1" x14ac:dyDescent="0.35"/>
    <row r="7742" s="8" customFormat="1" x14ac:dyDescent="0.35"/>
    <row r="7743" s="8" customFormat="1" x14ac:dyDescent="0.35"/>
    <row r="7744" s="8" customFormat="1" x14ac:dyDescent="0.35"/>
    <row r="7745" s="8" customFormat="1" x14ac:dyDescent="0.35"/>
    <row r="7746" s="8" customFormat="1" x14ac:dyDescent="0.35"/>
    <row r="7747" s="8" customFormat="1" x14ac:dyDescent="0.35"/>
    <row r="7748" s="8" customFormat="1" x14ac:dyDescent="0.35"/>
    <row r="7749" s="8" customFormat="1" x14ac:dyDescent="0.35"/>
    <row r="7750" s="8" customFormat="1" x14ac:dyDescent="0.35"/>
    <row r="7751" s="8" customFormat="1" x14ac:dyDescent="0.35"/>
    <row r="7752" s="8" customFormat="1" x14ac:dyDescent="0.35"/>
    <row r="7753" s="8" customFormat="1" x14ac:dyDescent="0.35"/>
    <row r="7754" s="8" customFormat="1" x14ac:dyDescent="0.35"/>
    <row r="7755" s="8" customFormat="1" x14ac:dyDescent="0.35"/>
    <row r="7756" s="8" customFormat="1" x14ac:dyDescent="0.35"/>
    <row r="7757" s="8" customFormat="1" x14ac:dyDescent="0.35"/>
    <row r="7758" s="8" customFormat="1" x14ac:dyDescent="0.35"/>
    <row r="7759" s="8" customFormat="1" x14ac:dyDescent="0.35"/>
    <row r="7760" s="8" customFormat="1" x14ac:dyDescent="0.35"/>
    <row r="7761" s="8" customFormat="1" x14ac:dyDescent="0.35"/>
    <row r="7762" s="8" customFormat="1" x14ac:dyDescent="0.35"/>
    <row r="7763" s="8" customFormat="1" x14ac:dyDescent="0.35"/>
    <row r="7764" s="8" customFormat="1" x14ac:dyDescent="0.35"/>
    <row r="7765" s="8" customFormat="1" x14ac:dyDescent="0.35"/>
    <row r="7766" s="8" customFormat="1" x14ac:dyDescent="0.35"/>
    <row r="7767" s="8" customFormat="1" x14ac:dyDescent="0.35"/>
    <row r="7768" s="8" customFormat="1" x14ac:dyDescent="0.35"/>
    <row r="7769" s="8" customFormat="1" x14ac:dyDescent="0.35"/>
    <row r="7770" s="8" customFormat="1" x14ac:dyDescent="0.35"/>
    <row r="7771" s="8" customFormat="1" x14ac:dyDescent="0.35"/>
    <row r="7772" s="8" customFormat="1" x14ac:dyDescent="0.35"/>
    <row r="7773" s="8" customFormat="1" x14ac:dyDescent="0.35"/>
    <row r="7774" s="8" customFormat="1" x14ac:dyDescent="0.35"/>
    <row r="7775" s="8" customFormat="1" x14ac:dyDescent="0.35"/>
    <row r="7776" s="8" customFormat="1" x14ac:dyDescent="0.35"/>
    <row r="7777" s="8" customFormat="1" x14ac:dyDescent="0.35"/>
    <row r="7778" s="8" customFormat="1" x14ac:dyDescent="0.35"/>
    <row r="7779" s="8" customFormat="1" x14ac:dyDescent="0.35"/>
    <row r="7780" s="8" customFormat="1" x14ac:dyDescent="0.35"/>
    <row r="7781" s="8" customFormat="1" x14ac:dyDescent="0.35"/>
    <row r="7782" s="8" customFormat="1" x14ac:dyDescent="0.35"/>
    <row r="7783" s="8" customFormat="1" x14ac:dyDescent="0.35"/>
    <row r="7784" s="8" customFormat="1" x14ac:dyDescent="0.35"/>
    <row r="7785" s="8" customFormat="1" x14ac:dyDescent="0.35"/>
    <row r="7786" s="8" customFormat="1" x14ac:dyDescent="0.35"/>
    <row r="7787" s="8" customFormat="1" x14ac:dyDescent="0.35"/>
    <row r="7788" s="8" customFormat="1" x14ac:dyDescent="0.35"/>
    <row r="7789" s="8" customFormat="1" x14ac:dyDescent="0.35"/>
    <row r="7790" s="8" customFormat="1" x14ac:dyDescent="0.35"/>
    <row r="7791" s="8" customFormat="1" x14ac:dyDescent="0.35"/>
    <row r="7792" s="8" customFormat="1" x14ac:dyDescent="0.35"/>
    <row r="7793" s="8" customFormat="1" x14ac:dyDescent="0.35"/>
    <row r="7794" s="8" customFormat="1" x14ac:dyDescent="0.35"/>
    <row r="7795" s="8" customFormat="1" x14ac:dyDescent="0.35"/>
    <row r="7796" s="8" customFormat="1" x14ac:dyDescent="0.35"/>
    <row r="7797" s="8" customFormat="1" x14ac:dyDescent="0.35"/>
    <row r="7798" s="8" customFormat="1" x14ac:dyDescent="0.35"/>
    <row r="7799" s="8" customFormat="1" x14ac:dyDescent="0.35"/>
    <row r="7800" s="8" customFormat="1" x14ac:dyDescent="0.35"/>
    <row r="7801" s="8" customFormat="1" x14ac:dyDescent="0.35"/>
    <row r="7802" s="8" customFormat="1" x14ac:dyDescent="0.35"/>
    <row r="7803" s="8" customFormat="1" x14ac:dyDescent="0.35"/>
    <row r="7804" s="8" customFormat="1" x14ac:dyDescent="0.35"/>
    <row r="7805" s="8" customFormat="1" x14ac:dyDescent="0.35"/>
    <row r="7806" s="8" customFormat="1" x14ac:dyDescent="0.35"/>
    <row r="7807" s="8" customFormat="1" x14ac:dyDescent="0.35"/>
    <row r="7808" s="8" customFormat="1" x14ac:dyDescent="0.35"/>
    <row r="7809" s="8" customFormat="1" x14ac:dyDescent="0.35"/>
    <row r="7810" s="8" customFormat="1" x14ac:dyDescent="0.35"/>
    <row r="7811" s="8" customFormat="1" x14ac:dyDescent="0.35"/>
    <row r="7812" s="8" customFormat="1" x14ac:dyDescent="0.35"/>
    <row r="7813" s="8" customFormat="1" x14ac:dyDescent="0.35"/>
    <row r="7814" s="8" customFormat="1" x14ac:dyDescent="0.35"/>
    <row r="7815" s="8" customFormat="1" x14ac:dyDescent="0.35"/>
    <row r="7816" s="8" customFormat="1" x14ac:dyDescent="0.35"/>
    <row r="7817" s="8" customFormat="1" x14ac:dyDescent="0.35"/>
    <row r="7818" s="8" customFormat="1" x14ac:dyDescent="0.35"/>
    <row r="7819" s="8" customFormat="1" x14ac:dyDescent="0.35"/>
    <row r="7820" s="8" customFormat="1" x14ac:dyDescent="0.35"/>
    <row r="7821" s="8" customFormat="1" x14ac:dyDescent="0.35"/>
    <row r="7822" s="8" customFormat="1" x14ac:dyDescent="0.35"/>
    <row r="7823" s="8" customFormat="1" x14ac:dyDescent="0.35"/>
    <row r="7824" s="8" customFormat="1" x14ac:dyDescent="0.35"/>
    <row r="7825" s="8" customFormat="1" x14ac:dyDescent="0.35"/>
    <row r="7826" s="8" customFormat="1" x14ac:dyDescent="0.35"/>
    <row r="7827" s="8" customFormat="1" x14ac:dyDescent="0.35"/>
    <row r="7828" s="8" customFormat="1" x14ac:dyDescent="0.35"/>
    <row r="7829" s="8" customFormat="1" x14ac:dyDescent="0.35"/>
    <row r="7830" s="8" customFormat="1" x14ac:dyDescent="0.35"/>
    <row r="7831" s="8" customFormat="1" x14ac:dyDescent="0.35"/>
    <row r="7832" s="8" customFormat="1" x14ac:dyDescent="0.35"/>
    <row r="7833" s="8" customFormat="1" x14ac:dyDescent="0.35"/>
    <row r="7834" s="8" customFormat="1" x14ac:dyDescent="0.35"/>
    <row r="7835" s="8" customFormat="1" x14ac:dyDescent="0.35"/>
    <row r="7836" s="8" customFormat="1" x14ac:dyDescent="0.35"/>
    <row r="7837" s="8" customFormat="1" x14ac:dyDescent="0.35"/>
    <row r="7838" s="8" customFormat="1" x14ac:dyDescent="0.35"/>
    <row r="7839" s="8" customFormat="1" x14ac:dyDescent="0.35"/>
    <row r="7840" s="8" customFormat="1" x14ac:dyDescent="0.35"/>
    <row r="7841" s="8" customFormat="1" x14ac:dyDescent="0.35"/>
    <row r="7842" s="8" customFormat="1" x14ac:dyDescent="0.35"/>
    <row r="7843" s="8" customFormat="1" x14ac:dyDescent="0.35"/>
    <row r="7844" s="8" customFormat="1" x14ac:dyDescent="0.35"/>
    <row r="7845" s="8" customFormat="1" x14ac:dyDescent="0.35"/>
    <row r="7846" s="8" customFormat="1" x14ac:dyDescent="0.35"/>
    <row r="7847" s="8" customFormat="1" x14ac:dyDescent="0.35"/>
    <row r="7848" s="8" customFormat="1" x14ac:dyDescent="0.35"/>
    <row r="7849" s="8" customFormat="1" x14ac:dyDescent="0.35"/>
    <row r="7850" s="8" customFormat="1" x14ac:dyDescent="0.35"/>
    <row r="7851" s="8" customFormat="1" x14ac:dyDescent="0.35"/>
    <row r="7852" s="8" customFormat="1" x14ac:dyDescent="0.35"/>
    <row r="7853" s="8" customFormat="1" x14ac:dyDescent="0.35"/>
    <row r="7854" s="8" customFormat="1" x14ac:dyDescent="0.35"/>
    <row r="7855" s="8" customFormat="1" x14ac:dyDescent="0.35"/>
    <row r="7856" s="8" customFormat="1" x14ac:dyDescent="0.35"/>
    <row r="7857" s="8" customFormat="1" x14ac:dyDescent="0.35"/>
    <row r="7858" s="8" customFormat="1" x14ac:dyDescent="0.35"/>
    <row r="7859" s="8" customFormat="1" x14ac:dyDescent="0.35"/>
    <row r="7860" s="8" customFormat="1" x14ac:dyDescent="0.35"/>
    <row r="7861" s="8" customFormat="1" x14ac:dyDescent="0.35"/>
    <row r="7862" s="8" customFormat="1" x14ac:dyDescent="0.35"/>
    <row r="7863" s="8" customFormat="1" x14ac:dyDescent="0.35"/>
    <row r="7864" s="8" customFormat="1" x14ac:dyDescent="0.35"/>
    <row r="7865" s="8" customFormat="1" x14ac:dyDescent="0.35"/>
    <row r="7866" s="8" customFormat="1" x14ac:dyDescent="0.35"/>
    <row r="7867" s="8" customFormat="1" x14ac:dyDescent="0.35"/>
    <row r="7868" s="8" customFormat="1" x14ac:dyDescent="0.35"/>
    <row r="7869" s="8" customFormat="1" x14ac:dyDescent="0.35"/>
    <row r="7870" s="8" customFormat="1" x14ac:dyDescent="0.35"/>
    <row r="7871" s="8" customFormat="1" x14ac:dyDescent="0.35"/>
    <row r="7872" s="8" customFormat="1" x14ac:dyDescent="0.35"/>
    <row r="7873" s="8" customFormat="1" x14ac:dyDescent="0.35"/>
    <row r="7874" s="8" customFormat="1" x14ac:dyDescent="0.35"/>
    <row r="7875" s="8" customFormat="1" x14ac:dyDescent="0.35"/>
    <row r="7876" s="8" customFormat="1" x14ac:dyDescent="0.35"/>
    <row r="7877" s="8" customFormat="1" x14ac:dyDescent="0.35"/>
    <row r="7878" s="8" customFormat="1" x14ac:dyDescent="0.35"/>
    <row r="7879" s="8" customFormat="1" x14ac:dyDescent="0.35"/>
    <row r="7880" s="8" customFormat="1" x14ac:dyDescent="0.35"/>
    <row r="7881" s="8" customFormat="1" x14ac:dyDescent="0.35"/>
    <row r="7882" s="8" customFormat="1" x14ac:dyDescent="0.35"/>
    <row r="7883" s="8" customFormat="1" x14ac:dyDescent="0.35"/>
    <row r="7884" s="8" customFormat="1" x14ac:dyDescent="0.35"/>
    <row r="7885" s="8" customFormat="1" x14ac:dyDescent="0.35"/>
    <row r="7886" s="8" customFormat="1" x14ac:dyDescent="0.35"/>
    <row r="7887" s="8" customFormat="1" x14ac:dyDescent="0.35"/>
    <row r="7888" s="8" customFormat="1" x14ac:dyDescent="0.35"/>
    <row r="7889" s="8" customFormat="1" x14ac:dyDescent="0.35"/>
    <row r="7890" s="8" customFormat="1" x14ac:dyDescent="0.35"/>
    <row r="7891" s="8" customFormat="1" x14ac:dyDescent="0.35"/>
    <row r="7892" s="8" customFormat="1" x14ac:dyDescent="0.35"/>
    <row r="7893" s="8" customFormat="1" x14ac:dyDescent="0.35"/>
    <row r="7894" s="8" customFormat="1" x14ac:dyDescent="0.35"/>
    <row r="7895" s="8" customFormat="1" x14ac:dyDescent="0.35"/>
    <row r="7896" s="8" customFormat="1" x14ac:dyDescent="0.35"/>
    <row r="7897" s="8" customFormat="1" x14ac:dyDescent="0.35"/>
    <row r="7898" s="8" customFormat="1" x14ac:dyDescent="0.35"/>
    <row r="7899" s="8" customFormat="1" x14ac:dyDescent="0.35"/>
    <row r="7900" s="8" customFormat="1" x14ac:dyDescent="0.35"/>
    <row r="7901" s="8" customFormat="1" x14ac:dyDescent="0.35"/>
    <row r="7902" s="8" customFormat="1" x14ac:dyDescent="0.35"/>
    <row r="7903" s="8" customFormat="1" x14ac:dyDescent="0.35"/>
    <row r="7904" s="8" customFormat="1" x14ac:dyDescent="0.35"/>
    <row r="7905" s="8" customFormat="1" x14ac:dyDescent="0.35"/>
    <row r="7906" s="8" customFormat="1" x14ac:dyDescent="0.35"/>
    <row r="7907" s="8" customFormat="1" x14ac:dyDescent="0.35"/>
    <row r="7908" s="8" customFormat="1" x14ac:dyDescent="0.35"/>
    <row r="7909" s="8" customFormat="1" x14ac:dyDescent="0.35"/>
    <row r="7910" s="8" customFormat="1" x14ac:dyDescent="0.35"/>
    <row r="7911" s="8" customFormat="1" x14ac:dyDescent="0.35"/>
    <row r="7912" s="8" customFormat="1" x14ac:dyDescent="0.35"/>
    <row r="7913" s="8" customFormat="1" x14ac:dyDescent="0.35"/>
    <row r="7914" s="8" customFormat="1" x14ac:dyDescent="0.35"/>
    <row r="7915" s="8" customFormat="1" x14ac:dyDescent="0.35"/>
    <row r="7916" s="8" customFormat="1" x14ac:dyDescent="0.35"/>
    <row r="7917" s="8" customFormat="1" x14ac:dyDescent="0.35"/>
    <row r="7918" s="8" customFormat="1" x14ac:dyDescent="0.35"/>
    <row r="7919" s="8" customFormat="1" x14ac:dyDescent="0.35"/>
    <row r="7920" s="8" customFormat="1" x14ac:dyDescent="0.35"/>
    <row r="7921" s="8" customFormat="1" x14ac:dyDescent="0.35"/>
    <row r="7922" s="8" customFormat="1" x14ac:dyDescent="0.35"/>
    <row r="7923" s="8" customFormat="1" x14ac:dyDescent="0.35"/>
    <row r="7924" s="8" customFormat="1" x14ac:dyDescent="0.35"/>
    <row r="7925" s="8" customFormat="1" x14ac:dyDescent="0.35"/>
    <row r="7926" s="8" customFormat="1" x14ac:dyDescent="0.35"/>
    <row r="7927" s="8" customFormat="1" x14ac:dyDescent="0.35"/>
    <row r="7928" s="8" customFormat="1" x14ac:dyDescent="0.35"/>
    <row r="7929" s="8" customFormat="1" x14ac:dyDescent="0.35"/>
    <row r="7930" s="8" customFormat="1" x14ac:dyDescent="0.35"/>
    <row r="7931" s="8" customFormat="1" x14ac:dyDescent="0.35"/>
    <row r="7932" s="8" customFormat="1" x14ac:dyDescent="0.35"/>
    <row r="7933" s="8" customFormat="1" x14ac:dyDescent="0.35"/>
    <row r="7934" s="8" customFormat="1" x14ac:dyDescent="0.35"/>
    <row r="7935" s="8" customFormat="1" x14ac:dyDescent="0.35"/>
    <row r="7936" s="8" customFormat="1" x14ac:dyDescent="0.35"/>
    <row r="7937" s="8" customFormat="1" x14ac:dyDescent="0.35"/>
    <row r="7938" s="8" customFormat="1" x14ac:dyDescent="0.35"/>
    <row r="7939" s="8" customFormat="1" x14ac:dyDescent="0.35"/>
    <row r="7940" s="8" customFormat="1" x14ac:dyDescent="0.35"/>
    <row r="7941" s="8" customFormat="1" x14ac:dyDescent="0.35"/>
    <row r="7942" s="8" customFormat="1" x14ac:dyDescent="0.35"/>
    <row r="7943" s="8" customFormat="1" x14ac:dyDescent="0.35"/>
    <row r="7944" s="8" customFormat="1" x14ac:dyDescent="0.35"/>
    <row r="7945" s="8" customFormat="1" x14ac:dyDescent="0.35"/>
    <row r="7946" s="8" customFormat="1" x14ac:dyDescent="0.35"/>
    <row r="7947" s="8" customFormat="1" x14ac:dyDescent="0.35"/>
    <row r="7948" s="8" customFormat="1" x14ac:dyDescent="0.35"/>
    <row r="7949" s="8" customFormat="1" x14ac:dyDescent="0.35"/>
    <row r="7950" s="8" customFormat="1" x14ac:dyDescent="0.35"/>
    <row r="7951" s="8" customFormat="1" x14ac:dyDescent="0.35"/>
    <row r="7952" s="8" customFormat="1" x14ac:dyDescent="0.35"/>
    <row r="7953" s="8" customFormat="1" x14ac:dyDescent="0.35"/>
    <row r="7954" s="8" customFormat="1" x14ac:dyDescent="0.35"/>
    <row r="7955" s="8" customFormat="1" x14ac:dyDescent="0.35"/>
    <row r="7956" s="8" customFormat="1" x14ac:dyDescent="0.35"/>
    <row r="7957" s="8" customFormat="1" x14ac:dyDescent="0.35"/>
    <row r="7958" s="8" customFormat="1" x14ac:dyDescent="0.35"/>
    <row r="7959" s="8" customFormat="1" x14ac:dyDescent="0.35"/>
    <row r="7960" s="8" customFormat="1" x14ac:dyDescent="0.35"/>
    <row r="7961" s="8" customFormat="1" x14ac:dyDescent="0.35"/>
    <row r="7962" s="8" customFormat="1" x14ac:dyDescent="0.35"/>
    <row r="7963" s="8" customFormat="1" x14ac:dyDescent="0.35"/>
    <row r="7964" s="8" customFormat="1" x14ac:dyDescent="0.35"/>
    <row r="7965" s="8" customFormat="1" x14ac:dyDescent="0.35"/>
    <row r="7966" s="8" customFormat="1" x14ac:dyDescent="0.35"/>
    <row r="7967" s="8" customFormat="1" x14ac:dyDescent="0.35"/>
    <row r="7968" s="8" customFormat="1" x14ac:dyDescent="0.35"/>
    <row r="7969" s="8" customFormat="1" x14ac:dyDescent="0.35"/>
    <row r="7970" s="8" customFormat="1" x14ac:dyDescent="0.35"/>
    <row r="7971" s="8" customFormat="1" x14ac:dyDescent="0.35"/>
    <row r="7972" s="8" customFormat="1" x14ac:dyDescent="0.35"/>
    <row r="7973" s="8" customFormat="1" x14ac:dyDescent="0.35"/>
    <row r="7974" s="8" customFormat="1" x14ac:dyDescent="0.35"/>
    <row r="7975" s="8" customFormat="1" x14ac:dyDescent="0.35"/>
    <row r="7976" s="8" customFormat="1" x14ac:dyDescent="0.35"/>
    <row r="7977" s="8" customFormat="1" x14ac:dyDescent="0.35"/>
    <row r="7978" s="8" customFormat="1" x14ac:dyDescent="0.35"/>
    <row r="7979" s="8" customFormat="1" x14ac:dyDescent="0.35"/>
    <row r="7980" s="8" customFormat="1" x14ac:dyDescent="0.35"/>
    <row r="7981" s="8" customFormat="1" x14ac:dyDescent="0.35"/>
    <row r="7982" s="8" customFormat="1" x14ac:dyDescent="0.35"/>
    <row r="7983" s="8" customFormat="1" x14ac:dyDescent="0.35"/>
    <row r="7984" s="8" customFormat="1" x14ac:dyDescent="0.35"/>
    <row r="7985" s="8" customFormat="1" x14ac:dyDescent="0.35"/>
    <row r="7986" s="8" customFormat="1" x14ac:dyDescent="0.35"/>
    <row r="7987" s="8" customFormat="1" x14ac:dyDescent="0.35"/>
    <row r="7988" s="8" customFormat="1" x14ac:dyDescent="0.35"/>
    <row r="7989" s="8" customFormat="1" x14ac:dyDescent="0.35"/>
    <row r="7990" s="8" customFormat="1" x14ac:dyDescent="0.35"/>
    <row r="7991" s="8" customFormat="1" x14ac:dyDescent="0.35"/>
    <row r="7992" s="8" customFormat="1" x14ac:dyDescent="0.35"/>
    <row r="7993" s="8" customFormat="1" x14ac:dyDescent="0.35"/>
    <row r="7994" s="8" customFormat="1" x14ac:dyDescent="0.35"/>
    <row r="7995" s="8" customFormat="1" x14ac:dyDescent="0.35"/>
    <row r="7996" s="8" customFormat="1" x14ac:dyDescent="0.35"/>
    <row r="7997" s="8" customFormat="1" x14ac:dyDescent="0.35"/>
    <row r="7998" s="8" customFormat="1" x14ac:dyDescent="0.35"/>
    <row r="7999" s="8" customFormat="1" x14ac:dyDescent="0.35"/>
    <row r="8000" s="8" customFormat="1" x14ac:dyDescent="0.35"/>
    <row r="8001" s="8" customFormat="1" x14ac:dyDescent="0.35"/>
    <row r="8002" s="8" customFormat="1" x14ac:dyDescent="0.35"/>
    <row r="8003" s="8" customFormat="1" x14ac:dyDescent="0.35"/>
    <row r="8004" s="8" customFormat="1" x14ac:dyDescent="0.35"/>
    <row r="8005" s="8" customFormat="1" x14ac:dyDescent="0.35"/>
    <row r="8006" s="8" customFormat="1" x14ac:dyDescent="0.35"/>
    <row r="8007" s="8" customFormat="1" x14ac:dyDescent="0.35"/>
    <row r="8008" s="8" customFormat="1" x14ac:dyDescent="0.35"/>
    <row r="8009" s="8" customFormat="1" x14ac:dyDescent="0.35"/>
    <row r="8010" s="8" customFormat="1" x14ac:dyDescent="0.35"/>
    <row r="8011" s="8" customFormat="1" x14ac:dyDescent="0.35"/>
    <row r="8012" s="8" customFormat="1" x14ac:dyDescent="0.35"/>
    <row r="8013" s="8" customFormat="1" x14ac:dyDescent="0.35"/>
    <row r="8014" s="8" customFormat="1" x14ac:dyDescent="0.35"/>
    <row r="8015" s="8" customFormat="1" x14ac:dyDescent="0.35"/>
    <row r="8016" s="8" customFormat="1" x14ac:dyDescent="0.35"/>
    <row r="8017" s="8" customFormat="1" x14ac:dyDescent="0.35"/>
    <row r="8018" s="8" customFormat="1" x14ac:dyDescent="0.35"/>
    <row r="8019" s="8" customFormat="1" x14ac:dyDescent="0.35"/>
    <row r="8020" s="8" customFormat="1" x14ac:dyDescent="0.35"/>
    <row r="8021" s="8" customFormat="1" x14ac:dyDescent="0.35"/>
    <row r="8022" s="8" customFormat="1" x14ac:dyDescent="0.35"/>
    <row r="8023" s="8" customFormat="1" x14ac:dyDescent="0.35"/>
    <row r="8024" s="8" customFormat="1" x14ac:dyDescent="0.35"/>
    <row r="8025" s="8" customFormat="1" x14ac:dyDescent="0.35"/>
    <row r="8026" s="8" customFormat="1" x14ac:dyDescent="0.35"/>
    <row r="8027" s="8" customFormat="1" x14ac:dyDescent="0.35"/>
    <row r="8028" s="8" customFormat="1" x14ac:dyDescent="0.35"/>
    <row r="8029" s="8" customFormat="1" x14ac:dyDescent="0.35"/>
    <row r="8030" s="8" customFormat="1" x14ac:dyDescent="0.35"/>
    <row r="8031" s="8" customFormat="1" x14ac:dyDescent="0.35"/>
    <row r="8032" s="8" customFormat="1" x14ac:dyDescent="0.35"/>
    <row r="8033" s="8" customFormat="1" x14ac:dyDescent="0.35"/>
    <row r="8034" s="8" customFormat="1" x14ac:dyDescent="0.35"/>
    <row r="8035" s="8" customFormat="1" x14ac:dyDescent="0.35"/>
    <row r="8036" s="8" customFormat="1" x14ac:dyDescent="0.35"/>
    <row r="8037" s="8" customFormat="1" x14ac:dyDescent="0.35"/>
    <row r="8038" s="8" customFormat="1" x14ac:dyDescent="0.35"/>
    <row r="8039" s="8" customFormat="1" x14ac:dyDescent="0.35"/>
    <row r="8040" s="8" customFormat="1" x14ac:dyDescent="0.35"/>
    <row r="8041" s="8" customFormat="1" x14ac:dyDescent="0.35"/>
    <row r="8042" s="8" customFormat="1" x14ac:dyDescent="0.35"/>
    <row r="8043" s="8" customFormat="1" x14ac:dyDescent="0.35"/>
    <row r="8044" s="8" customFormat="1" x14ac:dyDescent="0.35"/>
    <row r="8045" s="8" customFormat="1" x14ac:dyDescent="0.35"/>
    <row r="8046" s="8" customFormat="1" x14ac:dyDescent="0.35"/>
    <row r="8047" s="8" customFormat="1" x14ac:dyDescent="0.35"/>
    <row r="8048" s="8" customFormat="1" x14ac:dyDescent="0.35"/>
    <row r="8049" s="8" customFormat="1" x14ac:dyDescent="0.35"/>
    <row r="8050" s="8" customFormat="1" x14ac:dyDescent="0.35"/>
    <row r="8051" s="8" customFormat="1" x14ac:dyDescent="0.35"/>
    <row r="8052" s="8" customFormat="1" x14ac:dyDescent="0.35"/>
    <row r="8053" s="8" customFormat="1" x14ac:dyDescent="0.35"/>
    <row r="8054" s="8" customFormat="1" x14ac:dyDescent="0.35"/>
    <row r="8055" s="8" customFormat="1" x14ac:dyDescent="0.35"/>
    <row r="8056" s="8" customFormat="1" x14ac:dyDescent="0.35"/>
    <row r="8057" s="8" customFormat="1" x14ac:dyDescent="0.35"/>
    <row r="8058" s="8" customFormat="1" x14ac:dyDescent="0.35"/>
    <row r="8059" s="8" customFormat="1" x14ac:dyDescent="0.35"/>
    <row r="8060" s="8" customFormat="1" x14ac:dyDescent="0.35"/>
    <row r="8061" s="8" customFormat="1" x14ac:dyDescent="0.35"/>
    <row r="8062" s="8" customFormat="1" x14ac:dyDescent="0.35"/>
    <row r="8063" s="8" customFormat="1" x14ac:dyDescent="0.35"/>
    <row r="8064" s="8" customFormat="1" x14ac:dyDescent="0.35"/>
    <row r="8065" s="8" customFormat="1" x14ac:dyDescent="0.35"/>
    <row r="8066" s="8" customFormat="1" x14ac:dyDescent="0.35"/>
    <row r="8067" s="8" customFormat="1" x14ac:dyDescent="0.35"/>
    <row r="8068" s="8" customFormat="1" x14ac:dyDescent="0.35"/>
    <row r="8069" s="8" customFormat="1" x14ac:dyDescent="0.35"/>
    <row r="8070" s="8" customFormat="1" x14ac:dyDescent="0.35"/>
    <row r="8071" s="8" customFormat="1" x14ac:dyDescent="0.35"/>
    <row r="8072" s="8" customFormat="1" x14ac:dyDescent="0.35"/>
    <row r="8073" s="8" customFormat="1" x14ac:dyDescent="0.35"/>
    <row r="8074" s="8" customFormat="1" x14ac:dyDescent="0.35"/>
    <row r="8075" s="8" customFormat="1" x14ac:dyDescent="0.35"/>
    <row r="8076" s="8" customFormat="1" x14ac:dyDescent="0.35"/>
    <row r="8077" s="8" customFormat="1" x14ac:dyDescent="0.35"/>
    <row r="8078" s="8" customFormat="1" x14ac:dyDescent="0.35"/>
    <row r="8079" s="8" customFormat="1" x14ac:dyDescent="0.35"/>
    <row r="8080" s="8" customFormat="1" x14ac:dyDescent="0.35"/>
    <row r="8081" s="8" customFormat="1" x14ac:dyDescent="0.35"/>
    <row r="8082" s="8" customFormat="1" x14ac:dyDescent="0.35"/>
    <row r="8083" s="8" customFormat="1" x14ac:dyDescent="0.35"/>
    <row r="8084" s="8" customFormat="1" x14ac:dyDescent="0.35"/>
    <row r="8085" s="8" customFormat="1" x14ac:dyDescent="0.35"/>
    <row r="8086" s="8" customFormat="1" x14ac:dyDescent="0.35"/>
    <row r="8087" s="8" customFormat="1" x14ac:dyDescent="0.35"/>
    <row r="8088" s="8" customFormat="1" x14ac:dyDescent="0.35"/>
    <row r="8089" s="8" customFormat="1" x14ac:dyDescent="0.35"/>
    <row r="8090" s="8" customFormat="1" x14ac:dyDescent="0.35"/>
    <row r="8091" s="8" customFormat="1" x14ac:dyDescent="0.35"/>
    <row r="8092" s="8" customFormat="1" x14ac:dyDescent="0.35"/>
    <row r="8093" s="8" customFormat="1" x14ac:dyDescent="0.35"/>
    <row r="8094" s="8" customFormat="1" x14ac:dyDescent="0.35"/>
    <row r="8095" s="8" customFormat="1" x14ac:dyDescent="0.35"/>
    <row r="8096" s="8" customFormat="1" x14ac:dyDescent="0.35"/>
    <row r="8097" s="8" customFormat="1" x14ac:dyDescent="0.35"/>
    <row r="8098" s="8" customFormat="1" x14ac:dyDescent="0.35"/>
    <row r="8099" s="8" customFormat="1" x14ac:dyDescent="0.35"/>
    <row r="8100" s="8" customFormat="1" x14ac:dyDescent="0.35"/>
    <row r="8101" s="8" customFormat="1" x14ac:dyDescent="0.35"/>
    <row r="8102" s="8" customFormat="1" x14ac:dyDescent="0.35"/>
    <row r="8103" s="8" customFormat="1" x14ac:dyDescent="0.35"/>
    <row r="8104" s="8" customFormat="1" x14ac:dyDescent="0.35"/>
    <row r="8105" s="8" customFormat="1" x14ac:dyDescent="0.35"/>
    <row r="8106" s="8" customFormat="1" x14ac:dyDescent="0.35"/>
    <row r="8107" s="8" customFormat="1" x14ac:dyDescent="0.35"/>
    <row r="8108" s="8" customFormat="1" x14ac:dyDescent="0.35"/>
    <row r="8109" s="8" customFormat="1" x14ac:dyDescent="0.35"/>
    <row r="8110" s="8" customFormat="1" x14ac:dyDescent="0.35"/>
    <row r="8111" s="8" customFormat="1" x14ac:dyDescent="0.35"/>
    <row r="8112" s="8" customFormat="1" x14ac:dyDescent="0.35"/>
    <row r="8113" s="8" customFormat="1" x14ac:dyDescent="0.35"/>
    <row r="8114" s="8" customFormat="1" x14ac:dyDescent="0.35"/>
    <row r="8115" s="8" customFormat="1" x14ac:dyDescent="0.35"/>
    <row r="8116" s="8" customFormat="1" x14ac:dyDescent="0.35"/>
    <row r="8117" s="8" customFormat="1" x14ac:dyDescent="0.35"/>
    <row r="8118" s="8" customFormat="1" x14ac:dyDescent="0.35"/>
    <row r="8119" s="8" customFormat="1" x14ac:dyDescent="0.35"/>
    <row r="8120" s="8" customFormat="1" x14ac:dyDescent="0.35"/>
    <row r="8121" s="8" customFormat="1" x14ac:dyDescent="0.35"/>
    <row r="8122" s="8" customFormat="1" x14ac:dyDescent="0.35"/>
    <row r="8123" s="8" customFormat="1" x14ac:dyDescent="0.35"/>
    <row r="8124" s="8" customFormat="1" x14ac:dyDescent="0.35"/>
    <row r="8125" s="8" customFormat="1" x14ac:dyDescent="0.35"/>
    <row r="8126" s="8" customFormat="1" x14ac:dyDescent="0.35"/>
    <row r="8127" s="8" customFormat="1" x14ac:dyDescent="0.35"/>
    <row r="8128" s="8" customFormat="1" x14ac:dyDescent="0.35"/>
    <row r="8129" s="8" customFormat="1" x14ac:dyDescent="0.35"/>
    <row r="8130" s="8" customFormat="1" x14ac:dyDescent="0.35"/>
    <row r="8131" s="8" customFormat="1" x14ac:dyDescent="0.35"/>
    <row r="8132" s="8" customFormat="1" x14ac:dyDescent="0.35"/>
    <row r="8133" s="8" customFormat="1" x14ac:dyDescent="0.35"/>
    <row r="8134" s="8" customFormat="1" x14ac:dyDescent="0.35"/>
    <row r="8135" s="8" customFormat="1" x14ac:dyDescent="0.35"/>
    <row r="8136" s="8" customFormat="1" x14ac:dyDescent="0.35"/>
    <row r="8137" s="8" customFormat="1" x14ac:dyDescent="0.35"/>
    <row r="8138" s="8" customFormat="1" x14ac:dyDescent="0.35"/>
    <row r="8139" s="8" customFormat="1" x14ac:dyDescent="0.35"/>
    <row r="8140" s="8" customFormat="1" x14ac:dyDescent="0.35"/>
    <row r="8141" s="8" customFormat="1" x14ac:dyDescent="0.35"/>
    <row r="8142" s="8" customFormat="1" x14ac:dyDescent="0.35"/>
    <row r="8143" s="8" customFormat="1" x14ac:dyDescent="0.35"/>
    <row r="8144" s="8" customFormat="1" x14ac:dyDescent="0.35"/>
    <row r="8145" s="8" customFormat="1" x14ac:dyDescent="0.35"/>
    <row r="8146" s="8" customFormat="1" x14ac:dyDescent="0.35"/>
    <row r="8147" s="8" customFormat="1" x14ac:dyDescent="0.35"/>
    <row r="8148" s="8" customFormat="1" x14ac:dyDescent="0.35"/>
    <row r="8149" s="8" customFormat="1" x14ac:dyDescent="0.35"/>
    <row r="8150" s="8" customFormat="1" x14ac:dyDescent="0.35"/>
    <row r="8151" s="8" customFormat="1" x14ac:dyDescent="0.35"/>
    <row r="8152" s="8" customFormat="1" x14ac:dyDescent="0.35"/>
    <row r="8153" s="8" customFormat="1" x14ac:dyDescent="0.35"/>
    <row r="8154" s="8" customFormat="1" x14ac:dyDescent="0.35"/>
    <row r="8155" s="8" customFormat="1" x14ac:dyDescent="0.35"/>
    <row r="8156" s="8" customFormat="1" x14ac:dyDescent="0.35"/>
    <row r="8157" s="8" customFormat="1" x14ac:dyDescent="0.35"/>
    <row r="8158" s="8" customFormat="1" x14ac:dyDescent="0.35"/>
    <row r="8159" s="8" customFormat="1" x14ac:dyDescent="0.35"/>
    <row r="8160" s="8" customFormat="1" x14ac:dyDescent="0.35"/>
    <row r="8161" s="8" customFormat="1" x14ac:dyDescent="0.35"/>
    <row r="8162" s="8" customFormat="1" x14ac:dyDescent="0.35"/>
    <row r="8163" s="8" customFormat="1" x14ac:dyDescent="0.35"/>
    <row r="8164" s="8" customFormat="1" x14ac:dyDescent="0.35"/>
    <row r="8165" s="8" customFormat="1" x14ac:dyDescent="0.35"/>
    <row r="8166" s="8" customFormat="1" x14ac:dyDescent="0.35"/>
    <row r="8167" s="8" customFormat="1" x14ac:dyDescent="0.35"/>
    <row r="8168" s="8" customFormat="1" x14ac:dyDescent="0.35"/>
    <row r="8169" s="8" customFormat="1" x14ac:dyDescent="0.35"/>
    <row r="8170" s="8" customFormat="1" x14ac:dyDescent="0.35"/>
    <row r="8171" s="8" customFormat="1" x14ac:dyDescent="0.35"/>
    <row r="8172" s="8" customFormat="1" x14ac:dyDescent="0.35"/>
    <row r="8173" s="8" customFormat="1" x14ac:dyDescent="0.35"/>
    <row r="8174" s="8" customFormat="1" x14ac:dyDescent="0.35"/>
    <row r="8175" s="8" customFormat="1" x14ac:dyDescent="0.35"/>
    <row r="8176" s="8" customFormat="1" x14ac:dyDescent="0.35"/>
    <row r="8177" s="8" customFormat="1" x14ac:dyDescent="0.35"/>
    <row r="8178" s="8" customFormat="1" x14ac:dyDescent="0.35"/>
    <row r="8179" s="8" customFormat="1" x14ac:dyDescent="0.35"/>
    <row r="8180" s="8" customFormat="1" x14ac:dyDescent="0.35"/>
    <row r="8181" s="8" customFormat="1" x14ac:dyDescent="0.35"/>
    <row r="8182" s="8" customFormat="1" x14ac:dyDescent="0.35"/>
    <row r="8183" s="8" customFormat="1" x14ac:dyDescent="0.35"/>
    <row r="8184" s="8" customFormat="1" x14ac:dyDescent="0.35"/>
    <row r="8185" s="8" customFormat="1" x14ac:dyDescent="0.35"/>
    <row r="8186" s="8" customFormat="1" x14ac:dyDescent="0.35"/>
    <row r="8187" s="8" customFormat="1" x14ac:dyDescent="0.35"/>
    <row r="8188" s="8" customFormat="1" x14ac:dyDescent="0.35"/>
    <row r="8189" s="8" customFormat="1" x14ac:dyDescent="0.35"/>
    <row r="8190" s="8" customFormat="1" x14ac:dyDescent="0.35"/>
    <row r="8191" s="8" customFormat="1" x14ac:dyDescent="0.35"/>
    <row r="8192" s="8" customFormat="1" x14ac:dyDescent="0.35"/>
    <row r="8193" s="8" customFormat="1" x14ac:dyDescent="0.35"/>
    <row r="8194" s="8" customFormat="1" x14ac:dyDescent="0.35"/>
    <row r="8195" s="8" customFormat="1" x14ac:dyDescent="0.35"/>
    <row r="8196" s="8" customFormat="1" x14ac:dyDescent="0.35"/>
    <row r="8197" s="8" customFormat="1" x14ac:dyDescent="0.35"/>
    <row r="8198" s="8" customFormat="1" x14ac:dyDescent="0.35"/>
    <row r="8199" s="8" customFormat="1" x14ac:dyDescent="0.35"/>
    <row r="8200" s="8" customFormat="1" x14ac:dyDescent="0.35"/>
    <row r="8201" s="8" customFormat="1" x14ac:dyDescent="0.35"/>
    <row r="8202" s="8" customFormat="1" x14ac:dyDescent="0.35"/>
    <row r="8203" s="8" customFormat="1" x14ac:dyDescent="0.35"/>
    <row r="8204" s="8" customFormat="1" x14ac:dyDescent="0.35"/>
    <row r="8205" s="8" customFormat="1" x14ac:dyDescent="0.35"/>
    <row r="8206" s="8" customFormat="1" x14ac:dyDescent="0.35"/>
    <row r="8207" s="8" customFormat="1" x14ac:dyDescent="0.35"/>
    <row r="8208" s="8" customFormat="1" x14ac:dyDescent="0.35"/>
    <row r="8209" s="8" customFormat="1" x14ac:dyDescent="0.35"/>
    <row r="8210" s="8" customFormat="1" x14ac:dyDescent="0.35"/>
    <row r="8211" s="8" customFormat="1" x14ac:dyDescent="0.35"/>
    <row r="8212" s="8" customFormat="1" x14ac:dyDescent="0.35"/>
    <row r="8213" s="8" customFormat="1" x14ac:dyDescent="0.35"/>
    <row r="8214" s="8" customFormat="1" x14ac:dyDescent="0.35"/>
    <row r="8215" s="8" customFormat="1" x14ac:dyDescent="0.35"/>
    <row r="8216" s="8" customFormat="1" x14ac:dyDescent="0.35"/>
    <row r="8217" s="8" customFormat="1" x14ac:dyDescent="0.35"/>
    <row r="8218" s="8" customFormat="1" x14ac:dyDescent="0.35"/>
    <row r="8219" s="8" customFormat="1" x14ac:dyDescent="0.35"/>
    <row r="8220" s="8" customFormat="1" x14ac:dyDescent="0.35"/>
    <row r="8221" s="8" customFormat="1" x14ac:dyDescent="0.35"/>
    <row r="8222" s="8" customFormat="1" x14ac:dyDescent="0.35"/>
    <row r="8223" s="8" customFormat="1" x14ac:dyDescent="0.35"/>
    <row r="8224" s="8" customFormat="1" x14ac:dyDescent="0.35"/>
    <row r="8225" s="8" customFormat="1" x14ac:dyDescent="0.35"/>
    <row r="8226" s="8" customFormat="1" x14ac:dyDescent="0.35"/>
    <row r="8227" s="8" customFormat="1" x14ac:dyDescent="0.35"/>
    <row r="8228" s="8" customFormat="1" x14ac:dyDescent="0.35"/>
    <row r="8229" s="8" customFormat="1" x14ac:dyDescent="0.35"/>
    <row r="8230" s="8" customFormat="1" x14ac:dyDescent="0.35"/>
    <row r="8231" s="8" customFormat="1" x14ac:dyDescent="0.35"/>
    <row r="8232" s="8" customFormat="1" x14ac:dyDescent="0.35"/>
    <row r="8233" s="8" customFormat="1" x14ac:dyDescent="0.35"/>
    <row r="8234" s="8" customFormat="1" x14ac:dyDescent="0.35"/>
    <row r="8235" s="8" customFormat="1" x14ac:dyDescent="0.35"/>
    <row r="8236" s="8" customFormat="1" x14ac:dyDescent="0.35"/>
    <row r="8237" s="8" customFormat="1" x14ac:dyDescent="0.35"/>
    <row r="8238" s="8" customFormat="1" x14ac:dyDescent="0.35"/>
    <row r="8239" s="8" customFormat="1" x14ac:dyDescent="0.35"/>
    <row r="8240" s="8" customFormat="1" x14ac:dyDescent="0.35"/>
    <row r="8241" s="8" customFormat="1" x14ac:dyDescent="0.35"/>
    <row r="8242" s="8" customFormat="1" x14ac:dyDescent="0.35"/>
    <row r="8243" s="8" customFormat="1" x14ac:dyDescent="0.35"/>
    <row r="8244" s="8" customFormat="1" x14ac:dyDescent="0.35"/>
    <row r="8245" s="8" customFormat="1" x14ac:dyDescent="0.35"/>
    <row r="8246" s="8" customFormat="1" x14ac:dyDescent="0.35"/>
    <row r="8247" s="8" customFormat="1" x14ac:dyDescent="0.35"/>
    <row r="8248" s="8" customFormat="1" x14ac:dyDescent="0.35"/>
    <row r="8249" s="8" customFormat="1" x14ac:dyDescent="0.35"/>
    <row r="8250" s="8" customFormat="1" x14ac:dyDescent="0.35"/>
    <row r="8251" s="8" customFormat="1" x14ac:dyDescent="0.35"/>
    <row r="8252" s="8" customFormat="1" x14ac:dyDescent="0.35"/>
    <row r="8253" s="8" customFormat="1" x14ac:dyDescent="0.35"/>
    <row r="8254" s="8" customFormat="1" x14ac:dyDescent="0.35"/>
    <row r="8255" s="8" customFormat="1" x14ac:dyDescent="0.35"/>
    <row r="8256" s="8" customFormat="1" x14ac:dyDescent="0.35"/>
    <row r="8257" s="8" customFormat="1" x14ac:dyDescent="0.35"/>
    <row r="8258" s="8" customFormat="1" x14ac:dyDescent="0.35"/>
    <row r="8259" s="8" customFormat="1" x14ac:dyDescent="0.35"/>
    <row r="8260" s="8" customFormat="1" x14ac:dyDescent="0.35"/>
    <row r="8261" s="8" customFormat="1" x14ac:dyDescent="0.35"/>
    <row r="8262" s="8" customFormat="1" x14ac:dyDescent="0.35"/>
    <row r="8263" s="8" customFormat="1" x14ac:dyDescent="0.35"/>
    <row r="8264" s="8" customFormat="1" x14ac:dyDescent="0.35"/>
    <row r="8265" s="8" customFormat="1" x14ac:dyDescent="0.35"/>
    <row r="8266" s="8" customFormat="1" x14ac:dyDescent="0.35"/>
    <row r="8267" s="8" customFormat="1" x14ac:dyDescent="0.35"/>
    <row r="8268" s="8" customFormat="1" x14ac:dyDescent="0.35"/>
    <row r="8269" s="8" customFormat="1" x14ac:dyDescent="0.35"/>
    <row r="8270" s="8" customFormat="1" x14ac:dyDescent="0.35"/>
    <row r="8271" s="8" customFormat="1" x14ac:dyDescent="0.35"/>
    <row r="8272" s="8" customFormat="1" x14ac:dyDescent="0.35"/>
    <row r="8273" s="8" customFormat="1" x14ac:dyDescent="0.35"/>
    <row r="8274" s="8" customFormat="1" x14ac:dyDescent="0.35"/>
    <row r="8275" s="8" customFormat="1" x14ac:dyDescent="0.35"/>
    <row r="8276" s="8" customFormat="1" x14ac:dyDescent="0.35"/>
    <row r="8277" s="8" customFormat="1" x14ac:dyDescent="0.35"/>
    <row r="8278" s="8" customFormat="1" x14ac:dyDescent="0.35"/>
    <row r="8279" s="8" customFormat="1" x14ac:dyDescent="0.35"/>
    <row r="8280" s="8" customFormat="1" x14ac:dyDescent="0.35"/>
    <row r="8281" s="8" customFormat="1" x14ac:dyDescent="0.35"/>
    <row r="8282" s="8" customFormat="1" x14ac:dyDescent="0.35"/>
    <row r="8283" s="8" customFormat="1" x14ac:dyDescent="0.35"/>
    <row r="8284" s="8" customFormat="1" x14ac:dyDescent="0.35"/>
    <row r="8285" s="8" customFormat="1" x14ac:dyDescent="0.35"/>
    <row r="8286" s="8" customFormat="1" x14ac:dyDescent="0.35"/>
    <row r="8287" s="8" customFormat="1" x14ac:dyDescent="0.35"/>
    <row r="8288" s="8" customFormat="1" x14ac:dyDescent="0.35"/>
    <row r="8289" s="8" customFormat="1" x14ac:dyDescent="0.35"/>
    <row r="8290" s="8" customFormat="1" x14ac:dyDescent="0.35"/>
    <row r="8291" s="8" customFormat="1" x14ac:dyDescent="0.35"/>
    <row r="8292" s="8" customFormat="1" x14ac:dyDescent="0.35"/>
    <row r="8293" s="8" customFormat="1" x14ac:dyDescent="0.35"/>
    <row r="8294" s="8" customFormat="1" x14ac:dyDescent="0.35"/>
    <row r="8295" s="8" customFormat="1" x14ac:dyDescent="0.35"/>
    <row r="8296" s="8" customFormat="1" x14ac:dyDescent="0.35"/>
    <row r="8297" s="8" customFormat="1" x14ac:dyDescent="0.35"/>
    <row r="8298" s="8" customFormat="1" x14ac:dyDescent="0.35"/>
    <row r="8299" s="8" customFormat="1" x14ac:dyDescent="0.35"/>
    <row r="8300" s="8" customFormat="1" x14ac:dyDescent="0.35"/>
    <row r="8301" s="8" customFormat="1" x14ac:dyDescent="0.35"/>
    <row r="8302" s="8" customFormat="1" x14ac:dyDescent="0.35"/>
    <row r="8303" s="8" customFormat="1" x14ac:dyDescent="0.35"/>
    <row r="8304" s="8" customFormat="1" x14ac:dyDescent="0.35"/>
    <row r="8305" s="8" customFormat="1" x14ac:dyDescent="0.35"/>
    <row r="8306" s="8" customFormat="1" x14ac:dyDescent="0.35"/>
    <row r="8307" s="8" customFormat="1" x14ac:dyDescent="0.35"/>
    <row r="8308" s="8" customFormat="1" x14ac:dyDescent="0.35"/>
    <row r="8309" s="8" customFormat="1" x14ac:dyDescent="0.35"/>
    <row r="8310" s="8" customFormat="1" x14ac:dyDescent="0.35"/>
    <row r="8311" s="8" customFormat="1" x14ac:dyDescent="0.35"/>
    <row r="8312" s="8" customFormat="1" x14ac:dyDescent="0.35"/>
    <row r="8313" s="8" customFormat="1" x14ac:dyDescent="0.35"/>
    <row r="8314" s="8" customFormat="1" x14ac:dyDescent="0.35"/>
    <row r="8315" s="8" customFormat="1" x14ac:dyDescent="0.35"/>
    <row r="8316" s="8" customFormat="1" x14ac:dyDescent="0.35"/>
    <row r="8317" s="8" customFormat="1" x14ac:dyDescent="0.35"/>
    <row r="8318" s="8" customFormat="1" x14ac:dyDescent="0.35"/>
    <row r="8319" s="8" customFormat="1" x14ac:dyDescent="0.35"/>
    <row r="8320" s="8" customFormat="1" x14ac:dyDescent="0.35"/>
    <row r="8321" s="8" customFormat="1" x14ac:dyDescent="0.35"/>
    <row r="8322" s="8" customFormat="1" x14ac:dyDescent="0.35"/>
    <row r="8323" s="8" customFormat="1" x14ac:dyDescent="0.35"/>
    <row r="8324" s="8" customFormat="1" x14ac:dyDescent="0.35"/>
    <row r="8325" s="8" customFormat="1" x14ac:dyDescent="0.35"/>
    <row r="8326" s="8" customFormat="1" x14ac:dyDescent="0.35"/>
    <row r="8327" s="8" customFormat="1" x14ac:dyDescent="0.35"/>
    <row r="8328" s="8" customFormat="1" x14ac:dyDescent="0.35"/>
    <row r="8329" s="8" customFormat="1" x14ac:dyDescent="0.35"/>
    <row r="8330" s="8" customFormat="1" x14ac:dyDescent="0.35"/>
    <row r="8331" s="8" customFormat="1" x14ac:dyDescent="0.35"/>
    <row r="8332" s="8" customFormat="1" x14ac:dyDescent="0.35"/>
    <row r="8333" s="8" customFormat="1" x14ac:dyDescent="0.35"/>
    <row r="8334" s="8" customFormat="1" x14ac:dyDescent="0.35"/>
    <row r="8335" s="8" customFormat="1" x14ac:dyDescent="0.35"/>
    <row r="8336" s="8" customFormat="1" x14ac:dyDescent="0.35"/>
    <row r="8337" s="8" customFormat="1" x14ac:dyDescent="0.35"/>
    <row r="8338" s="8" customFormat="1" x14ac:dyDescent="0.35"/>
    <row r="8339" s="8" customFormat="1" x14ac:dyDescent="0.35"/>
    <row r="8340" s="8" customFormat="1" x14ac:dyDescent="0.35"/>
    <row r="8341" s="8" customFormat="1" x14ac:dyDescent="0.35"/>
    <row r="8342" s="8" customFormat="1" x14ac:dyDescent="0.35"/>
    <row r="8343" s="8" customFormat="1" x14ac:dyDescent="0.35"/>
    <row r="8344" s="8" customFormat="1" x14ac:dyDescent="0.35"/>
    <row r="8345" s="8" customFormat="1" x14ac:dyDescent="0.35"/>
    <row r="8346" s="8" customFormat="1" x14ac:dyDescent="0.35"/>
    <row r="8347" s="8" customFormat="1" x14ac:dyDescent="0.35"/>
    <row r="8348" s="8" customFormat="1" x14ac:dyDescent="0.35"/>
    <row r="8349" s="8" customFormat="1" x14ac:dyDescent="0.35"/>
    <row r="8350" s="8" customFormat="1" x14ac:dyDescent="0.35"/>
    <row r="8351" s="8" customFormat="1" x14ac:dyDescent="0.35"/>
    <row r="8352" s="8" customFormat="1" x14ac:dyDescent="0.35"/>
    <row r="8353" s="8" customFormat="1" x14ac:dyDescent="0.35"/>
    <row r="8354" s="8" customFormat="1" x14ac:dyDescent="0.35"/>
    <row r="8355" s="8" customFormat="1" x14ac:dyDescent="0.35"/>
    <row r="8356" s="8" customFormat="1" x14ac:dyDescent="0.35"/>
    <row r="8357" s="8" customFormat="1" x14ac:dyDescent="0.35"/>
    <row r="8358" s="8" customFormat="1" x14ac:dyDescent="0.35"/>
    <row r="8359" s="8" customFormat="1" x14ac:dyDescent="0.35"/>
    <row r="8360" s="8" customFormat="1" x14ac:dyDescent="0.35"/>
    <row r="8361" s="8" customFormat="1" x14ac:dyDescent="0.35"/>
    <row r="8362" s="8" customFormat="1" x14ac:dyDescent="0.35"/>
    <row r="8363" s="8" customFormat="1" x14ac:dyDescent="0.35"/>
    <row r="8364" s="8" customFormat="1" x14ac:dyDescent="0.35"/>
    <row r="8365" s="8" customFormat="1" x14ac:dyDescent="0.35"/>
    <row r="8366" s="8" customFormat="1" x14ac:dyDescent="0.35"/>
    <row r="8367" s="8" customFormat="1" x14ac:dyDescent="0.35"/>
    <row r="8368" s="8" customFormat="1" x14ac:dyDescent="0.35"/>
    <row r="8369" s="8" customFormat="1" x14ac:dyDescent="0.35"/>
    <row r="8370" s="8" customFormat="1" x14ac:dyDescent="0.35"/>
    <row r="8371" s="8" customFormat="1" x14ac:dyDescent="0.35"/>
    <row r="8372" s="8" customFormat="1" x14ac:dyDescent="0.35"/>
    <row r="8373" s="8" customFormat="1" x14ac:dyDescent="0.35"/>
    <row r="8374" s="8" customFormat="1" x14ac:dyDescent="0.35"/>
    <row r="8375" s="8" customFormat="1" x14ac:dyDescent="0.35"/>
    <row r="8376" s="8" customFormat="1" x14ac:dyDescent="0.35"/>
    <row r="8377" s="8" customFormat="1" x14ac:dyDescent="0.35"/>
    <row r="8378" s="8" customFormat="1" x14ac:dyDescent="0.35"/>
    <row r="8379" s="8" customFormat="1" x14ac:dyDescent="0.35"/>
    <row r="8380" s="8" customFormat="1" x14ac:dyDescent="0.35"/>
    <row r="8381" s="8" customFormat="1" x14ac:dyDescent="0.35"/>
    <row r="8382" s="8" customFormat="1" x14ac:dyDescent="0.35"/>
    <row r="8383" s="8" customFormat="1" x14ac:dyDescent="0.35"/>
    <row r="8384" s="8" customFormat="1" x14ac:dyDescent="0.35"/>
    <row r="8385" s="8" customFormat="1" x14ac:dyDescent="0.35"/>
    <row r="8386" s="8" customFormat="1" x14ac:dyDescent="0.35"/>
    <row r="8387" s="8" customFormat="1" x14ac:dyDescent="0.35"/>
    <row r="8388" s="8" customFormat="1" x14ac:dyDescent="0.35"/>
    <row r="8389" s="8" customFormat="1" x14ac:dyDescent="0.35"/>
    <row r="8390" s="8" customFormat="1" x14ac:dyDescent="0.35"/>
    <row r="8391" s="8" customFormat="1" x14ac:dyDescent="0.35"/>
    <row r="8392" s="8" customFormat="1" x14ac:dyDescent="0.35"/>
    <row r="8393" s="8" customFormat="1" x14ac:dyDescent="0.35"/>
    <row r="8394" s="8" customFormat="1" x14ac:dyDescent="0.35"/>
    <row r="8395" s="8" customFormat="1" x14ac:dyDescent="0.35"/>
    <row r="8396" s="8" customFormat="1" x14ac:dyDescent="0.35"/>
    <row r="8397" s="8" customFormat="1" x14ac:dyDescent="0.35"/>
    <row r="8398" s="8" customFormat="1" x14ac:dyDescent="0.35"/>
    <row r="8399" s="8" customFormat="1" x14ac:dyDescent="0.35"/>
    <row r="8400" s="8" customFormat="1" x14ac:dyDescent="0.35"/>
    <row r="8401" s="8" customFormat="1" x14ac:dyDescent="0.35"/>
    <row r="8402" s="8" customFormat="1" x14ac:dyDescent="0.35"/>
    <row r="8403" s="8" customFormat="1" x14ac:dyDescent="0.35"/>
    <row r="8404" s="8" customFormat="1" x14ac:dyDescent="0.35"/>
    <row r="8405" s="8" customFormat="1" x14ac:dyDescent="0.35"/>
    <row r="8406" s="8" customFormat="1" x14ac:dyDescent="0.35"/>
    <row r="8407" s="8" customFormat="1" x14ac:dyDescent="0.35"/>
    <row r="8408" s="8" customFormat="1" x14ac:dyDescent="0.35"/>
    <row r="8409" s="8" customFormat="1" x14ac:dyDescent="0.35"/>
    <row r="8410" s="8" customFormat="1" x14ac:dyDescent="0.35"/>
    <row r="8411" s="8" customFormat="1" x14ac:dyDescent="0.35"/>
    <row r="8412" s="8" customFormat="1" x14ac:dyDescent="0.35"/>
    <row r="8413" s="8" customFormat="1" x14ac:dyDescent="0.35"/>
    <row r="8414" s="8" customFormat="1" x14ac:dyDescent="0.35"/>
    <row r="8415" s="8" customFormat="1" x14ac:dyDescent="0.35"/>
    <row r="8416" s="8" customFormat="1" x14ac:dyDescent="0.35"/>
    <row r="8417" s="8" customFormat="1" x14ac:dyDescent="0.35"/>
    <row r="8418" s="8" customFormat="1" x14ac:dyDescent="0.35"/>
    <row r="8419" s="8" customFormat="1" x14ac:dyDescent="0.35"/>
    <row r="8420" s="8" customFormat="1" x14ac:dyDescent="0.35"/>
    <row r="8421" s="8" customFormat="1" x14ac:dyDescent="0.35"/>
    <row r="8422" s="8" customFormat="1" x14ac:dyDescent="0.35"/>
    <row r="8423" s="8" customFormat="1" x14ac:dyDescent="0.35"/>
    <row r="8424" s="8" customFormat="1" x14ac:dyDescent="0.35"/>
    <row r="8425" s="8" customFormat="1" x14ac:dyDescent="0.35"/>
    <row r="8426" s="8" customFormat="1" x14ac:dyDescent="0.35"/>
    <row r="8427" s="8" customFormat="1" x14ac:dyDescent="0.35"/>
    <row r="8428" s="8" customFormat="1" x14ac:dyDescent="0.35"/>
    <row r="8429" s="8" customFormat="1" x14ac:dyDescent="0.35"/>
    <row r="8430" s="8" customFormat="1" x14ac:dyDescent="0.35"/>
    <row r="8431" s="8" customFormat="1" x14ac:dyDescent="0.35"/>
    <row r="8432" s="8" customFormat="1" x14ac:dyDescent="0.35"/>
    <row r="8433" s="8" customFormat="1" x14ac:dyDescent="0.35"/>
    <row r="8434" s="8" customFormat="1" x14ac:dyDescent="0.35"/>
    <row r="8435" s="8" customFormat="1" x14ac:dyDescent="0.35"/>
    <row r="8436" s="8" customFormat="1" x14ac:dyDescent="0.35"/>
    <row r="8437" s="8" customFormat="1" x14ac:dyDescent="0.35"/>
    <row r="8438" s="8" customFormat="1" x14ac:dyDescent="0.35"/>
    <row r="8439" s="8" customFormat="1" x14ac:dyDescent="0.35"/>
    <row r="8440" s="8" customFormat="1" x14ac:dyDescent="0.35"/>
    <row r="8441" s="8" customFormat="1" x14ac:dyDescent="0.35"/>
    <row r="8442" s="8" customFormat="1" x14ac:dyDescent="0.35"/>
    <row r="8443" s="8" customFormat="1" x14ac:dyDescent="0.35"/>
    <row r="8444" s="8" customFormat="1" x14ac:dyDescent="0.35"/>
    <row r="8445" s="8" customFormat="1" x14ac:dyDescent="0.35"/>
    <row r="8446" s="8" customFormat="1" x14ac:dyDescent="0.35"/>
    <row r="8447" s="8" customFormat="1" x14ac:dyDescent="0.35"/>
    <row r="8448" s="8" customFormat="1" x14ac:dyDescent="0.35"/>
    <row r="8449" s="8" customFormat="1" x14ac:dyDescent="0.35"/>
    <row r="8450" s="8" customFormat="1" x14ac:dyDescent="0.35"/>
    <row r="8451" s="8" customFormat="1" x14ac:dyDescent="0.35"/>
    <row r="8452" s="8" customFormat="1" x14ac:dyDescent="0.35"/>
    <row r="8453" s="8" customFormat="1" x14ac:dyDescent="0.35"/>
    <row r="8454" s="8" customFormat="1" x14ac:dyDescent="0.35"/>
    <row r="8455" s="8" customFormat="1" x14ac:dyDescent="0.35"/>
    <row r="8456" s="8" customFormat="1" x14ac:dyDescent="0.35"/>
    <row r="8457" s="8" customFormat="1" x14ac:dyDescent="0.35"/>
    <row r="8458" s="8" customFormat="1" x14ac:dyDescent="0.35"/>
    <row r="8459" s="8" customFormat="1" x14ac:dyDescent="0.35"/>
    <row r="8460" s="8" customFormat="1" x14ac:dyDescent="0.35"/>
    <row r="8461" s="8" customFormat="1" x14ac:dyDescent="0.35"/>
    <row r="8462" s="8" customFormat="1" x14ac:dyDescent="0.35"/>
    <row r="8463" s="8" customFormat="1" x14ac:dyDescent="0.35"/>
    <row r="8464" s="8" customFormat="1" x14ac:dyDescent="0.35"/>
    <row r="8465" s="8" customFormat="1" x14ac:dyDescent="0.35"/>
    <row r="8466" s="8" customFormat="1" x14ac:dyDescent="0.35"/>
    <row r="8467" s="8" customFormat="1" x14ac:dyDescent="0.35"/>
    <row r="8468" s="8" customFormat="1" x14ac:dyDescent="0.35"/>
    <row r="8469" s="8" customFormat="1" x14ac:dyDescent="0.35"/>
    <row r="8470" s="8" customFormat="1" x14ac:dyDescent="0.35"/>
    <row r="8471" s="8" customFormat="1" x14ac:dyDescent="0.35"/>
    <row r="8472" s="8" customFormat="1" x14ac:dyDescent="0.35"/>
    <row r="8473" s="8" customFormat="1" x14ac:dyDescent="0.35"/>
    <row r="8474" s="8" customFormat="1" x14ac:dyDescent="0.35"/>
    <row r="8475" s="8" customFormat="1" x14ac:dyDescent="0.35"/>
    <row r="8476" s="8" customFormat="1" x14ac:dyDescent="0.35"/>
    <row r="8477" s="8" customFormat="1" x14ac:dyDescent="0.35"/>
    <row r="8478" s="8" customFormat="1" x14ac:dyDescent="0.35"/>
    <row r="8479" s="8" customFormat="1" x14ac:dyDescent="0.35"/>
    <row r="8480" s="8" customFormat="1" x14ac:dyDescent="0.35"/>
    <row r="8481" s="8" customFormat="1" x14ac:dyDescent="0.35"/>
    <row r="8482" s="8" customFormat="1" x14ac:dyDescent="0.35"/>
    <row r="8483" s="8" customFormat="1" x14ac:dyDescent="0.35"/>
    <row r="8484" s="8" customFormat="1" x14ac:dyDescent="0.35"/>
    <row r="8485" s="8" customFormat="1" x14ac:dyDescent="0.35"/>
    <row r="8486" s="8" customFormat="1" x14ac:dyDescent="0.35"/>
    <row r="8487" s="8" customFormat="1" x14ac:dyDescent="0.35"/>
    <row r="8488" s="8" customFormat="1" x14ac:dyDescent="0.35"/>
    <row r="8489" s="8" customFormat="1" x14ac:dyDescent="0.35"/>
    <row r="8490" s="8" customFormat="1" x14ac:dyDescent="0.35"/>
    <row r="8491" s="8" customFormat="1" x14ac:dyDescent="0.35"/>
    <row r="8492" s="8" customFormat="1" x14ac:dyDescent="0.35"/>
    <row r="8493" s="8" customFormat="1" x14ac:dyDescent="0.35"/>
    <row r="8494" s="8" customFormat="1" x14ac:dyDescent="0.35"/>
    <row r="8495" s="8" customFormat="1" x14ac:dyDescent="0.35"/>
    <row r="8496" s="8" customFormat="1" x14ac:dyDescent="0.35"/>
    <row r="8497" s="8" customFormat="1" x14ac:dyDescent="0.35"/>
    <row r="8498" s="8" customFormat="1" x14ac:dyDescent="0.35"/>
    <row r="8499" s="8" customFormat="1" x14ac:dyDescent="0.35"/>
    <row r="8500" s="8" customFormat="1" x14ac:dyDescent="0.35"/>
    <row r="8501" s="8" customFormat="1" x14ac:dyDescent="0.35"/>
    <row r="8502" s="8" customFormat="1" x14ac:dyDescent="0.35"/>
    <row r="8503" s="8" customFormat="1" x14ac:dyDescent="0.35"/>
    <row r="8504" s="8" customFormat="1" x14ac:dyDescent="0.35"/>
    <row r="8505" s="8" customFormat="1" x14ac:dyDescent="0.35"/>
    <row r="8506" s="8" customFormat="1" x14ac:dyDescent="0.35"/>
    <row r="8507" s="8" customFormat="1" x14ac:dyDescent="0.35"/>
    <row r="8508" s="8" customFormat="1" x14ac:dyDescent="0.35"/>
    <row r="8509" s="8" customFormat="1" x14ac:dyDescent="0.35"/>
    <row r="8510" s="8" customFormat="1" x14ac:dyDescent="0.35"/>
    <row r="8511" s="8" customFormat="1" x14ac:dyDescent="0.35"/>
    <row r="8512" s="8" customFormat="1" x14ac:dyDescent="0.35"/>
    <row r="8513" s="8" customFormat="1" x14ac:dyDescent="0.35"/>
    <row r="8514" s="8" customFormat="1" x14ac:dyDescent="0.35"/>
    <row r="8515" s="8" customFormat="1" x14ac:dyDescent="0.35"/>
    <row r="8516" s="8" customFormat="1" x14ac:dyDescent="0.35"/>
    <row r="8517" s="8" customFormat="1" x14ac:dyDescent="0.35"/>
    <row r="8518" s="8" customFormat="1" x14ac:dyDescent="0.35"/>
    <row r="8519" s="8" customFormat="1" x14ac:dyDescent="0.35"/>
    <row r="8520" s="8" customFormat="1" x14ac:dyDescent="0.35"/>
    <row r="8521" s="8" customFormat="1" x14ac:dyDescent="0.35"/>
    <row r="8522" s="8" customFormat="1" x14ac:dyDescent="0.35"/>
    <row r="8523" s="8" customFormat="1" x14ac:dyDescent="0.35"/>
    <row r="8524" s="8" customFormat="1" x14ac:dyDescent="0.35"/>
    <row r="8525" s="8" customFormat="1" x14ac:dyDescent="0.35"/>
    <row r="8526" s="8" customFormat="1" x14ac:dyDescent="0.35"/>
    <row r="8527" s="8" customFormat="1" x14ac:dyDescent="0.35"/>
    <row r="8528" s="8" customFormat="1" x14ac:dyDescent="0.35"/>
    <row r="8529" s="8" customFormat="1" x14ac:dyDescent="0.35"/>
    <row r="8530" s="8" customFormat="1" x14ac:dyDescent="0.35"/>
    <row r="8531" s="8" customFormat="1" x14ac:dyDescent="0.35"/>
    <row r="8532" s="8" customFormat="1" x14ac:dyDescent="0.35"/>
    <row r="8533" s="8" customFormat="1" x14ac:dyDescent="0.35"/>
    <row r="8534" s="8" customFormat="1" x14ac:dyDescent="0.35"/>
    <row r="8535" s="8" customFormat="1" x14ac:dyDescent="0.35"/>
    <row r="8536" s="8" customFormat="1" x14ac:dyDescent="0.35"/>
    <row r="8537" s="8" customFormat="1" x14ac:dyDescent="0.35"/>
    <row r="8538" s="8" customFormat="1" x14ac:dyDescent="0.35"/>
    <row r="8539" s="8" customFormat="1" x14ac:dyDescent="0.35"/>
    <row r="8540" s="8" customFormat="1" x14ac:dyDescent="0.35"/>
    <row r="8541" s="8" customFormat="1" x14ac:dyDescent="0.35"/>
    <row r="8542" s="8" customFormat="1" x14ac:dyDescent="0.35"/>
    <row r="8543" s="8" customFormat="1" x14ac:dyDescent="0.35"/>
    <row r="8544" s="8" customFormat="1" x14ac:dyDescent="0.35"/>
    <row r="8545" s="8" customFormat="1" x14ac:dyDescent="0.35"/>
    <row r="8546" s="8" customFormat="1" x14ac:dyDescent="0.35"/>
    <row r="8547" s="8" customFormat="1" x14ac:dyDescent="0.35"/>
    <row r="8548" s="8" customFormat="1" x14ac:dyDescent="0.35"/>
    <row r="8549" s="8" customFormat="1" x14ac:dyDescent="0.35"/>
    <row r="8550" s="8" customFormat="1" x14ac:dyDescent="0.35"/>
    <row r="8551" s="8" customFormat="1" x14ac:dyDescent="0.35"/>
    <row r="8552" s="8" customFormat="1" x14ac:dyDescent="0.35"/>
    <row r="8553" s="8" customFormat="1" x14ac:dyDescent="0.35"/>
    <row r="8554" s="8" customFormat="1" x14ac:dyDescent="0.35"/>
    <row r="8555" s="8" customFormat="1" x14ac:dyDescent="0.35"/>
    <row r="8556" s="8" customFormat="1" x14ac:dyDescent="0.35"/>
    <row r="8557" s="8" customFormat="1" x14ac:dyDescent="0.35"/>
    <row r="8558" s="8" customFormat="1" x14ac:dyDescent="0.35"/>
    <row r="8559" s="8" customFormat="1" x14ac:dyDescent="0.35"/>
    <row r="8560" s="8" customFormat="1" x14ac:dyDescent="0.35"/>
    <row r="8561" s="8" customFormat="1" x14ac:dyDescent="0.35"/>
    <row r="8562" s="8" customFormat="1" x14ac:dyDescent="0.35"/>
    <row r="8563" s="8" customFormat="1" x14ac:dyDescent="0.35"/>
    <row r="8564" s="8" customFormat="1" x14ac:dyDescent="0.35"/>
    <row r="8565" s="8" customFormat="1" x14ac:dyDescent="0.35"/>
    <row r="8566" s="8" customFormat="1" x14ac:dyDescent="0.35"/>
    <row r="8567" s="8" customFormat="1" x14ac:dyDescent="0.35"/>
    <row r="8568" s="8" customFormat="1" x14ac:dyDescent="0.35"/>
    <row r="8569" s="8" customFormat="1" x14ac:dyDescent="0.35"/>
    <row r="8570" s="8" customFormat="1" x14ac:dyDescent="0.35"/>
    <row r="8571" s="8" customFormat="1" x14ac:dyDescent="0.35"/>
    <row r="8572" s="8" customFormat="1" x14ac:dyDescent="0.35"/>
    <row r="8573" s="8" customFormat="1" x14ac:dyDescent="0.35"/>
    <row r="8574" s="8" customFormat="1" x14ac:dyDescent="0.35"/>
    <row r="8575" s="8" customFormat="1" x14ac:dyDescent="0.35"/>
    <row r="8576" s="8" customFormat="1" x14ac:dyDescent="0.35"/>
    <row r="8577" s="8" customFormat="1" x14ac:dyDescent="0.35"/>
    <row r="8578" s="8" customFormat="1" x14ac:dyDescent="0.35"/>
    <row r="8579" s="8" customFormat="1" x14ac:dyDescent="0.35"/>
    <row r="8580" s="8" customFormat="1" x14ac:dyDescent="0.35"/>
    <row r="8581" s="8" customFormat="1" x14ac:dyDescent="0.35"/>
    <row r="8582" s="8" customFormat="1" x14ac:dyDescent="0.35"/>
    <row r="8583" s="8" customFormat="1" x14ac:dyDescent="0.35"/>
    <row r="8584" s="8" customFormat="1" x14ac:dyDescent="0.35"/>
    <row r="8585" s="8" customFormat="1" x14ac:dyDescent="0.35"/>
    <row r="8586" s="8" customFormat="1" x14ac:dyDescent="0.35"/>
    <row r="8587" s="8" customFormat="1" x14ac:dyDescent="0.35"/>
    <row r="8588" s="8" customFormat="1" x14ac:dyDescent="0.35"/>
    <row r="8589" s="8" customFormat="1" x14ac:dyDescent="0.35"/>
    <row r="8590" s="8" customFormat="1" x14ac:dyDescent="0.35"/>
    <row r="8591" s="8" customFormat="1" x14ac:dyDescent="0.35"/>
    <row r="8592" s="8" customFormat="1" x14ac:dyDescent="0.35"/>
    <row r="8593" s="8" customFormat="1" x14ac:dyDescent="0.35"/>
    <row r="8594" s="8" customFormat="1" x14ac:dyDescent="0.35"/>
    <row r="8595" s="8" customFormat="1" x14ac:dyDescent="0.35"/>
    <row r="8596" s="8" customFormat="1" x14ac:dyDescent="0.35"/>
    <row r="8597" s="8" customFormat="1" x14ac:dyDescent="0.35"/>
    <row r="8598" s="8" customFormat="1" x14ac:dyDescent="0.35"/>
    <row r="8599" s="8" customFormat="1" x14ac:dyDescent="0.35"/>
    <row r="8600" s="8" customFormat="1" x14ac:dyDescent="0.35"/>
    <row r="8601" s="8" customFormat="1" x14ac:dyDescent="0.35"/>
    <row r="8602" s="8" customFormat="1" x14ac:dyDescent="0.35"/>
    <row r="8603" s="8" customFormat="1" x14ac:dyDescent="0.35"/>
    <row r="8604" s="8" customFormat="1" x14ac:dyDescent="0.35"/>
    <row r="8605" s="8" customFormat="1" x14ac:dyDescent="0.35"/>
    <row r="8606" s="8" customFormat="1" x14ac:dyDescent="0.35"/>
    <row r="8607" s="8" customFormat="1" x14ac:dyDescent="0.35"/>
    <row r="8608" s="8" customFormat="1" x14ac:dyDescent="0.35"/>
    <row r="8609" s="8" customFormat="1" x14ac:dyDescent="0.35"/>
    <row r="8610" s="8" customFormat="1" x14ac:dyDescent="0.35"/>
    <row r="8611" s="8" customFormat="1" x14ac:dyDescent="0.35"/>
    <row r="8612" s="8" customFormat="1" x14ac:dyDescent="0.35"/>
    <row r="8613" s="8" customFormat="1" x14ac:dyDescent="0.35"/>
    <row r="8614" s="8" customFormat="1" x14ac:dyDescent="0.35"/>
    <row r="8615" s="8" customFormat="1" x14ac:dyDescent="0.35"/>
    <row r="8616" s="8" customFormat="1" x14ac:dyDescent="0.35"/>
    <row r="8617" s="8" customFormat="1" x14ac:dyDescent="0.35"/>
    <row r="8618" s="8" customFormat="1" x14ac:dyDescent="0.35"/>
    <row r="8619" s="8" customFormat="1" x14ac:dyDescent="0.35"/>
    <row r="8620" s="8" customFormat="1" x14ac:dyDescent="0.35"/>
    <row r="8621" s="8" customFormat="1" x14ac:dyDescent="0.35"/>
    <row r="8622" s="8" customFormat="1" x14ac:dyDescent="0.35"/>
    <row r="8623" s="8" customFormat="1" x14ac:dyDescent="0.35"/>
    <row r="8624" s="8" customFormat="1" x14ac:dyDescent="0.35"/>
    <row r="8625" s="8" customFormat="1" x14ac:dyDescent="0.35"/>
    <row r="8626" s="8" customFormat="1" x14ac:dyDescent="0.35"/>
    <row r="8627" s="8" customFormat="1" x14ac:dyDescent="0.35"/>
    <row r="8628" s="8" customFormat="1" x14ac:dyDescent="0.35"/>
    <row r="8629" s="8" customFormat="1" x14ac:dyDescent="0.35"/>
    <row r="8630" s="8" customFormat="1" x14ac:dyDescent="0.35"/>
    <row r="8631" s="8" customFormat="1" x14ac:dyDescent="0.35"/>
    <row r="8632" s="8" customFormat="1" x14ac:dyDescent="0.35"/>
    <row r="8633" s="8" customFormat="1" x14ac:dyDescent="0.35"/>
    <row r="8634" s="8" customFormat="1" x14ac:dyDescent="0.35"/>
    <row r="8635" s="8" customFormat="1" x14ac:dyDescent="0.35"/>
    <row r="8636" s="8" customFormat="1" x14ac:dyDescent="0.35"/>
    <row r="8637" s="8" customFormat="1" x14ac:dyDescent="0.35"/>
    <row r="8638" s="8" customFormat="1" x14ac:dyDescent="0.35"/>
    <row r="8639" s="8" customFormat="1" x14ac:dyDescent="0.35"/>
    <row r="8640" s="8" customFormat="1" x14ac:dyDescent="0.35"/>
    <row r="8641" s="8" customFormat="1" x14ac:dyDescent="0.35"/>
    <row r="8642" s="8" customFormat="1" x14ac:dyDescent="0.35"/>
    <row r="8643" s="8" customFormat="1" x14ac:dyDescent="0.35"/>
    <row r="8644" s="8" customFormat="1" x14ac:dyDescent="0.35"/>
    <row r="8645" s="8" customFormat="1" x14ac:dyDescent="0.35"/>
    <row r="8646" s="8" customFormat="1" x14ac:dyDescent="0.35"/>
    <row r="8647" s="8" customFormat="1" x14ac:dyDescent="0.35"/>
    <row r="8648" s="8" customFormat="1" x14ac:dyDescent="0.35"/>
    <row r="8649" s="8" customFormat="1" x14ac:dyDescent="0.35"/>
    <row r="8650" s="8" customFormat="1" x14ac:dyDescent="0.35"/>
    <row r="8651" s="8" customFormat="1" x14ac:dyDescent="0.35"/>
    <row r="8652" s="8" customFormat="1" x14ac:dyDescent="0.35"/>
    <row r="8653" s="8" customFormat="1" x14ac:dyDescent="0.35"/>
    <row r="8654" s="8" customFormat="1" x14ac:dyDescent="0.35"/>
    <row r="8655" s="8" customFormat="1" x14ac:dyDescent="0.35"/>
    <row r="8656" s="8" customFormat="1" x14ac:dyDescent="0.35"/>
    <row r="8657" s="8" customFormat="1" x14ac:dyDescent="0.35"/>
    <row r="8658" s="8" customFormat="1" x14ac:dyDescent="0.35"/>
    <row r="8659" s="8" customFormat="1" x14ac:dyDescent="0.35"/>
    <row r="8660" s="8" customFormat="1" x14ac:dyDescent="0.35"/>
    <row r="8661" s="8" customFormat="1" x14ac:dyDescent="0.35"/>
    <row r="8662" s="8" customFormat="1" x14ac:dyDescent="0.35"/>
    <row r="8663" s="8" customFormat="1" x14ac:dyDescent="0.35"/>
    <row r="8664" s="8" customFormat="1" x14ac:dyDescent="0.35"/>
    <row r="8665" s="8" customFormat="1" x14ac:dyDescent="0.35"/>
    <row r="8666" s="8" customFormat="1" x14ac:dyDescent="0.35"/>
    <row r="8667" s="8" customFormat="1" x14ac:dyDescent="0.35"/>
    <row r="8668" s="8" customFormat="1" x14ac:dyDescent="0.35"/>
    <row r="8669" s="8" customFormat="1" x14ac:dyDescent="0.35"/>
    <row r="8670" s="8" customFormat="1" x14ac:dyDescent="0.35"/>
    <row r="8671" s="8" customFormat="1" x14ac:dyDescent="0.35"/>
    <row r="8672" s="8" customFormat="1" x14ac:dyDescent="0.35"/>
    <row r="8673" s="8" customFormat="1" x14ac:dyDescent="0.35"/>
    <row r="8674" s="8" customFormat="1" x14ac:dyDescent="0.35"/>
    <row r="8675" s="8" customFormat="1" x14ac:dyDescent="0.35"/>
    <row r="8676" s="8" customFormat="1" x14ac:dyDescent="0.35"/>
    <row r="8677" s="8" customFormat="1" x14ac:dyDescent="0.35"/>
    <row r="8678" s="8" customFormat="1" x14ac:dyDescent="0.35"/>
    <row r="8679" s="8" customFormat="1" x14ac:dyDescent="0.35"/>
    <row r="8680" s="8" customFormat="1" x14ac:dyDescent="0.35"/>
    <row r="8681" s="8" customFormat="1" x14ac:dyDescent="0.35"/>
    <row r="8682" s="8" customFormat="1" x14ac:dyDescent="0.35"/>
    <row r="8683" s="8" customFormat="1" x14ac:dyDescent="0.35"/>
    <row r="8684" s="8" customFormat="1" x14ac:dyDescent="0.35"/>
    <row r="8685" s="8" customFormat="1" x14ac:dyDescent="0.35"/>
    <row r="8686" s="8" customFormat="1" x14ac:dyDescent="0.35"/>
    <row r="8687" s="8" customFormat="1" x14ac:dyDescent="0.35"/>
    <row r="8688" s="8" customFormat="1" x14ac:dyDescent="0.35"/>
    <row r="8689" s="8" customFormat="1" x14ac:dyDescent="0.35"/>
    <row r="8690" s="8" customFormat="1" x14ac:dyDescent="0.35"/>
    <row r="8691" s="8" customFormat="1" x14ac:dyDescent="0.35"/>
    <row r="8692" s="8" customFormat="1" x14ac:dyDescent="0.35"/>
    <row r="8693" s="8" customFormat="1" x14ac:dyDescent="0.35"/>
    <row r="8694" s="8" customFormat="1" x14ac:dyDescent="0.35"/>
    <row r="8695" s="8" customFormat="1" x14ac:dyDescent="0.35"/>
    <row r="8696" s="8" customFormat="1" x14ac:dyDescent="0.35"/>
    <row r="8697" s="8" customFormat="1" x14ac:dyDescent="0.35"/>
    <row r="8698" s="8" customFormat="1" x14ac:dyDescent="0.35"/>
    <row r="8699" s="8" customFormat="1" x14ac:dyDescent="0.35"/>
    <row r="8700" s="8" customFormat="1" x14ac:dyDescent="0.35"/>
    <row r="8701" s="8" customFormat="1" x14ac:dyDescent="0.35"/>
    <row r="8702" s="8" customFormat="1" x14ac:dyDescent="0.35"/>
    <row r="8703" s="8" customFormat="1" x14ac:dyDescent="0.35"/>
    <row r="8704" s="8" customFormat="1" x14ac:dyDescent="0.35"/>
    <row r="8705" s="8" customFormat="1" x14ac:dyDescent="0.35"/>
    <row r="8706" s="8" customFormat="1" x14ac:dyDescent="0.35"/>
    <row r="8707" s="8" customFormat="1" x14ac:dyDescent="0.35"/>
    <row r="8708" s="8" customFormat="1" x14ac:dyDescent="0.35"/>
    <row r="8709" s="8" customFormat="1" x14ac:dyDescent="0.35"/>
    <row r="8710" s="8" customFormat="1" x14ac:dyDescent="0.35"/>
    <row r="8711" s="8" customFormat="1" x14ac:dyDescent="0.35"/>
    <row r="8712" s="8" customFormat="1" x14ac:dyDescent="0.35"/>
    <row r="8713" s="8" customFormat="1" x14ac:dyDescent="0.35"/>
    <row r="8714" s="8" customFormat="1" x14ac:dyDescent="0.35"/>
    <row r="8715" s="8" customFormat="1" x14ac:dyDescent="0.35"/>
    <row r="8716" s="8" customFormat="1" x14ac:dyDescent="0.35"/>
    <row r="8717" s="8" customFormat="1" x14ac:dyDescent="0.35"/>
    <row r="8718" s="8" customFormat="1" x14ac:dyDescent="0.35"/>
    <row r="8719" s="8" customFormat="1" x14ac:dyDescent="0.35"/>
    <row r="8720" s="8" customFormat="1" x14ac:dyDescent="0.35"/>
    <row r="8721" s="8" customFormat="1" x14ac:dyDescent="0.35"/>
    <row r="8722" s="8" customFormat="1" x14ac:dyDescent="0.35"/>
    <row r="8723" s="8" customFormat="1" x14ac:dyDescent="0.35"/>
    <row r="8724" s="8" customFormat="1" x14ac:dyDescent="0.35"/>
    <row r="8725" s="8" customFormat="1" x14ac:dyDescent="0.35"/>
    <row r="8726" s="8" customFormat="1" x14ac:dyDescent="0.35"/>
    <row r="8727" s="8" customFormat="1" x14ac:dyDescent="0.35"/>
    <row r="8728" s="8" customFormat="1" x14ac:dyDescent="0.35"/>
    <row r="8729" s="8" customFormat="1" x14ac:dyDescent="0.35"/>
    <row r="8730" s="8" customFormat="1" x14ac:dyDescent="0.35"/>
    <row r="8731" s="8" customFormat="1" x14ac:dyDescent="0.35"/>
    <row r="8732" s="8" customFormat="1" x14ac:dyDescent="0.35"/>
    <row r="8733" s="8" customFormat="1" x14ac:dyDescent="0.35"/>
    <row r="8734" s="8" customFormat="1" x14ac:dyDescent="0.35"/>
    <row r="8735" s="8" customFormat="1" x14ac:dyDescent="0.35"/>
    <row r="8736" s="8" customFormat="1" x14ac:dyDescent="0.35"/>
    <row r="8737" s="8" customFormat="1" x14ac:dyDescent="0.35"/>
    <row r="8738" s="8" customFormat="1" x14ac:dyDescent="0.35"/>
    <row r="8739" s="8" customFormat="1" x14ac:dyDescent="0.35"/>
    <row r="8740" s="8" customFormat="1" x14ac:dyDescent="0.35"/>
    <row r="8741" s="8" customFormat="1" x14ac:dyDescent="0.35"/>
    <row r="8742" s="8" customFormat="1" x14ac:dyDescent="0.35"/>
    <row r="8743" s="8" customFormat="1" x14ac:dyDescent="0.35"/>
    <row r="8744" s="8" customFormat="1" x14ac:dyDescent="0.35"/>
    <row r="8745" s="8" customFormat="1" x14ac:dyDescent="0.35"/>
    <row r="8746" s="8" customFormat="1" x14ac:dyDescent="0.35"/>
    <row r="8747" s="8" customFormat="1" x14ac:dyDescent="0.35"/>
    <row r="8748" s="8" customFormat="1" x14ac:dyDescent="0.35"/>
    <row r="8749" s="8" customFormat="1" x14ac:dyDescent="0.35"/>
    <row r="8750" s="8" customFormat="1" x14ac:dyDescent="0.35"/>
    <row r="8751" s="8" customFormat="1" x14ac:dyDescent="0.35"/>
    <row r="8752" s="8" customFormat="1" x14ac:dyDescent="0.35"/>
    <row r="8753" s="8" customFormat="1" x14ac:dyDescent="0.35"/>
    <row r="8754" s="8" customFormat="1" x14ac:dyDescent="0.35"/>
    <row r="8755" s="8" customFormat="1" x14ac:dyDescent="0.35"/>
    <row r="8756" s="8" customFormat="1" x14ac:dyDescent="0.35"/>
    <row r="8757" s="8" customFormat="1" x14ac:dyDescent="0.35"/>
    <row r="8758" s="8" customFormat="1" x14ac:dyDescent="0.35"/>
    <row r="8759" s="8" customFormat="1" x14ac:dyDescent="0.35"/>
    <row r="8760" s="8" customFormat="1" x14ac:dyDescent="0.35"/>
    <row r="8761" s="8" customFormat="1" x14ac:dyDescent="0.35"/>
    <row r="8762" s="8" customFormat="1" x14ac:dyDescent="0.35"/>
    <row r="8763" s="8" customFormat="1" x14ac:dyDescent="0.35"/>
    <row r="8764" s="8" customFormat="1" x14ac:dyDescent="0.35"/>
    <row r="8765" s="8" customFormat="1" x14ac:dyDescent="0.35"/>
    <row r="8766" s="8" customFormat="1" x14ac:dyDescent="0.35"/>
    <row r="8767" s="8" customFormat="1" x14ac:dyDescent="0.35"/>
    <row r="8768" s="8" customFormat="1" x14ac:dyDescent="0.35"/>
    <row r="8769" s="8" customFormat="1" x14ac:dyDescent="0.35"/>
    <row r="8770" s="8" customFormat="1" x14ac:dyDescent="0.35"/>
    <row r="8771" s="8" customFormat="1" x14ac:dyDescent="0.35"/>
    <row r="8772" s="8" customFormat="1" x14ac:dyDescent="0.35"/>
    <row r="8773" s="8" customFormat="1" x14ac:dyDescent="0.35"/>
    <row r="8774" s="8" customFormat="1" x14ac:dyDescent="0.35"/>
    <row r="8775" s="8" customFormat="1" x14ac:dyDescent="0.35"/>
    <row r="8776" s="8" customFormat="1" x14ac:dyDescent="0.35"/>
    <row r="8777" s="8" customFormat="1" x14ac:dyDescent="0.35"/>
    <row r="8778" s="8" customFormat="1" x14ac:dyDescent="0.35"/>
    <row r="8779" s="8" customFormat="1" x14ac:dyDescent="0.35"/>
    <row r="8780" s="8" customFormat="1" x14ac:dyDescent="0.35"/>
    <row r="8781" s="8" customFormat="1" x14ac:dyDescent="0.35"/>
    <row r="8782" s="8" customFormat="1" x14ac:dyDescent="0.35"/>
    <row r="8783" s="8" customFormat="1" x14ac:dyDescent="0.35"/>
    <row r="8784" s="8" customFormat="1" x14ac:dyDescent="0.35"/>
    <row r="8785" s="8" customFormat="1" x14ac:dyDescent="0.35"/>
    <row r="8786" s="8" customFormat="1" x14ac:dyDescent="0.35"/>
    <row r="8787" s="8" customFormat="1" x14ac:dyDescent="0.35"/>
    <row r="8788" s="8" customFormat="1" x14ac:dyDescent="0.35"/>
    <row r="8789" s="8" customFormat="1" x14ac:dyDescent="0.35"/>
    <row r="8790" s="8" customFormat="1" x14ac:dyDescent="0.35"/>
    <row r="8791" s="8" customFormat="1" x14ac:dyDescent="0.35"/>
    <row r="8792" s="8" customFormat="1" x14ac:dyDescent="0.35"/>
    <row r="8793" s="8" customFormat="1" x14ac:dyDescent="0.35"/>
    <row r="8794" s="8" customFormat="1" x14ac:dyDescent="0.35"/>
    <row r="8795" s="8" customFormat="1" x14ac:dyDescent="0.35"/>
    <row r="8796" s="8" customFormat="1" x14ac:dyDescent="0.35"/>
    <row r="8797" s="8" customFormat="1" x14ac:dyDescent="0.35"/>
    <row r="8798" s="8" customFormat="1" x14ac:dyDescent="0.35"/>
    <row r="8799" s="8" customFormat="1" x14ac:dyDescent="0.35"/>
    <row r="8800" s="8" customFormat="1" x14ac:dyDescent="0.35"/>
    <row r="8801" s="8" customFormat="1" x14ac:dyDescent="0.35"/>
    <row r="8802" s="8" customFormat="1" x14ac:dyDescent="0.35"/>
    <row r="8803" s="8" customFormat="1" x14ac:dyDescent="0.35"/>
    <row r="8804" s="8" customFormat="1" x14ac:dyDescent="0.35"/>
    <row r="8805" s="8" customFormat="1" x14ac:dyDescent="0.35"/>
    <row r="8806" s="8" customFormat="1" x14ac:dyDescent="0.35"/>
    <row r="8807" s="8" customFormat="1" x14ac:dyDescent="0.35"/>
    <row r="8808" s="8" customFormat="1" x14ac:dyDescent="0.35"/>
    <row r="8809" s="8" customFormat="1" x14ac:dyDescent="0.35"/>
    <row r="8810" s="8" customFormat="1" x14ac:dyDescent="0.35"/>
    <row r="8811" s="8" customFormat="1" x14ac:dyDescent="0.35"/>
    <row r="8812" s="8" customFormat="1" x14ac:dyDescent="0.35"/>
    <row r="8813" s="8" customFormat="1" x14ac:dyDescent="0.35"/>
    <row r="8814" s="8" customFormat="1" x14ac:dyDescent="0.35"/>
    <row r="8815" s="8" customFormat="1" x14ac:dyDescent="0.35"/>
    <row r="8816" s="8" customFormat="1" x14ac:dyDescent="0.35"/>
    <row r="8817" s="8" customFormat="1" x14ac:dyDescent="0.35"/>
    <row r="8818" s="8" customFormat="1" x14ac:dyDescent="0.35"/>
    <row r="8819" s="8" customFormat="1" x14ac:dyDescent="0.35"/>
    <row r="8820" s="8" customFormat="1" x14ac:dyDescent="0.35"/>
    <row r="8821" s="8" customFormat="1" x14ac:dyDescent="0.35"/>
    <row r="8822" s="8" customFormat="1" x14ac:dyDescent="0.35"/>
    <row r="8823" s="8" customFormat="1" x14ac:dyDescent="0.35"/>
    <row r="8824" s="8" customFormat="1" x14ac:dyDescent="0.35"/>
    <row r="8825" s="8" customFormat="1" x14ac:dyDescent="0.35"/>
    <row r="8826" s="8" customFormat="1" x14ac:dyDescent="0.35"/>
    <row r="8827" s="8" customFormat="1" x14ac:dyDescent="0.35"/>
    <row r="8828" s="8" customFormat="1" x14ac:dyDescent="0.35"/>
    <row r="8829" s="8" customFormat="1" x14ac:dyDescent="0.35"/>
    <row r="8830" s="8" customFormat="1" x14ac:dyDescent="0.35"/>
    <row r="8831" s="8" customFormat="1" x14ac:dyDescent="0.35"/>
    <row r="8832" s="8" customFormat="1" x14ac:dyDescent="0.35"/>
    <row r="8833" s="8" customFormat="1" x14ac:dyDescent="0.35"/>
    <row r="8834" s="8" customFormat="1" x14ac:dyDescent="0.35"/>
    <row r="8835" s="8" customFormat="1" x14ac:dyDescent="0.35"/>
    <row r="8836" s="8" customFormat="1" x14ac:dyDescent="0.35"/>
    <row r="8837" s="8" customFormat="1" x14ac:dyDescent="0.35"/>
    <row r="8838" s="8" customFormat="1" x14ac:dyDescent="0.35"/>
    <row r="8839" s="8" customFormat="1" x14ac:dyDescent="0.35"/>
    <row r="8840" s="8" customFormat="1" x14ac:dyDescent="0.35"/>
    <row r="8841" s="8" customFormat="1" x14ac:dyDescent="0.35"/>
    <row r="8842" s="8" customFormat="1" x14ac:dyDescent="0.35"/>
    <row r="8843" s="8" customFormat="1" x14ac:dyDescent="0.35"/>
    <row r="8844" s="8" customFormat="1" x14ac:dyDescent="0.35"/>
    <row r="8845" s="8" customFormat="1" x14ac:dyDescent="0.35"/>
    <row r="8846" s="8" customFormat="1" x14ac:dyDescent="0.35"/>
    <row r="8847" s="8" customFormat="1" x14ac:dyDescent="0.35"/>
    <row r="8848" s="8" customFormat="1" x14ac:dyDescent="0.35"/>
    <row r="8849" s="8" customFormat="1" x14ac:dyDescent="0.35"/>
    <row r="8850" s="8" customFormat="1" x14ac:dyDescent="0.35"/>
    <row r="8851" s="8" customFormat="1" x14ac:dyDescent="0.35"/>
    <row r="8852" s="8" customFormat="1" x14ac:dyDescent="0.35"/>
    <row r="8853" s="8" customFormat="1" x14ac:dyDescent="0.35"/>
    <row r="8854" s="8" customFormat="1" x14ac:dyDescent="0.35"/>
    <row r="8855" s="8" customFormat="1" x14ac:dyDescent="0.35"/>
    <row r="8856" s="8" customFormat="1" x14ac:dyDescent="0.35"/>
    <row r="8857" s="8" customFormat="1" x14ac:dyDescent="0.35"/>
    <row r="8858" s="8" customFormat="1" x14ac:dyDescent="0.35"/>
    <row r="8859" s="8" customFormat="1" x14ac:dyDescent="0.35"/>
    <row r="8860" s="8" customFormat="1" x14ac:dyDescent="0.35"/>
    <row r="8861" s="8" customFormat="1" x14ac:dyDescent="0.35"/>
    <row r="8862" s="8" customFormat="1" x14ac:dyDescent="0.35"/>
    <row r="8863" s="8" customFormat="1" x14ac:dyDescent="0.35"/>
    <row r="8864" s="8" customFormat="1" x14ac:dyDescent="0.35"/>
    <row r="8865" s="8" customFormat="1" x14ac:dyDescent="0.35"/>
    <row r="8866" s="8" customFormat="1" x14ac:dyDescent="0.35"/>
    <row r="8867" s="8" customFormat="1" x14ac:dyDescent="0.35"/>
    <row r="8868" s="8" customFormat="1" x14ac:dyDescent="0.35"/>
    <row r="8869" s="8" customFormat="1" x14ac:dyDescent="0.35"/>
    <row r="8870" s="8" customFormat="1" x14ac:dyDescent="0.35"/>
    <row r="8871" s="8" customFormat="1" x14ac:dyDescent="0.35"/>
    <row r="8872" s="8" customFormat="1" x14ac:dyDescent="0.35"/>
    <row r="8873" s="8" customFormat="1" x14ac:dyDescent="0.35"/>
    <row r="8874" s="8" customFormat="1" x14ac:dyDescent="0.35"/>
    <row r="8875" s="8" customFormat="1" x14ac:dyDescent="0.35"/>
    <row r="8876" s="8" customFormat="1" x14ac:dyDescent="0.35"/>
    <row r="8877" s="8" customFormat="1" x14ac:dyDescent="0.35"/>
    <row r="8878" s="8" customFormat="1" x14ac:dyDescent="0.35"/>
    <row r="8879" s="8" customFormat="1" x14ac:dyDescent="0.35"/>
    <row r="8880" s="8" customFormat="1" x14ac:dyDescent="0.35"/>
    <row r="8881" s="8" customFormat="1" x14ac:dyDescent="0.35"/>
    <row r="8882" s="8" customFormat="1" x14ac:dyDescent="0.35"/>
    <row r="8883" s="8" customFormat="1" x14ac:dyDescent="0.35"/>
    <row r="8884" s="8" customFormat="1" x14ac:dyDescent="0.35"/>
    <row r="8885" s="8" customFormat="1" x14ac:dyDescent="0.35"/>
    <row r="8886" s="8" customFormat="1" x14ac:dyDescent="0.35"/>
    <row r="8887" s="8" customFormat="1" x14ac:dyDescent="0.35"/>
    <row r="8888" s="8" customFormat="1" x14ac:dyDescent="0.35"/>
    <row r="8889" s="8" customFormat="1" x14ac:dyDescent="0.35"/>
    <row r="8890" s="8" customFormat="1" x14ac:dyDescent="0.35"/>
    <row r="8891" s="8" customFormat="1" x14ac:dyDescent="0.35"/>
    <row r="8892" s="8" customFormat="1" x14ac:dyDescent="0.35"/>
    <row r="8893" s="8" customFormat="1" x14ac:dyDescent="0.35"/>
    <row r="8894" s="8" customFormat="1" x14ac:dyDescent="0.35"/>
    <row r="8895" s="8" customFormat="1" x14ac:dyDescent="0.35"/>
    <row r="8896" s="8" customFormat="1" x14ac:dyDescent="0.35"/>
    <row r="8897" s="8" customFormat="1" x14ac:dyDescent="0.35"/>
    <row r="8898" s="8" customFormat="1" x14ac:dyDescent="0.35"/>
    <row r="8899" s="8" customFormat="1" x14ac:dyDescent="0.35"/>
    <row r="8900" s="8" customFormat="1" x14ac:dyDescent="0.35"/>
    <row r="8901" s="8" customFormat="1" x14ac:dyDescent="0.35"/>
    <row r="8902" s="8" customFormat="1" x14ac:dyDescent="0.35"/>
    <row r="8903" s="8" customFormat="1" x14ac:dyDescent="0.35"/>
    <row r="8904" s="8" customFormat="1" x14ac:dyDescent="0.35"/>
    <row r="8905" s="8" customFormat="1" x14ac:dyDescent="0.35"/>
    <row r="8906" s="8" customFormat="1" x14ac:dyDescent="0.35"/>
    <row r="8907" s="8" customFormat="1" x14ac:dyDescent="0.35"/>
    <row r="8908" s="8" customFormat="1" x14ac:dyDescent="0.35"/>
    <row r="8909" s="8" customFormat="1" x14ac:dyDescent="0.35"/>
    <row r="8910" s="8" customFormat="1" x14ac:dyDescent="0.35"/>
    <row r="8911" s="8" customFormat="1" x14ac:dyDescent="0.35"/>
    <row r="8912" s="8" customFormat="1" x14ac:dyDescent="0.35"/>
    <row r="8913" s="8" customFormat="1" x14ac:dyDescent="0.35"/>
    <row r="8914" s="8" customFormat="1" x14ac:dyDescent="0.35"/>
    <row r="8915" s="8" customFormat="1" x14ac:dyDescent="0.35"/>
    <row r="8916" s="8" customFormat="1" x14ac:dyDescent="0.35"/>
    <row r="8917" s="8" customFormat="1" x14ac:dyDescent="0.35"/>
    <row r="8918" s="8" customFormat="1" x14ac:dyDescent="0.35"/>
    <row r="8919" s="8" customFormat="1" x14ac:dyDescent="0.35"/>
    <row r="8920" s="8" customFormat="1" x14ac:dyDescent="0.35"/>
    <row r="8921" s="8" customFormat="1" x14ac:dyDescent="0.35"/>
    <row r="8922" s="8" customFormat="1" x14ac:dyDescent="0.35"/>
    <row r="8923" s="8" customFormat="1" x14ac:dyDescent="0.35"/>
    <row r="8924" s="8" customFormat="1" x14ac:dyDescent="0.35"/>
    <row r="8925" s="8" customFormat="1" x14ac:dyDescent="0.35"/>
    <row r="8926" s="8" customFormat="1" x14ac:dyDescent="0.35"/>
    <row r="8927" s="8" customFormat="1" x14ac:dyDescent="0.35"/>
    <row r="8928" s="8" customFormat="1" x14ac:dyDescent="0.35"/>
    <row r="8929" s="8" customFormat="1" x14ac:dyDescent="0.35"/>
    <row r="8930" s="8" customFormat="1" x14ac:dyDescent="0.35"/>
    <row r="8931" s="8" customFormat="1" x14ac:dyDescent="0.35"/>
    <row r="8932" s="8" customFormat="1" x14ac:dyDescent="0.35"/>
    <row r="8933" s="8" customFormat="1" x14ac:dyDescent="0.35"/>
    <row r="8934" s="8" customFormat="1" x14ac:dyDescent="0.35"/>
    <row r="8935" s="8" customFormat="1" x14ac:dyDescent="0.35"/>
    <row r="8936" s="8" customFormat="1" x14ac:dyDescent="0.35"/>
    <row r="8937" s="8" customFormat="1" x14ac:dyDescent="0.35"/>
    <row r="8938" s="8" customFormat="1" x14ac:dyDescent="0.35"/>
    <row r="8939" s="8" customFormat="1" x14ac:dyDescent="0.35"/>
    <row r="8940" s="8" customFormat="1" x14ac:dyDescent="0.35"/>
    <row r="8941" s="8" customFormat="1" x14ac:dyDescent="0.35"/>
    <row r="8942" s="8" customFormat="1" x14ac:dyDescent="0.35"/>
    <row r="8943" s="8" customFormat="1" x14ac:dyDescent="0.35"/>
    <row r="8944" s="8" customFormat="1" x14ac:dyDescent="0.35"/>
    <row r="8945" s="8" customFormat="1" x14ac:dyDescent="0.35"/>
    <row r="8946" s="8" customFormat="1" x14ac:dyDescent="0.35"/>
    <row r="8947" s="8" customFormat="1" x14ac:dyDescent="0.35"/>
    <row r="8948" s="8" customFormat="1" x14ac:dyDescent="0.35"/>
    <row r="8949" s="8" customFormat="1" x14ac:dyDescent="0.35"/>
    <row r="8950" s="8" customFormat="1" x14ac:dyDescent="0.35"/>
    <row r="8951" s="8" customFormat="1" x14ac:dyDescent="0.35"/>
    <row r="8952" s="8" customFormat="1" x14ac:dyDescent="0.35"/>
    <row r="8953" s="8" customFormat="1" x14ac:dyDescent="0.35"/>
    <row r="8954" s="8" customFormat="1" x14ac:dyDescent="0.35"/>
    <row r="8955" s="8" customFormat="1" x14ac:dyDescent="0.35"/>
    <row r="8956" s="8" customFormat="1" x14ac:dyDescent="0.35"/>
    <row r="8957" s="8" customFormat="1" x14ac:dyDescent="0.35"/>
    <row r="8958" s="8" customFormat="1" x14ac:dyDescent="0.35"/>
    <row r="8959" s="8" customFormat="1" x14ac:dyDescent="0.35"/>
    <row r="8960" s="8" customFormat="1" x14ac:dyDescent="0.35"/>
    <row r="8961" s="8" customFormat="1" x14ac:dyDescent="0.35"/>
    <row r="8962" s="8" customFormat="1" x14ac:dyDescent="0.35"/>
    <row r="8963" s="8" customFormat="1" x14ac:dyDescent="0.35"/>
    <row r="8964" s="8" customFormat="1" x14ac:dyDescent="0.35"/>
    <row r="8965" s="8" customFormat="1" x14ac:dyDescent="0.35"/>
    <row r="8966" s="8" customFormat="1" x14ac:dyDescent="0.35"/>
    <row r="8967" s="8" customFormat="1" x14ac:dyDescent="0.35"/>
    <row r="8968" s="8" customFormat="1" x14ac:dyDescent="0.35"/>
    <row r="8969" s="8" customFormat="1" x14ac:dyDescent="0.35"/>
    <row r="8970" s="8" customFormat="1" x14ac:dyDescent="0.35"/>
    <row r="8971" s="8" customFormat="1" x14ac:dyDescent="0.35"/>
    <row r="8972" s="8" customFormat="1" x14ac:dyDescent="0.35"/>
    <row r="8973" s="8" customFormat="1" x14ac:dyDescent="0.35"/>
    <row r="8974" s="8" customFormat="1" x14ac:dyDescent="0.35"/>
    <row r="8975" s="8" customFormat="1" x14ac:dyDescent="0.35"/>
    <row r="8976" s="8" customFormat="1" x14ac:dyDescent="0.35"/>
    <row r="8977" s="8" customFormat="1" x14ac:dyDescent="0.35"/>
    <row r="8978" s="8" customFormat="1" x14ac:dyDescent="0.35"/>
    <row r="8979" s="8" customFormat="1" x14ac:dyDescent="0.35"/>
    <row r="8980" s="8" customFormat="1" x14ac:dyDescent="0.35"/>
    <row r="8981" s="8" customFormat="1" x14ac:dyDescent="0.35"/>
    <row r="8982" s="8" customFormat="1" x14ac:dyDescent="0.35"/>
    <row r="8983" s="8" customFormat="1" x14ac:dyDescent="0.35"/>
    <row r="8984" s="8" customFormat="1" x14ac:dyDescent="0.35"/>
    <row r="8985" s="8" customFormat="1" x14ac:dyDescent="0.35"/>
    <row r="8986" s="8" customFormat="1" x14ac:dyDescent="0.35"/>
    <row r="8987" s="8" customFormat="1" x14ac:dyDescent="0.35"/>
    <row r="8988" s="8" customFormat="1" x14ac:dyDescent="0.35"/>
    <row r="8989" s="8" customFormat="1" x14ac:dyDescent="0.35"/>
    <row r="8990" s="8" customFormat="1" x14ac:dyDescent="0.35"/>
    <row r="8991" s="8" customFormat="1" x14ac:dyDescent="0.35"/>
    <row r="8992" s="8" customFormat="1" x14ac:dyDescent="0.35"/>
    <row r="8993" s="8" customFormat="1" x14ac:dyDescent="0.35"/>
    <row r="8994" s="8" customFormat="1" x14ac:dyDescent="0.35"/>
    <row r="8995" s="8" customFormat="1" x14ac:dyDescent="0.35"/>
    <row r="8996" s="8" customFormat="1" x14ac:dyDescent="0.35"/>
    <row r="8997" s="8" customFormat="1" x14ac:dyDescent="0.35"/>
    <row r="8998" s="8" customFormat="1" x14ac:dyDescent="0.35"/>
    <row r="8999" s="8" customFormat="1" x14ac:dyDescent="0.35"/>
    <row r="9000" s="8" customFormat="1" x14ac:dyDescent="0.35"/>
    <row r="9001" s="8" customFormat="1" x14ac:dyDescent="0.35"/>
    <row r="9002" s="8" customFormat="1" x14ac:dyDescent="0.35"/>
    <row r="9003" s="8" customFormat="1" x14ac:dyDescent="0.35"/>
    <row r="9004" s="8" customFormat="1" x14ac:dyDescent="0.35"/>
    <row r="9005" s="8" customFormat="1" x14ac:dyDescent="0.35"/>
    <row r="9006" s="8" customFormat="1" x14ac:dyDescent="0.35"/>
    <row r="9007" s="8" customFormat="1" x14ac:dyDescent="0.35"/>
    <row r="9008" s="8" customFormat="1" x14ac:dyDescent="0.35"/>
    <row r="9009" s="8" customFormat="1" x14ac:dyDescent="0.35"/>
    <row r="9010" s="8" customFormat="1" x14ac:dyDescent="0.35"/>
    <row r="9011" s="8" customFormat="1" x14ac:dyDescent="0.35"/>
    <row r="9012" s="8" customFormat="1" x14ac:dyDescent="0.35"/>
    <row r="9013" s="8" customFormat="1" x14ac:dyDescent="0.35"/>
    <row r="9014" s="8" customFormat="1" x14ac:dyDescent="0.35"/>
    <row r="9015" s="8" customFormat="1" x14ac:dyDescent="0.35"/>
    <row r="9016" s="8" customFormat="1" x14ac:dyDescent="0.35"/>
    <row r="9017" s="8" customFormat="1" x14ac:dyDescent="0.35"/>
    <row r="9018" s="8" customFormat="1" x14ac:dyDescent="0.35"/>
    <row r="9019" s="8" customFormat="1" x14ac:dyDescent="0.35"/>
    <row r="9020" s="8" customFormat="1" x14ac:dyDescent="0.35"/>
    <row r="9021" s="8" customFormat="1" x14ac:dyDescent="0.35"/>
    <row r="9022" s="8" customFormat="1" x14ac:dyDescent="0.35"/>
    <row r="9023" s="8" customFormat="1" x14ac:dyDescent="0.35"/>
    <row r="9024" s="8" customFormat="1" x14ac:dyDescent="0.35"/>
    <row r="9025" s="8" customFormat="1" x14ac:dyDescent="0.35"/>
    <row r="9026" s="8" customFormat="1" x14ac:dyDescent="0.35"/>
    <row r="9027" s="8" customFormat="1" x14ac:dyDescent="0.35"/>
    <row r="9028" s="8" customFormat="1" x14ac:dyDescent="0.35"/>
    <row r="9029" s="8" customFormat="1" x14ac:dyDescent="0.35"/>
    <row r="9030" s="8" customFormat="1" x14ac:dyDescent="0.35"/>
    <row r="9031" s="8" customFormat="1" x14ac:dyDescent="0.35"/>
    <row r="9032" s="8" customFormat="1" x14ac:dyDescent="0.35"/>
    <row r="9033" s="8" customFormat="1" x14ac:dyDescent="0.35"/>
    <row r="9034" s="8" customFormat="1" x14ac:dyDescent="0.35"/>
    <row r="9035" s="8" customFormat="1" x14ac:dyDescent="0.35"/>
    <row r="9036" s="8" customFormat="1" x14ac:dyDescent="0.35"/>
    <row r="9037" s="8" customFormat="1" x14ac:dyDescent="0.35"/>
    <row r="9038" s="8" customFormat="1" x14ac:dyDescent="0.35"/>
    <row r="9039" s="8" customFormat="1" x14ac:dyDescent="0.35"/>
    <row r="9040" s="8" customFormat="1" x14ac:dyDescent="0.35"/>
    <row r="9041" s="8" customFormat="1" x14ac:dyDescent="0.35"/>
    <row r="9042" s="8" customFormat="1" x14ac:dyDescent="0.35"/>
    <row r="9043" s="8" customFormat="1" x14ac:dyDescent="0.35"/>
    <row r="9044" s="8" customFormat="1" x14ac:dyDescent="0.35"/>
    <row r="9045" s="8" customFormat="1" x14ac:dyDescent="0.35"/>
    <row r="9046" s="8" customFormat="1" x14ac:dyDescent="0.35"/>
    <row r="9047" s="8" customFormat="1" x14ac:dyDescent="0.35"/>
    <row r="9048" s="8" customFormat="1" x14ac:dyDescent="0.35"/>
    <row r="9049" s="8" customFormat="1" x14ac:dyDescent="0.35"/>
    <row r="9050" s="8" customFormat="1" x14ac:dyDescent="0.35"/>
    <row r="9051" s="8" customFormat="1" x14ac:dyDescent="0.35"/>
    <row r="9052" s="8" customFormat="1" x14ac:dyDescent="0.35"/>
    <row r="9053" s="8" customFormat="1" x14ac:dyDescent="0.35"/>
    <row r="9054" s="8" customFormat="1" x14ac:dyDescent="0.35"/>
    <row r="9055" s="8" customFormat="1" x14ac:dyDescent="0.35"/>
    <row r="9056" s="8" customFormat="1" x14ac:dyDescent="0.35"/>
    <row r="9057" s="8" customFormat="1" x14ac:dyDescent="0.35"/>
    <row r="9058" s="8" customFormat="1" x14ac:dyDescent="0.35"/>
    <row r="9059" s="8" customFormat="1" x14ac:dyDescent="0.35"/>
    <row r="9060" s="8" customFormat="1" x14ac:dyDescent="0.35"/>
    <row r="9061" s="8" customFormat="1" x14ac:dyDescent="0.35"/>
    <row r="9062" s="8" customFormat="1" x14ac:dyDescent="0.35"/>
    <row r="9063" s="8" customFormat="1" x14ac:dyDescent="0.35"/>
    <row r="9064" s="8" customFormat="1" x14ac:dyDescent="0.35"/>
    <row r="9065" s="8" customFormat="1" x14ac:dyDescent="0.35"/>
    <row r="9066" s="8" customFormat="1" x14ac:dyDescent="0.35"/>
    <row r="9067" s="8" customFormat="1" x14ac:dyDescent="0.35"/>
    <row r="9068" s="8" customFormat="1" x14ac:dyDescent="0.35"/>
    <row r="9069" s="8" customFormat="1" x14ac:dyDescent="0.35"/>
    <row r="9070" s="8" customFormat="1" x14ac:dyDescent="0.35"/>
    <row r="9071" s="8" customFormat="1" x14ac:dyDescent="0.35"/>
    <row r="9072" s="8" customFormat="1" x14ac:dyDescent="0.35"/>
    <row r="9073" s="8" customFormat="1" x14ac:dyDescent="0.35"/>
    <row r="9074" s="8" customFormat="1" x14ac:dyDescent="0.35"/>
    <row r="9075" s="8" customFormat="1" x14ac:dyDescent="0.35"/>
    <row r="9076" s="8" customFormat="1" x14ac:dyDescent="0.35"/>
    <row r="9077" s="8" customFormat="1" x14ac:dyDescent="0.35"/>
    <row r="9078" s="8" customFormat="1" x14ac:dyDescent="0.35"/>
    <row r="9079" s="8" customFormat="1" x14ac:dyDescent="0.35"/>
    <row r="9080" s="8" customFormat="1" x14ac:dyDescent="0.35"/>
    <row r="9081" s="8" customFormat="1" x14ac:dyDescent="0.35"/>
    <row r="9082" s="8" customFormat="1" x14ac:dyDescent="0.35"/>
    <row r="9083" s="8" customFormat="1" x14ac:dyDescent="0.35"/>
    <row r="9084" s="8" customFormat="1" x14ac:dyDescent="0.35"/>
    <row r="9085" s="8" customFormat="1" x14ac:dyDescent="0.35"/>
    <row r="9086" s="8" customFormat="1" x14ac:dyDescent="0.35"/>
    <row r="9087" s="8" customFormat="1" x14ac:dyDescent="0.35"/>
    <row r="9088" s="8" customFormat="1" x14ac:dyDescent="0.35"/>
    <row r="9089" s="8" customFormat="1" x14ac:dyDescent="0.35"/>
    <row r="9090" s="8" customFormat="1" x14ac:dyDescent="0.35"/>
    <row r="9091" s="8" customFormat="1" x14ac:dyDescent="0.35"/>
    <row r="9092" s="8" customFormat="1" x14ac:dyDescent="0.35"/>
    <row r="9093" s="8" customFormat="1" x14ac:dyDescent="0.35"/>
    <row r="9094" s="8" customFormat="1" x14ac:dyDescent="0.35"/>
    <row r="9095" s="8" customFormat="1" x14ac:dyDescent="0.35"/>
    <row r="9096" s="8" customFormat="1" x14ac:dyDescent="0.35"/>
    <row r="9097" s="8" customFormat="1" x14ac:dyDescent="0.35"/>
    <row r="9098" s="8" customFormat="1" x14ac:dyDescent="0.35"/>
    <row r="9099" s="8" customFormat="1" x14ac:dyDescent="0.35"/>
    <row r="9100" s="8" customFormat="1" x14ac:dyDescent="0.35"/>
    <row r="9101" s="8" customFormat="1" x14ac:dyDescent="0.35"/>
    <row r="9102" s="8" customFormat="1" x14ac:dyDescent="0.35"/>
    <row r="9103" s="8" customFormat="1" x14ac:dyDescent="0.35"/>
    <row r="9104" s="8" customFormat="1" x14ac:dyDescent="0.35"/>
    <row r="9105" s="8" customFormat="1" x14ac:dyDescent="0.35"/>
    <row r="9106" s="8" customFormat="1" x14ac:dyDescent="0.35"/>
    <row r="9107" s="8" customFormat="1" x14ac:dyDescent="0.35"/>
    <row r="9108" s="8" customFormat="1" x14ac:dyDescent="0.35"/>
    <row r="9109" s="8" customFormat="1" x14ac:dyDescent="0.35"/>
    <row r="9110" s="8" customFormat="1" x14ac:dyDescent="0.35"/>
    <row r="9111" s="8" customFormat="1" x14ac:dyDescent="0.35"/>
    <row r="9112" s="8" customFormat="1" x14ac:dyDescent="0.35"/>
    <row r="9113" s="8" customFormat="1" x14ac:dyDescent="0.35"/>
    <row r="9114" s="8" customFormat="1" x14ac:dyDescent="0.35"/>
    <row r="9115" s="8" customFormat="1" x14ac:dyDescent="0.35"/>
    <row r="9116" s="8" customFormat="1" x14ac:dyDescent="0.35"/>
    <row r="9117" s="8" customFormat="1" x14ac:dyDescent="0.35"/>
    <row r="9118" s="8" customFormat="1" x14ac:dyDescent="0.35"/>
    <row r="9119" s="8" customFormat="1" x14ac:dyDescent="0.35"/>
    <row r="9120" s="8" customFormat="1" x14ac:dyDescent="0.35"/>
    <row r="9121" s="8" customFormat="1" x14ac:dyDescent="0.35"/>
    <row r="9122" s="8" customFormat="1" x14ac:dyDescent="0.35"/>
    <row r="9123" s="8" customFormat="1" x14ac:dyDescent="0.35"/>
    <row r="9124" s="8" customFormat="1" x14ac:dyDescent="0.35"/>
    <row r="9125" s="8" customFormat="1" x14ac:dyDescent="0.35"/>
    <row r="9126" s="8" customFormat="1" x14ac:dyDescent="0.35"/>
    <row r="9127" s="8" customFormat="1" x14ac:dyDescent="0.35"/>
    <row r="9128" s="8" customFormat="1" x14ac:dyDescent="0.35"/>
    <row r="9129" s="8" customFormat="1" x14ac:dyDescent="0.35"/>
    <row r="9130" s="8" customFormat="1" x14ac:dyDescent="0.35"/>
    <row r="9131" s="8" customFormat="1" x14ac:dyDescent="0.35"/>
    <row r="9132" s="8" customFormat="1" x14ac:dyDescent="0.35"/>
    <row r="9133" s="8" customFormat="1" x14ac:dyDescent="0.35"/>
    <row r="9134" s="8" customFormat="1" x14ac:dyDescent="0.35"/>
    <row r="9135" s="8" customFormat="1" x14ac:dyDescent="0.35"/>
    <row r="9136" s="8" customFormat="1" x14ac:dyDescent="0.35"/>
    <row r="9137" s="8" customFormat="1" x14ac:dyDescent="0.35"/>
    <row r="9138" s="8" customFormat="1" x14ac:dyDescent="0.35"/>
    <row r="9139" s="8" customFormat="1" x14ac:dyDescent="0.35"/>
    <row r="9140" s="8" customFormat="1" x14ac:dyDescent="0.35"/>
    <row r="9141" s="8" customFormat="1" x14ac:dyDescent="0.35"/>
    <row r="9142" s="8" customFormat="1" x14ac:dyDescent="0.35"/>
    <row r="9143" s="8" customFormat="1" x14ac:dyDescent="0.35"/>
    <row r="9144" s="8" customFormat="1" x14ac:dyDescent="0.35"/>
    <row r="9145" s="8" customFormat="1" x14ac:dyDescent="0.35"/>
    <row r="9146" s="8" customFormat="1" x14ac:dyDescent="0.35"/>
    <row r="9147" s="8" customFormat="1" x14ac:dyDescent="0.35"/>
    <row r="9148" s="8" customFormat="1" x14ac:dyDescent="0.35"/>
    <row r="9149" s="8" customFormat="1" x14ac:dyDescent="0.35"/>
    <row r="9150" s="8" customFormat="1" x14ac:dyDescent="0.35"/>
    <row r="9151" s="8" customFormat="1" x14ac:dyDescent="0.35"/>
    <row r="9152" s="8" customFormat="1" x14ac:dyDescent="0.35"/>
    <row r="9153" s="8" customFormat="1" x14ac:dyDescent="0.35"/>
    <row r="9154" s="8" customFormat="1" x14ac:dyDescent="0.35"/>
    <row r="9155" s="8" customFormat="1" x14ac:dyDescent="0.35"/>
    <row r="9156" s="8" customFormat="1" x14ac:dyDescent="0.35"/>
    <row r="9157" s="8" customFormat="1" x14ac:dyDescent="0.35"/>
    <row r="9158" s="8" customFormat="1" x14ac:dyDescent="0.35"/>
    <row r="9159" s="8" customFormat="1" x14ac:dyDescent="0.35"/>
    <row r="9160" s="8" customFormat="1" x14ac:dyDescent="0.35"/>
    <row r="9161" s="8" customFormat="1" x14ac:dyDescent="0.35"/>
    <row r="9162" s="8" customFormat="1" x14ac:dyDescent="0.35"/>
    <row r="9163" s="8" customFormat="1" x14ac:dyDescent="0.35"/>
    <row r="9164" s="8" customFormat="1" x14ac:dyDescent="0.35"/>
    <row r="9165" s="8" customFormat="1" x14ac:dyDescent="0.35"/>
    <row r="9166" s="8" customFormat="1" x14ac:dyDescent="0.35"/>
    <row r="9167" s="8" customFormat="1" x14ac:dyDescent="0.35"/>
    <row r="9168" s="8" customFormat="1" x14ac:dyDescent="0.35"/>
    <row r="9169" s="8" customFormat="1" x14ac:dyDescent="0.35"/>
    <row r="9170" s="8" customFormat="1" x14ac:dyDescent="0.35"/>
    <row r="9171" s="8" customFormat="1" x14ac:dyDescent="0.35"/>
    <row r="9172" s="8" customFormat="1" x14ac:dyDescent="0.35"/>
    <row r="9173" s="8" customFormat="1" x14ac:dyDescent="0.35"/>
    <row r="9174" s="8" customFormat="1" x14ac:dyDescent="0.35"/>
    <row r="9175" s="8" customFormat="1" x14ac:dyDescent="0.35"/>
    <row r="9176" s="8" customFormat="1" x14ac:dyDescent="0.35"/>
    <row r="9177" s="8" customFormat="1" x14ac:dyDescent="0.35"/>
    <row r="9178" s="8" customFormat="1" x14ac:dyDescent="0.35"/>
    <row r="9179" s="8" customFormat="1" x14ac:dyDescent="0.35"/>
    <row r="9180" s="8" customFormat="1" x14ac:dyDescent="0.35"/>
    <row r="9181" s="8" customFormat="1" x14ac:dyDescent="0.35"/>
    <row r="9182" s="8" customFormat="1" x14ac:dyDescent="0.35"/>
    <row r="9183" s="8" customFormat="1" x14ac:dyDescent="0.35"/>
    <row r="9184" s="8" customFormat="1" x14ac:dyDescent="0.35"/>
    <row r="9185" s="8" customFormat="1" x14ac:dyDescent="0.35"/>
    <row r="9186" s="8" customFormat="1" x14ac:dyDescent="0.35"/>
    <row r="9187" s="8" customFormat="1" x14ac:dyDescent="0.35"/>
    <row r="9188" s="8" customFormat="1" x14ac:dyDescent="0.35"/>
    <row r="9189" s="8" customFormat="1" x14ac:dyDescent="0.35"/>
    <row r="9190" s="8" customFormat="1" x14ac:dyDescent="0.35"/>
    <row r="9191" s="8" customFormat="1" x14ac:dyDescent="0.35"/>
    <row r="9192" s="8" customFormat="1" x14ac:dyDescent="0.35"/>
    <row r="9193" s="8" customFormat="1" x14ac:dyDescent="0.35"/>
    <row r="9194" s="8" customFormat="1" x14ac:dyDescent="0.35"/>
    <row r="9195" s="8" customFormat="1" x14ac:dyDescent="0.35"/>
    <row r="9196" s="8" customFormat="1" x14ac:dyDescent="0.35"/>
    <row r="9197" s="8" customFormat="1" x14ac:dyDescent="0.35"/>
    <row r="9198" s="8" customFormat="1" x14ac:dyDescent="0.35"/>
    <row r="9199" s="8" customFormat="1" x14ac:dyDescent="0.35"/>
    <row r="9200" s="8" customFormat="1" x14ac:dyDescent="0.35"/>
    <row r="9201" s="8" customFormat="1" x14ac:dyDescent="0.35"/>
    <row r="9202" s="8" customFormat="1" x14ac:dyDescent="0.35"/>
    <row r="9203" s="8" customFormat="1" x14ac:dyDescent="0.35"/>
    <row r="9204" s="8" customFormat="1" x14ac:dyDescent="0.35"/>
    <row r="9205" s="8" customFormat="1" x14ac:dyDescent="0.35"/>
    <row r="9206" s="8" customFormat="1" x14ac:dyDescent="0.35"/>
    <row r="9207" s="8" customFormat="1" x14ac:dyDescent="0.35"/>
    <row r="9208" s="8" customFormat="1" x14ac:dyDescent="0.35"/>
    <row r="9209" s="8" customFormat="1" x14ac:dyDescent="0.35"/>
    <row r="9210" s="8" customFormat="1" x14ac:dyDescent="0.35"/>
    <row r="9211" s="8" customFormat="1" x14ac:dyDescent="0.35"/>
    <row r="9212" s="8" customFormat="1" x14ac:dyDescent="0.35"/>
    <row r="9213" s="8" customFormat="1" x14ac:dyDescent="0.35"/>
    <row r="9214" s="8" customFormat="1" x14ac:dyDescent="0.35"/>
    <row r="9215" s="8" customFormat="1" x14ac:dyDescent="0.35"/>
    <row r="9216" s="8" customFormat="1" x14ac:dyDescent="0.35"/>
    <row r="9217" s="8" customFormat="1" x14ac:dyDescent="0.35"/>
    <row r="9218" s="8" customFormat="1" x14ac:dyDescent="0.35"/>
    <row r="9219" s="8" customFormat="1" x14ac:dyDescent="0.35"/>
    <row r="9220" s="8" customFormat="1" x14ac:dyDescent="0.35"/>
    <row r="9221" s="8" customFormat="1" x14ac:dyDescent="0.35"/>
    <row r="9222" s="8" customFormat="1" x14ac:dyDescent="0.35"/>
    <row r="9223" s="8" customFormat="1" x14ac:dyDescent="0.35"/>
    <row r="9224" s="8" customFormat="1" x14ac:dyDescent="0.35"/>
    <row r="9225" s="8" customFormat="1" x14ac:dyDescent="0.35"/>
    <row r="9226" s="8" customFormat="1" x14ac:dyDescent="0.35"/>
    <row r="9227" s="8" customFormat="1" x14ac:dyDescent="0.35"/>
    <row r="9228" s="8" customFormat="1" x14ac:dyDescent="0.35"/>
    <row r="9229" s="8" customFormat="1" x14ac:dyDescent="0.35"/>
    <row r="9230" s="8" customFormat="1" x14ac:dyDescent="0.35"/>
    <row r="9231" s="8" customFormat="1" x14ac:dyDescent="0.35"/>
    <row r="9232" s="8" customFormat="1" x14ac:dyDescent="0.35"/>
    <row r="9233" s="8" customFormat="1" x14ac:dyDescent="0.35"/>
    <row r="9234" s="8" customFormat="1" x14ac:dyDescent="0.35"/>
    <row r="9235" s="8" customFormat="1" x14ac:dyDescent="0.35"/>
    <row r="9236" s="8" customFormat="1" x14ac:dyDescent="0.35"/>
    <row r="9237" s="8" customFormat="1" x14ac:dyDescent="0.35"/>
    <row r="9238" s="8" customFormat="1" x14ac:dyDescent="0.35"/>
    <row r="9239" s="8" customFormat="1" x14ac:dyDescent="0.35"/>
    <row r="9240" s="8" customFormat="1" x14ac:dyDescent="0.35"/>
    <row r="9241" s="8" customFormat="1" x14ac:dyDescent="0.35"/>
    <row r="9242" s="8" customFormat="1" x14ac:dyDescent="0.35"/>
    <row r="9243" s="8" customFormat="1" x14ac:dyDescent="0.35"/>
    <row r="9244" s="8" customFormat="1" x14ac:dyDescent="0.35"/>
    <row r="9245" s="8" customFormat="1" x14ac:dyDescent="0.35"/>
    <row r="9246" s="8" customFormat="1" x14ac:dyDescent="0.35"/>
    <row r="9247" s="8" customFormat="1" x14ac:dyDescent="0.35"/>
    <row r="9248" s="8" customFormat="1" x14ac:dyDescent="0.35"/>
    <row r="9249" s="8" customFormat="1" x14ac:dyDescent="0.35"/>
    <row r="9250" s="8" customFormat="1" x14ac:dyDescent="0.35"/>
    <row r="9251" s="8" customFormat="1" x14ac:dyDescent="0.35"/>
    <row r="9252" s="8" customFormat="1" x14ac:dyDescent="0.35"/>
    <row r="9253" s="8" customFormat="1" x14ac:dyDescent="0.35"/>
    <row r="9254" s="8" customFormat="1" x14ac:dyDescent="0.35"/>
    <row r="9255" s="8" customFormat="1" x14ac:dyDescent="0.35"/>
    <row r="9256" s="8" customFormat="1" x14ac:dyDescent="0.35"/>
    <row r="9257" s="8" customFormat="1" x14ac:dyDescent="0.35"/>
    <row r="9258" s="8" customFormat="1" x14ac:dyDescent="0.35"/>
    <row r="9259" s="8" customFormat="1" x14ac:dyDescent="0.35"/>
    <row r="9260" s="8" customFormat="1" x14ac:dyDescent="0.35"/>
    <row r="9261" s="8" customFormat="1" x14ac:dyDescent="0.35"/>
    <row r="9262" s="8" customFormat="1" x14ac:dyDescent="0.35"/>
    <row r="9263" s="8" customFormat="1" x14ac:dyDescent="0.35"/>
    <row r="9264" s="8" customFormat="1" x14ac:dyDescent="0.35"/>
    <row r="9265" s="8" customFormat="1" x14ac:dyDescent="0.35"/>
    <row r="9266" s="8" customFormat="1" x14ac:dyDescent="0.35"/>
    <row r="9267" s="8" customFormat="1" x14ac:dyDescent="0.35"/>
    <row r="9268" s="8" customFormat="1" x14ac:dyDescent="0.35"/>
    <row r="9269" s="8" customFormat="1" x14ac:dyDescent="0.35"/>
    <row r="9270" s="8" customFormat="1" x14ac:dyDescent="0.35"/>
    <row r="9271" s="8" customFormat="1" x14ac:dyDescent="0.35"/>
    <row r="9272" s="8" customFormat="1" x14ac:dyDescent="0.35"/>
    <row r="9273" s="8" customFormat="1" x14ac:dyDescent="0.35"/>
    <row r="9274" s="8" customFormat="1" x14ac:dyDescent="0.35"/>
    <row r="9275" s="8" customFormat="1" x14ac:dyDescent="0.35"/>
    <row r="9276" s="8" customFormat="1" x14ac:dyDescent="0.35"/>
    <row r="9277" s="8" customFormat="1" x14ac:dyDescent="0.35"/>
    <row r="9278" s="8" customFormat="1" x14ac:dyDescent="0.35"/>
    <row r="9279" s="8" customFormat="1" x14ac:dyDescent="0.35"/>
    <row r="9280" s="8" customFormat="1" x14ac:dyDescent="0.35"/>
    <row r="9281" s="8" customFormat="1" x14ac:dyDescent="0.35"/>
    <row r="9282" s="8" customFormat="1" x14ac:dyDescent="0.35"/>
    <row r="9283" s="8" customFormat="1" x14ac:dyDescent="0.35"/>
    <row r="9284" s="8" customFormat="1" x14ac:dyDescent="0.35"/>
    <row r="9285" s="8" customFormat="1" x14ac:dyDescent="0.35"/>
    <row r="9286" s="8" customFormat="1" x14ac:dyDescent="0.35"/>
    <row r="9287" s="8" customFormat="1" x14ac:dyDescent="0.35"/>
    <row r="9288" s="8" customFormat="1" x14ac:dyDescent="0.35"/>
    <row r="9289" s="8" customFormat="1" x14ac:dyDescent="0.35"/>
    <row r="9290" s="8" customFormat="1" x14ac:dyDescent="0.35"/>
    <row r="9291" s="8" customFormat="1" x14ac:dyDescent="0.35"/>
    <row r="9292" s="8" customFormat="1" x14ac:dyDescent="0.35"/>
    <row r="9293" s="8" customFormat="1" x14ac:dyDescent="0.35"/>
    <row r="9294" s="8" customFormat="1" x14ac:dyDescent="0.35"/>
    <row r="9295" s="8" customFormat="1" x14ac:dyDescent="0.35"/>
    <row r="9296" s="8" customFormat="1" x14ac:dyDescent="0.35"/>
    <row r="9297" s="8" customFormat="1" x14ac:dyDescent="0.35"/>
    <row r="9298" s="8" customFormat="1" x14ac:dyDescent="0.35"/>
    <row r="9299" s="8" customFormat="1" x14ac:dyDescent="0.35"/>
    <row r="9300" s="8" customFormat="1" x14ac:dyDescent="0.35"/>
    <row r="9301" s="8" customFormat="1" x14ac:dyDescent="0.35"/>
    <row r="9302" s="8" customFormat="1" x14ac:dyDescent="0.35"/>
    <row r="9303" s="8" customFormat="1" x14ac:dyDescent="0.35"/>
    <row r="9304" s="8" customFormat="1" x14ac:dyDescent="0.35"/>
    <row r="9305" s="8" customFormat="1" x14ac:dyDescent="0.35"/>
    <row r="9306" s="8" customFormat="1" x14ac:dyDescent="0.35"/>
    <row r="9307" s="8" customFormat="1" x14ac:dyDescent="0.35"/>
    <row r="9308" s="8" customFormat="1" x14ac:dyDescent="0.35"/>
    <row r="9309" s="8" customFormat="1" x14ac:dyDescent="0.35"/>
    <row r="9310" s="8" customFormat="1" x14ac:dyDescent="0.35"/>
    <row r="9311" s="8" customFormat="1" x14ac:dyDescent="0.35"/>
    <row r="9312" s="8" customFormat="1" x14ac:dyDescent="0.35"/>
    <row r="9313" s="8" customFormat="1" x14ac:dyDescent="0.35"/>
    <row r="9314" s="8" customFormat="1" x14ac:dyDescent="0.35"/>
    <row r="9315" s="8" customFormat="1" x14ac:dyDescent="0.35"/>
    <row r="9316" s="8" customFormat="1" x14ac:dyDescent="0.35"/>
    <row r="9317" s="8" customFormat="1" x14ac:dyDescent="0.35"/>
    <row r="9318" s="8" customFormat="1" x14ac:dyDescent="0.35"/>
    <row r="9319" s="8" customFormat="1" x14ac:dyDescent="0.35"/>
    <row r="9320" s="8" customFormat="1" x14ac:dyDescent="0.35"/>
    <row r="9321" s="8" customFormat="1" x14ac:dyDescent="0.35"/>
    <row r="9322" s="8" customFormat="1" x14ac:dyDescent="0.35"/>
    <row r="9323" s="8" customFormat="1" x14ac:dyDescent="0.35"/>
    <row r="9324" s="8" customFormat="1" x14ac:dyDescent="0.35"/>
    <row r="9325" s="8" customFormat="1" x14ac:dyDescent="0.35"/>
    <row r="9326" s="8" customFormat="1" x14ac:dyDescent="0.35"/>
    <row r="9327" s="8" customFormat="1" x14ac:dyDescent="0.35"/>
    <row r="9328" s="8" customFormat="1" x14ac:dyDescent="0.35"/>
    <row r="9329" s="8" customFormat="1" x14ac:dyDescent="0.35"/>
    <row r="9330" s="8" customFormat="1" x14ac:dyDescent="0.35"/>
    <row r="9331" s="8" customFormat="1" x14ac:dyDescent="0.35"/>
    <row r="9332" s="8" customFormat="1" x14ac:dyDescent="0.35"/>
    <row r="9333" s="8" customFormat="1" x14ac:dyDescent="0.35"/>
    <row r="9334" s="8" customFormat="1" x14ac:dyDescent="0.35"/>
    <row r="9335" s="8" customFormat="1" x14ac:dyDescent="0.35"/>
    <row r="9336" s="8" customFormat="1" x14ac:dyDescent="0.35"/>
    <row r="9337" s="8" customFormat="1" x14ac:dyDescent="0.35"/>
    <row r="9338" s="8" customFormat="1" x14ac:dyDescent="0.35"/>
    <row r="9339" s="8" customFormat="1" x14ac:dyDescent="0.35"/>
    <row r="9340" s="8" customFormat="1" x14ac:dyDescent="0.35"/>
    <row r="9341" s="8" customFormat="1" x14ac:dyDescent="0.35"/>
    <row r="9342" s="8" customFormat="1" x14ac:dyDescent="0.35"/>
    <row r="9343" s="8" customFormat="1" x14ac:dyDescent="0.35"/>
    <row r="9344" s="8" customFormat="1" x14ac:dyDescent="0.35"/>
    <row r="9345" s="8" customFormat="1" x14ac:dyDescent="0.35"/>
    <row r="9346" s="8" customFormat="1" x14ac:dyDescent="0.35"/>
    <row r="9347" s="8" customFormat="1" x14ac:dyDescent="0.35"/>
    <row r="9348" s="8" customFormat="1" x14ac:dyDescent="0.35"/>
    <row r="9349" s="8" customFormat="1" x14ac:dyDescent="0.35"/>
    <row r="9350" s="8" customFormat="1" x14ac:dyDescent="0.35"/>
    <row r="9351" s="8" customFormat="1" x14ac:dyDescent="0.35"/>
    <row r="9352" s="8" customFormat="1" x14ac:dyDescent="0.35"/>
    <row r="9353" s="8" customFormat="1" x14ac:dyDescent="0.35"/>
    <row r="9354" s="8" customFormat="1" x14ac:dyDescent="0.35"/>
    <row r="9355" s="8" customFormat="1" x14ac:dyDescent="0.35"/>
    <row r="9356" s="8" customFormat="1" x14ac:dyDescent="0.35"/>
    <row r="9357" s="8" customFormat="1" x14ac:dyDescent="0.35"/>
    <row r="9358" s="8" customFormat="1" x14ac:dyDescent="0.35"/>
    <row r="9359" s="8" customFormat="1" x14ac:dyDescent="0.35"/>
    <row r="9360" s="8" customFormat="1" x14ac:dyDescent="0.35"/>
    <row r="9361" s="8" customFormat="1" x14ac:dyDescent="0.35"/>
    <row r="9362" s="8" customFormat="1" x14ac:dyDescent="0.35"/>
    <row r="9363" s="8" customFormat="1" x14ac:dyDescent="0.35"/>
    <row r="9364" s="8" customFormat="1" x14ac:dyDescent="0.35"/>
    <row r="9365" s="8" customFormat="1" x14ac:dyDescent="0.35"/>
    <row r="9366" s="8" customFormat="1" x14ac:dyDescent="0.35"/>
    <row r="9367" s="8" customFormat="1" x14ac:dyDescent="0.35"/>
    <row r="9368" s="8" customFormat="1" x14ac:dyDescent="0.35"/>
    <row r="9369" s="8" customFormat="1" x14ac:dyDescent="0.35"/>
    <row r="9370" s="8" customFormat="1" x14ac:dyDescent="0.35"/>
    <row r="9371" s="8" customFormat="1" x14ac:dyDescent="0.35"/>
    <row r="9372" s="8" customFormat="1" x14ac:dyDescent="0.35"/>
    <row r="9373" s="8" customFormat="1" x14ac:dyDescent="0.35"/>
    <row r="9374" s="8" customFormat="1" x14ac:dyDescent="0.35"/>
    <row r="9375" s="8" customFormat="1" x14ac:dyDescent="0.35"/>
    <row r="9376" s="8" customFormat="1" x14ac:dyDescent="0.35"/>
    <row r="9377" s="8" customFormat="1" x14ac:dyDescent="0.35"/>
    <row r="9378" s="8" customFormat="1" x14ac:dyDescent="0.35"/>
    <row r="9379" s="8" customFormat="1" x14ac:dyDescent="0.35"/>
    <row r="9380" s="8" customFormat="1" x14ac:dyDescent="0.35"/>
    <row r="9381" s="8" customFormat="1" x14ac:dyDescent="0.35"/>
    <row r="9382" s="8" customFormat="1" x14ac:dyDescent="0.35"/>
    <row r="9383" s="8" customFormat="1" x14ac:dyDescent="0.35"/>
    <row r="9384" s="8" customFormat="1" x14ac:dyDescent="0.35"/>
    <row r="9385" s="8" customFormat="1" x14ac:dyDescent="0.35"/>
    <row r="9386" s="8" customFormat="1" x14ac:dyDescent="0.35"/>
    <row r="9387" s="8" customFormat="1" x14ac:dyDescent="0.35"/>
    <row r="9388" s="8" customFormat="1" x14ac:dyDescent="0.35"/>
    <row r="9389" s="8" customFormat="1" x14ac:dyDescent="0.35"/>
    <row r="9390" s="8" customFormat="1" x14ac:dyDescent="0.35"/>
    <row r="9391" s="8" customFormat="1" x14ac:dyDescent="0.35"/>
    <row r="9392" s="8" customFormat="1" x14ac:dyDescent="0.35"/>
    <row r="9393" s="8" customFormat="1" x14ac:dyDescent="0.35"/>
    <row r="9394" s="8" customFormat="1" x14ac:dyDescent="0.35"/>
    <row r="9395" s="8" customFormat="1" x14ac:dyDescent="0.35"/>
    <row r="9396" s="8" customFormat="1" x14ac:dyDescent="0.35"/>
    <row r="9397" s="8" customFormat="1" x14ac:dyDescent="0.35"/>
    <row r="9398" s="8" customFormat="1" x14ac:dyDescent="0.35"/>
    <row r="9399" s="8" customFormat="1" x14ac:dyDescent="0.35"/>
    <row r="9400" s="8" customFormat="1" x14ac:dyDescent="0.35"/>
    <row r="9401" s="8" customFormat="1" x14ac:dyDescent="0.35"/>
    <row r="9402" s="8" customFormat="1" x14ac:dyDescent="0.35"/>
    <row r="9403" s="8" customFormat="1" x14ac:dyDescent="0.35"/>
    <row r="9404" s="8" customFormat="1" x14ac:dyDescent="0.35"/>
    <row r="9405" s="8" customFormat="1" x14ac:dyDescent="0.35"/>
    <row r="9406" s="8" customFormat="1" x14ac:dyDescent="0.35"/>
    <row r="9407" s="8" customFormat="1" x14ac:dyDescent="0.35"/>
    <row r="9408" s="8" customFormat="1" x14ac:dyDescent="0.35"/>
    <row r="9409" s="8" customFormat="1" x14ac:dyDescent="0.35"/>
    <row r="9410" s="8" customFormat="1" x14ac:dyDescent="0.35"/>
    <row r="9411" s="8" customFormat="1" x14ac:dyDescent="0.35"/>
    <row r="9412" s="8" customFormat="1" x14ac:dyDescent="0.35"/>
    <row r="9413" s="8" customFormat="1" x14ac:dyDescent="0.35"/>
    <row r="9414" s="8" customFormat="1" x14ac:dyDescent="0.35"/>
    <row r="9415" s="8" customFormat="1" x14ac:dyDescent="0.35"/>
    <row r="9416" s="8" customFormat="1" x14ac:dyDescent="0.35"/>
    <row r="9417" s="8" customFormat="1" x14ac:dyDescent="0.35"/>
    <row r="9418" s="8" customFormat="1" x14ac:dyDescent="0.35"/>
    <row r="9419" s="8" customFormat="1" x14ac:dyDescent="0.35"/>
    <row r="9420" s="8" customFormat="1" x14ac:dyDescent="0.35"/>
    <row r="9421" s="8" customFormat="1" x14ac:dyDescent="0.35"/>
    <row r="9422" s="8" customFormat="1" x14ac:dyDescent="0.35"/>
    <row r="9423" s="8" customFormat="1" x14ac:dyDescent="0.35"/>
    <row r="9424" s="8" customFormat="1" x14ac:dyDescent="0.35"/>
    <row r="9425" s="8" customFormat="1" x14ac:dyDescent="0.35"/>
    <row r="9426" s="8" customFormat="1" x14ac:dyDescent="0.35"/>
    <row r="9427" s="8" customFormat="1" x14ac:dyDescent="0.35"/>
    <row r="9428" s="8" customFormat="1" x14ac:dyDescent="0.35"/>
    <row r="9429" s="8" customFormat="1" x14ac:dyDescent="0.35"/>
    <row r="9430" s="8" customFormat="1" x14ac:dyDescent="0.35"/>
    <row r="9431" s="8" customFormat="1" x14ac:dyDescent="0.35"/>
    <row r="9432" s="8" customFormat="1" x14ac:dyDescent="0.35"/>
    <row r="9433" s="8" customFormat="1" x14ac:dyDescent="0.35"/>
    <row r="9434" s="8" customFormat="1" x14ac:dyDescent="0.35"/>
    <row r="9435" s="8" customFormat="1" x14ac:dyDescent="0.35"/>
    <row r="9436" s="8" customFormat="1" x14ac:dyDescent="0.35"/>
    <row r="9437" s="8" customFormat="1" x14ac:dyDescent="0.35"/>
    <row r="9438" s="8" customFormat="1" x14ac:dyDescent="0.35"/>
    <row r="9439" s="8" customFormat="1" x14ac:dyDescent="0.35"/>
    <row r="9440" s="8" customFormat="1" x14ac:dyDescent="0.35"/>
    <row r="9441" s="8" customFormat="1" x14ac:dyDescent="0.35"/>
    <row r="9442" s="8" customFormat="1" x14ac:dyDescent="0.35"/>
    <row r="9443" s="8" customFormat="1" x14ac:dyDescent="0.35"/>
    <row r="9444" s="8" customFormat="1" x14ac:dyDescent="0.35"/>
    <row r="9445" s="8" customFormat="1" x14ac:dyDescent="0.35"/>
    <row r="9446" s="8" customFormat="1" x14ac:dyDescent="0.35"/>
    <row r="9447" s="8" customFormat="1" x14ac:dyDescent="0.35"/>
    <row r="9448" s="8" customFormat="1" x14ac:dyDescent="0.35"/>
    <row r="9449" s="8" customFormat="1" x14ac:dyDescent="0.35"/>
    <row r="9450" s="8" customFormat="1" x14ac:dyDescent="0.35"/>
    <row r="9451" s="8" customFormat="1" x14ac:dyDescent="0.35"/>
    <row r="9452" s="8" customFormat="1" x14ac:dyDescent="0.35"/>
    <row r="9453" s="8" customFormat="1" x14ac:dyDescent="0.35"/>
    <row r="9454" s="8" customFormat="1" x14ac:dyDescent="0.35"/>
    <row r="9455" s="8" customFormat="1" x14ac:dyDescent="0.35"/>
    <row r="9456" s="8" customFormat="1" x14ac:dyDescent="0.35"/>
    <row r="9457" s="8" customFormat="1" x14ac:dyDescent="0.35"/>
    <row r="9458" s="8" customFormat="1" x14ac:dyDescent="0.35"/>
    <row r="9459" s="8" customFormat="1" x14ac:dyDescent="0.35"/>
    <row r="9460" s="8" customFormat="1" x14ac:dyDescent="0.35"/>
    <row r="9461" s="8" customFormat="1" x14ac:dyDescent="0.35"/>
    <row r="9462" s="8" customFormat="1" x14ac:dyDescent="0.35"/>
    <row r="9463" s="8" customFormat="1" x14ac:dyDescent="0.35"/>
    <row r="9464" s="8" customFormat="1" x14ac:dyDescent="0.35"/>
    <row r="9465" s="8" customFormat="1" x14ac:dyDescent="0.35"/>
    <row r="9466" s="8" customFormat="1" x14ac:dyDescent="0.35"/>
    <row r="9467" s="8" customFormat="1" x14ac:dyDescent="0.35"/>
    <row r="9468" s="8" customFormat="1" x14ac:dyDescent="0.35"/>
    <row r="9469" s="8" customFormat="1" x14ac:dyDescent="0.35"/>
    <row r="9470" s="8" customFormat="1" x14ac:dyDescent="0.35"/>
    <row r="9471" s="8" customFormat="1" x14ac:dyDescent="0.35"/>
    <row r="9472" s="8" customFormat="1" x14ac:dyDescent="0.35"/>
    <row r="9473" s="8" customFormat="1" x14ac:dyDescent="0.35"/>
    <row r="9474" s="8" customFormat="1" x14ac:dyDescent="0.35"/>
    <row r="9475" s="8" customFormat="1" x14ac:dyDescent="0.35"/>
    <row r="9476" s="8" customFormat="1" x14ac:dyDescent="0.35"/>
    <row r="9477" s="8" customFormat="1" x14ac:dyDescent="0.35"/>
    <row r="9478" s="8" customFormat="1" x14ac:dyDescent="0.35"/>
    <row r="9479" s="8" customFormat="1" x14ac:dyDescent="0.35"/>
    <row r="9480" s="8" customFormat="1" x14ac:dyDescent="0.35"/>
    <row r="9481" s="8" customFormat="1" x14ac:dyDescent="0.35"/>
    <row r="9482" s="8" customFormat="1" x14ac:dyDescent="0.35"/>
    <row r="9483" s="8" customFormat="1" x14ac:dyDescent="0.35"/>
    <row r="9484" s="8" customFormat="1" x14ac:dyDescent="0.35"/>
    <row r="9485" s="8" customFormat="1" x14ac:dyDescent="0.35"/>
    <row r="9486" s="8" customFormat="1" x14ac:dyDescent="0.35"/>
    <row r="9487" s="8" customFormat="1" x14ac:dyDescent="0.35"/>
    <row r="9488" s="8" customFormat="1" x14ac:dyDescent="0.35"/>
    <row r="9489" s="8" customFormat="1" x14ac:dyDescent="0.35"/>
    <row r="9490" s="8" customFormat="1" x14ac:dyDescent="0.35"/>
    <row r="9491" s="8" customFormat="1" x14ac:dyDescent="0.35"/>
    <row r="9492" s="8" customFormat="1" x14ac:dyDescent="0.35"/>
    <row r="9493" s="8" customFormat="1" x14ac:dyDescent="0.35"/>
    <row r="9494" s="8" customFormat="1" x14ac:dyDescent="0.35"/>
    <row r="9495" s="8" customFormat="1" x14ac:dyDescent="0.35"/>
    <row r="9496" s="8" customFormat="1" x14ac:dyDescent="0.35"/>
    <row r="9497" s="8" customFormat="1" x14ac:dyDescent="0.35"/>
    <row r="9498" s="8" customFormat="1" x14ac:dyDescent="0.35"/>
    <row r="9499" s="8" customFormat="1" x14ac:dyDescent="0.35"/>
    <row r="9500" s="8" customFormat="1" x14ac:dyDescent="0.35"/>
    <row r="9501" s="8" customFormat="1" x14ac:dyDescent="0.35"/>
    <row r="9502" s="8" customFormat="1" x14ac:dyDescent="0.35"/>
    <row r="9503" s="8" customFormat="1" x14ac:dyDescent="0.35"/>
    <row r="9504" s="8" customFormat="1" x14ac:dyDescent="0.35"/>
    <row r="9505" s="8" customFormat="1" x14ac:dyDescent="0.35"/>
    <row r="9506" s="8" customFormat="1" x14ac:dyDescent="0.35"/>
    <row r="9507" s="8" customFormat="1" x14ac:dyDescent="0.35"/>
    <row r="9508" s="8" customFormat="1" x14ac:dyDescent="0.35"/>
    <row r="9509" s="8" customFormat="1" x14ac:dyDescent="0.35"/>
    <row r="9510" s="8" customFormat="1" x14ac:dyDescent="0.35"/>
    <row r="9511" s="8" customFormat="1" x14ac:dyDescent="0.35"/>
    <row r="9512" s="8" customFormat="1" x14ac:dyDescent="0.35"/>
    <row r="9513" s="8" customFormat="1" x14ac:dyDescent="0.35"/>
    <row r="9514" s="8" customFormat="1" x14ac:dyDescent="0.35"/>
    <row r="9515" s="8" customFormat="1" x14ac:dyDescent="0.35"/>
    <row r="9516" s="8" customFormat="1" x14ac:dyDescent="0.35"/>
    <row r="9517" s="8" customFormat="1" x14ac:dyDescent="0.35"/>
    <row r="9518" s="8" customFormat="1" x14ac:dyDescent="0.35"/>
    <row r="9519" s="8" customFormat="1" x14ac:dyDescent="0.35"/>
    <row r="9520" s="8" customFormat="1" x14ac:dyDescent="0.35"/>
    <row r="9521" s="8" customFormat="1" x14ac:dyDescent="0.35"/>
    <row r="9522" s="8" customFormat="1" x14ac:dyDescent="0.35"/>
    <row r="9523" s="8" customFormat="1" x14ac:dyDescent="0.35"/>
    <row r="9524" s="8" customFormat="1" x14ac:dyDescent="0.35"/>
    <row r="9525" s="8" customFormat="1" x14ac:dyDescent="0.35"/>
    <row r="9526" s="8" customFormat="1" x14ac:dyDescent="0.35"/>
    <row r="9527" s="8" customFormat="1" x14ac:dyDescent="0.35"/>
    <row r="9528" s="8" customFormat="1" x14ac:dyDescent="0.35"/>
    <row r="9529" s="8" customFormat="1" x14ac:dyDescent="0.35"/>
    <row r="9530" s="8" customFormat="1" x14ac:dyDescent="0.35"/>
    <row r="9531" s="8" customFormat="1" x14ac:dyDescent="0.35"/>
    <row r="9532" s="8" customFormat="1" x14ac:dyDescent="0.35"/>
    <row r="9533" s="8" customFormat="1" x14ac:dyDescent="0.35"/>
    <row r="9534" s="8" customFormat="1" x14ac:dyDescent="0.35"/>
    <row r="9535" s="8" customFormat="1" x14ac:dyDescent="0.35"/>
    <row r="9536" s="8" customFormat="1" x14ac:dyDescent="0.35"/>
    <row r="9537" s="8" customFormat="1" x14ac:dyDescent="0.35"/>
    <row r="9538" s="8" customFormat="1" x14ac:dyDescent="0.35"/>
    <row r="9539" s="8" customFormat="1" x14ac:dyDescent="0.35"/>
    <row r="9540" s="8" customFormat="1" x14ac:dyDescent="0.35"/>
    <row r="9541" s="8" customFormat="1" x14ac:dyDescent="0.35"/>
    <row r="9542" s="8" customFormat="1" x14ac:dyDescent="0.35"/>
    <row r="9543" s="8" customFormat="1" x14ac:dyDescent="0.35"/>
    <row r="9544" s="8" customFormat="1" x14ac:dyDescent="0.35"/>
    <row r="9545" s="8" customFormat="1" x14ac:dyDescent="0.35"/>
    <row r="9546" s="8" customFormat="1" x14ac:dyDescent="0.35"/>
    <row r="9547" s="8" customFormat="1" x14ac:dyDescent="0.35"/>
    <row r="9548" s="8" customFormat="1" x14ac:dyDescent="0.35"/>
    <row r="9549" s="8" customFormat="1" x14ac:dyDescent="0.35"/>
    <row r="9550" s="8" customFormat="1" x14ac:dyDescent="0.35"/>
    <row r="9551" s="8" customFormat="1" x14ac:dyDescent="0.35"/>
    <row r="9552" s="8" customFormat="1" x14ac:dyDescent="0.35"/>
    <row r="9553" s="8" customFormat="1" x14ac:dyDescent="0.35"/>
    <row r="9554" s="8" customFormat="1" x14ac:dyDescent="0.35"/>
    <row r="9555" s="8" customFormat="1" x14ac:dyDescent="0.35"/>
    <row r="9556" s="8" customFormat="1" x14ac:dyDescent="0.35"/>
    <row r="9557" s="8" customFormat="1" x14ac:dyDescent="0.35"/>
    <row r="9558" s="8" customFormat="1" x14ac:dyDescent="0.35"/>
    <row r="9559" s="8" customFormat="1" x14ac:dyDescent="0.35"/>
    <row r="9560" s="8" customFormat="1" x14ac:dyDescent="0.35"/>
    <row r="9561" s="8" customFormat="1" x14ac:dyDescent="0.35"/>
    <row r="9562" s="8" customFormat="1" x14ac:dyDescent="0.35"/>
    <row r="9563" s="8" customFormat="1" x14ac:dyDescent="0.35"/>
    <row r="9564" s="8" customFormat="1" x14ac:dyDescent="0.35"/>
    <row r="9565" s="8" customFormat="1" x14ac:dyDescent="0.35"/>
    <row r="9566" s="8" customFormat="1" x14ac:dyDescent="0.35"/>
    <row r="9567" s="8" customFormat="1" x14ac:dyDescent="0.35"/>
    <row r="9568" s="8" customFormat="1" x14ac:dyDescent="0.35"/>
    <row r="9569" s="8" customFormat="1" x14ac:dyDescent="0.35"/>
    <row r="9570" s="8" customFormat="1" x14ac:dyDescent="0.35"/>
    <row r="9571" s="8" customFormat="1" x14ac:dyDescent="0.35"/>
    <row r="9572" s="8" customFormat="1" x14ac:dyDescent="0.35"/>
    <row r="9573" s="8" customFormat="1" x14ac:dyDescent="0.35"/>
    <row r="9574" s="8" customFormat="1" x14ac:dyDescent="0.35"/>
    <row r="9575" s="8" customFormat="1" x14ac:dyDescent="0.35"/>
    <row r="9576" s="8" customFormat="1" x14ac:dyDescent="0.35"/>
    <row r="9577" s="8" customFormat="1" x14ac:dyDescent="0.35"/>
    <row r="9578" s="8" customFormat="1" x14ac:dyDescent="0.35"/>
    <row r="9579" s="8" customFormat="1" x14ac:dyDescent="0.35"/>
    <row r="9580" s="8" customFormat="1" x14ac:dyDescent="0.35"/>
    <row r="9581" s="8" customFormat="1" x14ac:dyDescent="0.35"/>
    <row r="9582" s="8" customFormat="1" x14ac:dyDescent="0.35"/>
    <row r="9583" s="8" customFormat="1" x14ac:dyDescent="0.35"/>
    <row r="9584" s="8" customFormat="1" x14ac:dyDescent="0.35"/>
    <row r="9585" s="8" customFormat="1" x14ac:dyDescent="0.35"/>
    <row r="9586" s="8" customFormat="1" x14ac:dyDescent="0.35"/>
    <row r="9587" s="8" customFormat="1" x14ac:dyDescent="0.35"/>
    <row r="9588" s="8" customFormat="1" x14ac:dyDescent="0.35"/>
    <row r="9589" s="8" customFormat="1" x14ac:dyDescent="0.35"/>
    <row r="9590" s="8" customFormat="1" x14ac:dyDescent="0.35"/>
    <row r="9591" s="8" customFormat="1" x14ac:dyDescent="0.35"/>
    <row r="9592" s="8" customFormat="1" x14ac:dyDescent="0.35"/>
    <row r="9593" s="8" customFormat="1" x14ac:dyDescent="0.35"/>
    <row r="9594" s="8" customFormat="1" x14ac:dyDescent="0.35"/>
    <row r="9595" s="8" customFormat="1" x14ac:dyDescent="0.35"/>
    <row r="9596" s="8" customFormat="1" x14ac:dyDescent="0.35"/>
    <row r="9597" s="8" customFormat="1" x14ac:dyDescent="0.35"/>
    <row r="9598" s="8" customFormat="1" x14ac:dyDescent="0.35"/>
    <row r="9599" s="8" customFormat="1" x14ac:dyDescent="0.35"/>
    <row r="9600" s="8" customFormat="1" x14ac:dyDescent="0.35"/>
    <row r="9601" s="8" customFormat="1" x14ac:dyDescent="0.35"/>
    <row r="9602" s="8" customFormat="1" x14ac:dyDescent="0.35"/>
    <row r="9603" s="8" customFormat="1" x14ac:dyDescent="0.35"/>
    <row r="9604" s="8" customFormat="1" x14ac:dyDescent="0.35"/>
    <row r="9605" s="8" customFormat="1" x14ac:dyDescent="0.35"/>
    <row r="9606" s="8" customFormat="1" x14ac:dyDescent="0.35"/>
    <row r="9607" s="8" customFormat="1" x14ac:dyDescent="0.35"/>
    <row r="9608" s="8" customFormat="1" x14ac:dyDescent="0.35"/>
    <row r="9609" s="8" customFormat="1" x14ac:dyDescent="0.35"/>
    <row r="9610" s="8" customFormat="1" x14ac:dyDescent="0.35"/>
    <row r="9611" s="8" customFormat="1" x14ac:dyDescent="0.35"/>
    <row r="9612" s="8" customFormat="1" x14ac:dyDescent="0.35"/>
    <row r="9613" s="8" customFormat="1" x14ac:dyDescent="0.35"/>
    <row r="9614" s="8" customFormat="1" x14ac:dyDescent="0.35"/>
    <row r="9615" s="8" customFormat="1" x14ac:dyDescent="0.35"/>
    <row r="9616" s="8" customFormat="1" x14ac:dyDescent="0.35"/>
    <row r="9617" s="8" customFormat="1" x14ac:dyDescent="0.35"/>
    <row r="9618" s="8" customFormat="1" x14ac:dyDescent="0.35"/>
    <row r="9619" s="8" customFormat="1" x14ac:dyDescent="0.35"/>
    <row r="9620" s="8" customFormat="1" x14ac:dyDescent="0.35"/>
    <row r="9621" s="8" customFormat="1" x14ac:dyDescent="0.35"/>
    <row r="9622" s="8" customFormat="1" x14ac:dyDescent="0.35"/>
    <row r="9623" s="8" customFormat="1" x14ac:dyDescent="0.35"/>
    <row r="9624" s="8" customFormat="1" x14ac:dyDescent="0.35"/>
    <row r="9625" s="8" customFormat="1" x14ac:dyDescent="0.35"/>
    <row r="9626" s="8" customFormat="1" x14ac:dyDescent="0.35"/>
    <row r="9627" s="8" customFormat="1" x14ac:dyDescent="0.35"/>
    <row r="9628" s="8" customFormat="1" x14ac:dyDescent="0.35"/>
    <row r="9629" s="8" customFormat="1" x14ac:dyDescent="0.35"/>
    <row r="9630" s="8" customFormat="1" x14ac:dyDescent="0.35"/>
    <row r="9631" s="8" customFormat="1" x14ac:dyDescent="0.35"/>
    <row r="9632" s="8" customFormat="1" x14ac:dyDescent="0.35"/>
    <row r="9633" s="8" customFormat="1" x14ac:dyDescent="0.35"/>
    <row r="9634" s="8" customFormat="1" x14ac:dyDescent="0.35"/>
    <row r="9635" s="8" customFormat="1" x14ac:dyDescent="0.35"/>
    <row r="9636" s="8" customFormat="1" x14ac:dyDescent="0.35"/>
    <row r="9637" s="8" customFormat="1" x14ac:dyDescent="0.35"/>
    <row r="9638" s="8" customFormat="1" x14ac:dyDescent="0.35"/>
    <row r="9639" s="8" customFormat="1" x14ac:dyDescent="0.35"/>
    <row r="9640" s="8" customFormat="1" x14ac:dyDescent="0.35"/>
    <row r="9641" s="8" customFormat="1" x14ac:dyDescent="0.35"/>
    <row r="9642" s="8" customFormat="1" x14ac:dyDescent="0.35"/>
    <row r="9643" s="8" customFormat="1" x14ac:dyDescent="0.35"/>
    <row r="9644" s="8" customFormat="1" x14ac:dyDescent="0.35"/>
    <row r="9645" s="8" customFormat="1" x14ac:dyDescent="0.35"/>
    <row r="9646" s="8" customFormat="1" x14ac:dyDescent="0.35"/>
    <row r="9647" s="8" customFormat="1" x14ac:dyDescent="0.35"/>
    <row r="9648" s="8" customFormat="1" x14ac:dyDescent="0.35"/>
    <row r="9649" s="8" customFormat="1" x14ac:dyDescent="0.35"/>
    <row r="9650" s="8" customFormat="1" x14ac:dyDescent="0.35"/>
    <row r="9651" s="8" customFormat="1" x14ac:dyDescent="0.35"/>
    <row r="9652" s="8" customFormat="1" x14ac:dyDescent="0.35"/>
    <row r="9653" s="8" customFormat="1" x14ac:dyDescent="0.35"/>
    <row r="9654" s="8" customFormat="1" x14ac:dyDescent="0.35"/>
    <row r="9655" s="8" customFormat="1" x14ac:dyDescent="0.35"/>
    <row r="9656" s="8" customFormat="1" x14ac:dyDescent="0.35"/>
    <row r="9657" s="8" customFormat="1" x14ac:dyDescent="0.35"/>
    <row r="9658" s="8" customFormat="1" x14ac:dyDescent="0.35"/>
    <row r="9659" s="8" customFormat="1" x14ac:dyDescent="0.35"/>
    <row r="9660" s="8" customFormat="1" x14ac:dyDescent="0.35"/>
    <row r="9661" s="8" customFormat="1" x14ac:dyDescent="0.35"/>
    <row r="9662" s="8" customFormat="1" x14ac:dyDescent="0.35"/>
    <row r="9663" s="8" customFormat="1" x14ac:dyDescent="0.35"/>
    <row r="9664" s="8" customFormat="1" x14ac:dyDescent="0.35"/>
    <row r="9665" s="8" customFormat="1" x14ac:dyDescent="0.35"/>
    <row r="9666" s="8" customFormat="1" x14ac:dyDescent="0.35"/>
    <row r="9667" s="8" customFormat="1" x14ac:dyDescent="0.35"/>
    <row r="9668" s="8" customFormat="1" x14ac:dyDescent="0.35"/>
    <row r="9669" s="8" customFormat="1" x14ac:dyDescent="0.35"/>
    <row r="9670" s="8" customFormat="1" x14ac:dyDescent="0.35"/>
    <row r="9671" s="8" customFormat="1" x14ac:dyDescent="0.35"/>
    <row r="9672" s="8" customFormat="1" x14ac:dyDescent="0.35"/>
    <row r="9673" s="8" customFormat="1" x14ac:dyDescent="0.35"/>
    <row r="9674" s="8" customFormat="1" x14ac:dyDescent="0.35"/>
    <row r="9675" s="8" customFormat="1" x14ac:dyDescent="0.35"/>
    <row r="9676" s="8" customFormat="1" x14ac:dyDescent="0.35"/>
    <row r="9677" s="8" customFormat="1" x14ac:dyDescent="0.35"/>
    <row r="9678" s="8" customFormat="1" x14ac:dyDescent="0.35"/>
    <row r="9679" s="8" customFormat="1" x14ac:dyDescent="0.35"/>
    <row r="9680" s="8" customFormat="1" x14ac:dyDescent="0.35"/>
    <row r="9681" s="8" customFormat="1" x14ac:dyDescent="0.35"/>
    <row r="9682" s="8" customFormat="1" x14ac:dyDescent="0.35"/>
    <row r="9683" s="8" customFormat="1" x14ac:dyDescent="0.35"/>
    <row r="9684" s="8" customFormat="1" x14ac:dyDescent="0.35"/>
    <row r="9685" s="8" customFormat="1" x14ac:dyDescent="0.35"/>
    <row r="9686" s="8" customFormat="1" x14ac:dyDescent="0.35"/>
    <row r="9687" s="8" customFormat="1" x14ac:dyDescent="0.35"/>
    <row r="9688" s="8" customFormat="1" x14ac:dyDescent="0.35"/>
    <row r="9689" s="8" customFormat="1" x14ac:dyDescent="0.35"/>
    <row r="9690" s="8" customFormat="1" x14ac:dyDescent="0.35"/>
    <row r="9691" s="8" customFormat="1" x14ac:dyDescent="0.35"/>
    <row r="9692" s="8" customFormat="1" x14ac:dyDescent="0.35"/>
    <row r="9693" s="8" customFormat="1" x14ac:dyDescent="0.35"/>
    <row r="9694" s="8" customFormat="1" x14ac:dyDescent="0.35"/>
    <row r="9695" s="8" customFormat="1" x14ac:dyDescent="0.35"/>
    <row r="9696" s="8" customFormat="1" x14ac:dyDescent="0.35"/>
    <row r="9697" s="8" customFormat="1" x14ac:dyDescent="0.35"/>
    <row r="9698" s="8" customFormat="1" x14ac:dyDescent="0.35"/>
    <row r="9699" s="8" customFormat="1" x14ac:dyDescent="0.35"/>
    <row r="9700" s="8" customFormat="1" x14ac:dyDescent="0.35"/>
    <row r="9701" s="8" customFormat="1" x14ac:dyDescent="0.35"/>
    <row r="9702" s="8" customFormat="1" x14ac:dyDescent="0.35"/>
    <row r="9703" s="8" customFormat="1" x14ac:dyDescent="0.35"/>
    <row r="9704" s="8" customFormat="1" x14ac:dyDescent="0.35"/>
    <row r="9705" s="8" customFormat="1" x14ac:dyDescent="0.35"/>
    <row r="9706" s="8" customFormat="1" x14ac:dyDescent="0.35"/>
    <row r="9707" s="8" customFormat="1" x14ac:dyDescent="0.35"/>
    <row r="9708" s="8" customFormat="1" x14ac:dyDescent="0.35"/>
    <row r="9709" s="8" customFormat="1" x14ac:dyDescent="0.35"/>
    <row r="9710" s="8" customFormat="1" x14ac:dyDescent="0.35"/>
    <row r="9711" s="8" customFormat="1" x14ac:dyDescent="0.35"/>
    <row r="9712" s="8" customFormat="1" x14ac:dyDescent="0.35"/>
    <row r="9713" s="8" customFormat="1" x14ac:dyDescent="0.35"/>
    <row r="9714" s="8" customFormat="1" x14ac:dyDescent="0.35"/>
    <row r="9715" s="8" customFormat="1" x14ac:dyDescent="0.35"/>
    <row r="9716" s="8" customFormat="1" x14ac:dyDescent="0.35"/>
    <row r="9717" s="8" customFormat="1" x14ac:dyDescent="0.35"/>
    <row r="9718" s="8" customFormat="1" x14ac:dyDescent="0.35"/>
    <row r="9719" s="8" customFormat="1" x14ac:dyDescent="0.35"/>
    <row r="9720" s="8" customFormat="1" x14ac:dyDescent="0.35"/>
    <row r="9721" s="8" customFormat="1" x14ac:dyDescent="0.35"/>
    <row r="9722" s="8" customFormat="1" x14ac:dyDescent="0.35"/>
    <row r="9723" s="8" customFormat="1" x14ac:dyDescent="0.35"/>
    <row r="9724" s="8" customFormat="1" x14ac:dyDescent="0.35"/>
    <row r="9725" s="8" customFormat="1" x14ac:dyDescent="0.35"/>
    <row r="9726" s="8" customFormat="1" x14ac:dyDescent="0.35"/>
    <row r="9727" s="8" customFormat="1" x14ac:dyDescent="0.35"/>
    <row r="9728" s="8" customFormat="1" x14ac:dyDescent="0.35"/>
    <row r="9729" s="8" customFormat="1" x14ac:dyDescent="0.35"/>
    <row r="9730" s="8" customFormat="1" x14ac:dyDescent="0.35"/>
    <row r="9731" s="8" customFormat="1" x14ac:dyDescent="0.35"/>
    <row r="9732" s="8" customFormat="1" x14ac:dyDescent="0.35"/>
    <row r="9733" s="8" customFormat="1" x14ac:dyDescent="0.35"/>
    <row r="9734" s="8" customFormat="1" x14ac:dyDescent="0.35"/>
    <row r="9735" s="8" customFormat="1" x14ac:dyDescent="0.35"/>
    <row r="9736" s="8" customFormat="1" x14ac:dyDescent="0.35"/>
    <row r="9737" s="8" customFormat="1" x14ac:dyDescent="0.35"/>
    <row r="9738" s="8" customFormat="1" x14ac:dyDescent="0.35"/>
    <row r="9739" s="8" customFormat="1" x14ac:dyDescent="0.35"/>
    <row r="9740" s="8" customFormat="1" x14ac:dyDescent="0.35"/>
    <row r="9741" s="8" customFormat="1" x14ac:dyDescent="0.35"/>
    <row r="9742" s="8" customFormat="1" x14ac:dyDescent="0.35"/>
    <row r="9743" s="8" customFormat="1" x14ac:dyDescent="0.35"/>
    <row r="9744" s="8" customFormat="1" x14ac:dyDescent="0.35"/>
    <row r="9745" s="8" customFormat="1" x14ac:dyDescent="0.35"/>
    <row r="9746" s="8" customFormat="1" x14ac:dyDescent="0.35"/>
    <row r="9747" s="8" customFormat="1" x14ac:dyDescent="0.35"/>
    <row r="9748" s="8" customFormat="1" x14ac:dyDescent="0.35"/>
    <row r="9749" s="8" customFormat="1" x14ac:dyDescent="0.35"/>
    <row r="9750" s="8" customFormat="1" x14ac:dyDescent="0.35"/>
    <row r="9751" s="8" customFormat="1" x14ac:dyDescent="0.35"/>
    <row r="9752" s="8" customFormat="1" x14ac:dyDescent="0.35"/>
    <row r="9753" s="8" customFormat="1" x14ac:dyDescent="0.35"/>
    <row r="9754" s="8" customFormat="1" x14ac:dyDescent="0.35"/>
    <row r="9755" s="8" customFormat="1" x14ac:dyDescent="0.35"/>
    <row r="9756" s="8" customFormat="1" x14ac:dyDescent="0.35"/>
    <row r="9757" s="8" customFormat="1" x14ac:dyDescent="0.35"/>
    <row r="9758" s="8" customFormat="1" x14ac:dyDescent="0.35"/>
    <row r="9759" s="8" customFormat="1" x14ac:dyDescent="0.35"/>
    <row r="9760" s="8" customFormat="1" x14ac:dyDescent="0.35"/>
    <row r="9761" s="8" customFormat="1" x14ac:dyDescent="0.35"/>
    <row r="9762" s="8" customFormat="1" x14ac:dyDescent="0.35"/>
    <row r="9763" s="8" customFormat="1" x14ac:dyDescent="0.35"/>
    <row r="9764" s="8" customFormat="1" x14ac:dyDescent="0.35"/>
    <row r="9765" s="8" customFormat="1" x14ac:dyDescent="0.35"/>
    <row r="9766" s="8" customFormat="1" x14ac:dyDescent="0.35"/>
    <row r="9767" s="8" customFormat="1" x14ac:dyDescent="0.35"/>
    <row r="9768" s="8" customFormat="1" x14ac:dyDescent="0.35"/>
    <row r="9769" s="8" customFormat="1" x14ac:dyDescent="0.35"/>
    <row r="9770" s="8" customFormat="1" x14ac:dyDescent="0.35"/>
    <row r="9771" s="8" customFormat="1" x14ac:dyDescent="0.35"/>
    <row r="9772" s="8" customFormat="1" x14ac:dyDescent="0.35"/>
    <row r="9773" s="8" customFormat="1" x14ac:dyDescent="0.35"/>
    <row r="9774" s="8" customFormat="1" x14ac:dyDescent="0.35"/>
    <row r="9775" s="8" customFormat="1" x14ac:dyDescent="0.35"/>
    <row r="9776" s="8" customFormat="1" x14ac:dyDescent="0.35"/>
    <row r="9777" s="8" customFormat="1" x14ac:dyDescent="0.35"/>
    <row r="9778" s="8" customFormat="1" x14ac:dyDescent="0.35"/>
    <row r="9779" s="8" customFormat="1" x14ac:dyDescent="0.35"/>
    <row r="9780" s="8" customFormat="1" x14ac:dyDescent="0.35"/>
    <row r="9781" s="8" customFormat="1" x14ac:dyDescent="0.35"/>
    <row r="9782" s="8" customFormat="1" x14ac:dyDescent="0.35"/>
    <row r="9783" s="8" customFormat="1" x14ac:dyDescent="0.35"/>
    <row r="9784" s="8" customFormat="1" x14ac:dyDescent="0.35"/>
    <row r="9785" s="8" customFormat="1" x14ac:dyDescent="0.35"/>
    <row r="9786" s="8" customFormat="1" x14ac:dyDescent="0.35"/>
    <row r="9787" s="8" customFormat="1" x14ac:dyDescent="0.35"/>
    <row r="9788" s="8" customFormat="1" x14ac:dyDescent="0.35"/>
    <row r="9789" s="8" customFormat="1" x14ac:dyDescent="0.35"/>
    <row r="9790" s="8" customFormat="1" x14ac:dyDescent="0.35"/>
    <row r="9791" s="8" customFormat="1" x14ac:dyDescent="0.35"/>
    <row r="9792" s="8" customFormat="1" x14ac:dyDescent="0.35"/>
    <row r="9793" s="8" customFormat="1" x14ac:dyDescent="0.35"/>
    <row r="9794" s="8" customFormat="1" x14ac:dyDescent="0.35"/>
    <row r="9795" s="8" customFormat="1" x14ac:dyDescent="0.35"/>
    <row r="9796" s="8" customFormat="1" x14ac:dyDescent="0.35"/>
    <row r="9797" s="8" customFormat="1" x14ac:dyDescent="0.35"/>
    <row r="9798" s="8" customFormat="1" x14ac:dyDescent="0.35"/>
    <row r="9799" s="8" customFormat="1" x14ac:dyDescent="0.35"/>
    <row r="9800" s="8" customFormat="1" x14ac:dyDescent="0.35"/>
    <row r="9801" s="8" customFormat="1" x14ac:dyDescent="0.35"/>
    <row r="9802" s="8" customFormat="1" x14ac:dyDescent="0.35"/>
    <row r="9803" s="8" customFormat="1" x14ac:dyDescent="0.35"/>
    <row r="9804" s="8" customFormat="1" x14ac:dyDescent="0.35"/>
    <row r="9805" s="8" customFormat="1" x14ac:dyDescent="0.35"/>
    <row r="9806" s="8" customFormat="1" x14ac:dyDescent="0.35"/>
    <row r="9807" s="8" customFormat="1" x14ac:dyDescent="0.35"/>
    <row r="9808" s="8" customFormat="1" x14ac:dyDescent="0.35"/>
    <row r="9809" s="8" customFormat="1" x14ac:dyDescent="0.35"/>
    <row r="9810" s="8" customFormat="1" x14ac:dyDescent="0.35"/>
    <row r="9811" s="8" customFormat="1" x14ac:dyDescent="0.35"/>
    <row r="9812" s="8" customFormat="1" x14ac:dyDescent="0.35"/>
    <row r="9813" s="8" customFormat="1" x14ac:dyDescent="0.35"/>
    <row r="9814" s="8" customFormat="1" x14ac:dyDescent="0.35"/>
    <row r="9815" s="8" customFormat="1" x14ac:dyDescent="0.35"/>
    <row r="9816" s="8" customFormat="1" x14ac:dyDescent="0.35"/>
    <row r="9817" s="8" customFormat="1" x14ac:dyDescent="0.35"/>
    <row r="9818" s="8" customFormat="1" x14ac:dyDescent="0.35"/>
    <row r="9819" s="8" customFormat="1" x14ac:dyDescent="0.35"/>
    <row r="9820" s="8" customFormat="1" x14ac:dyDescent="0.35"/>
    <row r="9821" s="8" customFormat="1" x14ac:dyDescent="0.35"/>
    <row r="9822" s="8" customFormat="1" x14ac:dyDescent="0.35"/>
    <row r="9823" s="8" customFormat="1" x14ac:dyDescent="0.35"/>
    <row r="9824" s="8" customFormat="1" x14ac:dyDescent="0.35"/>
    <row r="9825" s="8" customFormat="1" x14ac:dyDescent="0.35"/>
    <row r="9826" s="8" customFormat="1" x14ac:dyDescent="0.35"/>
    <row r="9827" s="8" customFormat="1" x14ac:dyDescent="0.35"/>
    <row r="9828" s="8" customFormat="1" x14ac:dyDescent="0.35"/>
    <row r="9829" s="8" customFormat="1" x14ac:dyDescent="0.35"/>
    <row r="9830" s="8" customFormat="1" x14ac:dyDescent="0.35"/>
    <row r="9831" s="8" customFormat="1" x14ac:dyDescent="0.35"/>
    <row r="9832" s="8" customFormat="1" x14ac:dyDescent="0.35"/>
    <row r="9833" s="8" customFormat="1" x14ac:dyDescent="0.35"/>
    <row r="9834" s="8" customFormat="1" x14ac:dyDescent="0.35"/>
    <row r="9835" s="8" customFormat="1" x14ac:dyDescent="0.35"/>
    <row r="9836" s="8" customFormat="1" x14ac:dyDescent="0.35"/>
    <row r="9837" s="8" customFormat="1" x14ac:dyDescent="0.35"/>
    <row r="9838" s="8" customFormat="1" x14ac:dyDescent="0.35"/>
    <row r="9839" s="8" customFormat="1" x14ac:dyDescent="0.35"/>
    <row r="9840" s="8" customFormat="1" x14ac:dyDescent="0.35"/>
    <row r="9841" s="8" customFormat="1" x14ac:dyDescent="0.35"/>
    <row r="9842" s="8" customFormat="1" x14ac:dyDescent="0.35"/>
    <row r="9843" s="8" customFormat="1" x14ac:dyDescent="0.35"/>
    <row r="9844" s="8" customFormat="1" x14ac:dyDescent="0.35"/>
    <row r="9845" s="8" customFormat="1" x14ac:dyDescent="0.35"/>
    <row r="9846" s="8" customFormat="1" x14ac:dyDescent="0.35"/>
    <row r="9847" s="8" customFormat="1" x14ac:dyDescent="0.35"/>
    <row r="9848" s="8" customFormat="1" x14ac:dyDescent="0.35"/>
    <row r="9849" s="8" customFormat="1" x14ac:dyDescent="0.35"/>
    <row r="9850" s="8" customFormat="1" x14ac:dyDescent="0.35"/>
    <row r="9851" s="8" customFormat="1" x14ac:dyDescent="0.35"/>
    <row r="9852" s="8" customFormat="1" x14ac:dyDescent="0.35"/>
    <row r="9853" s="8" customFormat="1" x14ac:dyDescent="0.35"/>
    <row r="9854" s="8" customFormat="1" x14ac:dyDescent="0.35"/>
    <row r="9855" s="8" customFormat="1" x14ac:dyDescent="0.35"/>
    <row r="9856" s="8" customFormat="1" x14ac:dyDescent="0.35"/>
    <row r="9857" s="8" customFormat="1" x14ac:dyDescent="0.35"/>
    <row r="9858" s="8" customFormat="1" x14ac:dyDescent="0.35"/>
    <row r="9859" s="8" customFormat="1" x14ac:dyDescent="0.35"/>
    <row r="9860" s="8" customFormat="1" x14ac:dyDescent="0.35"/>
    <row r="9861" s="8" customFormat="1" x14ac:dyDescent="0.35"/>
    <row r="9862" s="8" customFormat="1" x14ac:dyDescent="0.35"/>
    <row r="9863" s="8" customFormat="1" x14ac:dyDescent="0.35"/>
    <row r="9864" s="8" customFormat="1" x14ac:dyDescent="0.35"/>
    <row r="9865" s="8" customFormat="1" x14ac:dyDescent="0.35"/>
    <row r="9866" s="8" customFormat="1" x14ac:dyDescent="0.35"/>
    <row r="9867" s="8" customFormat="1" x14ac:dyDescent="0.35"/>
    <row r="9868" s="8" customFormat="1" x14ac:dyDescent="0.35"/>
    <row r="9869" s="8" customFormat="1" x14ac:dyDescent="0.35"/>
    <row r="9870" s="8" customFormat="1" x14ac:dyDescent="0.35"/>
    <row r="9871" s="8" customFormat="1" x14ac:dyDescent="0.35"/>
    <row r="9872" s="8" customFormat="1" x14ac:dyDescent="0.35"/>
    <row r="9873" s="8" customFormat="1" x14ac:dyDescent="0.35"/>
    <row r="9874" s="8" customFormat="1" x14ac:dyDescent="0.35"/>
    <row r="9875" s="8" customFormat="1" x14ac:dyDescent="0.35"/>
    <row r="9876" s="8" customFormat="1" x14ac:dyDescent="0.35"/>
    <row r="9877" s="8" customFormat="1" x14ac:dyDescent="0.35"/>
    <row r="9878" s="8" customFormat="1" x14ac:dyDescent="0.35"/>
    <row r="9879" s="8" customFormat="1" x14ac:dyDescent="0.35"/>
    <row r="9880" s="8" customFormat="1" x14ac:dyDescent="0.35"/>
    <row r="9881" s="8" customFormat="1" x14ac:dyDescent="0.35"/>
    <row r="9882" s="8" customFormat="1" x14ac:dyDescent="0.35"/>
    <row r="9883" s="8" customFormat="1" x14ac:dyDescent="0.35"/>
    <row r="9884" s="8" customFormat="1" x14ac:dyDescent="0.35"/>
    <row r="9885" s="8" customFormat="1" x14ac:dyDescent="0.35"/>
    <row r="9886" s="8" customFormat="1" x14ac:dyDescent="0.35"/>
    <row r="9887" s="8" customFormat="1" x14ac:dyDescent="0.35"/>
    <row r="9888" s="8" customFormat="1" x14ac:dyDescent="0.35"/>
    <row r="9889" s="8" customFormat="1" x14ac:dyDescent="0.35"/>
    <row r="9890" s="8" customFormat="1" x14ac:dyDescent="0.35"/>
    <row r="9891" s="8" customFormat="1" x14ac:dyDescent="0.35"/>
    <row r="9892" s="8" customFormat="1" x14ac:dyDescent="0.35"/>
    <row r="9893" s="8" customFormat="1" x14ac:dyDescent="0.35"/>
    <row r="9894" s="8" customFormat="1" x14ac:dyDescent="0.35"/>
    <row r="9895" s="8" customFormat="1" x14ac:dyDescent="0.35"/>
    <row r="9896" s="8" customFormat="1" x14ac:dyDescent="0.35"/>
    <row r="9897" s="8" customFormat="1" x14ac:dyDescent="0.35"/>
    <row r="9898" s="8" customFormat="1" x14ac:dyDescent="0.35"/>
    <row r="9899" s="8" customFormat="1" x14ac:dyDescent="0.35"/>
    <row r="9900" s="8" customFormat="1" x14ac:dyDescent="0.35"/>
    <row r="9901" s="8" customFormat="1" x14ac:dyDescent="0.35"/>
    <row r="9902" s="8" customFormat="1" x14ac:dyDescent="0.35"/>
    <row r="9903" s="8" customFormat="1" x14ac:dyDescent="0.35"/>
    <row r="9904" s="8" customFormat="1" x14ac:dyDescent="0.35"/>
    <row r="9905" s="8" customFormat="1" x14ac:dyDescent="0.35"/>
    <row r="9906" s="8" customFormat="1" x14ac:dyDescent="0.35"/>
    <row r="9907" s="8" customFormat="1" x14ac:dyDescent="0.35"/>
    <row r="9908" s="8" customFormat="1" x14ac:dyDescent="0.35"/>
    <row r="9909" s="8" customFormat="1" x14ac:dyDescent="0.35"/>
    <row r="9910" s="8" customFormat="1" x14ac:dyDescent="0.35"/>
    <row r="9911" s="8" customFormat="1" x14ac:dyDescent="0.35"/>
    <row r="9912" s="8" customFormat="1" x14ac:dyDescent="0.35"/>
    <row r="9913" s="8" customFormat="1" x14ac:dyDescent="0.35"/>
    <row r="9914" s="8" customFormat="1" x14ac:dyDescent="0.35"/>
    <row r="9915" s="8" customFormat="1" x14ac:dyDescent="0.35"/>
    <row r="9916" s="8" customFormat="1" x14ac:dyDescent="0.35"/>
    <row r="9917" s="8" customFormat="1" x14ac:dyDescent="0.35"/>
    <row r="9918" s="8" customFormat="1" x14ac:dyDescent="0.35"/>
    <row r="9919" s="8" customFormat="1" x14ac:dyDescent="0.35"/>
    <row r="9920" s="8" customFormat="1" x14ac:dyDescent="0.35"/>
    <row r="9921" s="8" customFormat="1" x14ac:dyDescent="0.35"/>
    <row r="9922" s="8" customFormat="1" x14ac:dyDescent="0.35"/>
    <row r="9923" s="8" customFormat="1" x14ac:dyDescent="0.35"/>
    <row r="9924" s="8" customFormat="1" x14ac:dyDescent="0.35"/>
    <row r="9925" s="8" customFormat="1" x14ac:dyDescent="0.35"/>
    <row r="9926" s="8" customFormat="1" x14ac:dyDescent="0.35"/>
    <row r="9927" s="8" customFormat="1" x14ac:dyDescent="0.35"/>
    <row r="9928" s="8" customFormat="1" x14ac:dyDescent="0.35"/>
    <row r="9929" s="8" customFormat="1" x14ac:dyDescent="0.35"/>
    <row r="9930" s="8" customFormat="1" x14ac:dyDescent="0.35"/>
    <row r="9931" s="8" customFormat="1" x14ac:dyDescent="0.35"/>
    <row r="9932" s="8" customFormat="1" x14ac:dyDescent="0.35"/>
    <row r="9933" s="8" customFormat="1" x14ac:dyDescent="0.35"/>
    <row r="9934" s="8" customFormat="1" x14ac:dyDescent="0.35"/>
    <row r="9935" s="8" customFormat="1" x14ac:dyDescent="0.35"/>
    <row r="9936" s="8" customFormat="1" x14ac:dyDescent="0.35"/>
    <row r="9937" s="8" customFormat="1" x14ac:dyDescent="0.35"/>
    <row r="9938" s="8" customFormat="1" x14ac:dyDescent="0.35"/>
    <row r="9939" s="8" customFormat="1" x14ac:dyDescent="0.35"/>
    <row r="9940" s="8" customFormat="1" x14ac:dyDescent="0.35"/>
    <row r="9941" s="8" customFormat="1" x14ac:dyDescent="0.35"/>
    <row r="9942" s="8" customFormat="1" x14ac:dyDescent="0.35"/>
    <row r="9943" s="8" customFormat="1" x14ac:dyDescent="0.35"/>
    <row r="9944" s="8" customFormat="1" x14ac:dyDescent="0.35"/>
    <row r="9945" s="8" customFormat="1" x14ac:dyDescent="0.35"/>
    <row r="9946" s="8" customFormat="1" x14ac:dyDescent="0.35"/>
    <row r="9947" s="8" customFormat="1" x14ac:dyDescent="0.35"/>
    <row r="9948" s="8" customFormat="1" x14ac:dyDescent="0.35"/>
    <row r="9949" s="8" customFormat="1" x14ac:dyDescent="0.35"/>
    <row r="9950" s="8" customFormat="1" x14ac:dyDescent="0.35"/>
    <row r="9951" s="8" customFormat="1" x14ac:dyDescent="0.35"/>
    <row r="9952" s="8" customFormat="1" x14ac:dyDescent="0.35"/>
    <row r="9953" s="8" customFormat="1" x14ac:dyDescent="0.35"/>
    <row r="9954" s="8" customFormat="1" x14ac:dyDescent="0.35"/>
    <row r="9955" s="8" customFormat="1" x14ac:dyDescent="0.35"/>
    <row r="9956" s="8" customFormat="1" x14ac:dyDescent="0.35"/>
    <row r="9957" s="8" customFormat="1" x14ac:dyDescent="0.35"/>
    <row r="9958" s="8" customFormat="1" x14ac:dyDescent="0.35"/>
    <row r="9959" s="8" customFormat="1" x14ac:dyDescent="0.35"/>
    <row r="9960" s="8" customFormat="1" x14ac:dyDescent="0.35"/>
    <row r="9961" s="8" customFormat="1" x14ac:dyDescent="0.35"/>
    <row r="9962" s="8" customFormat="1" x14ac:dyDescent="0.35"/>
    <row r="9963" s="8" customFormat="1" x14ac:dyDescent="0.35"/>
    <row r="9964" s="8" customFormat="1" x14ac:dyDescent="0.35"/>
    <row r="9965" s="8" customFormat="1" x14ac:dyDescent="0.35"/>
    <row r="9966" s="8" customFormat="1" x14ac:dyDescent="0.35"/>
    <row r="9967" s="8" customFormat="1" x14ac:dyDescent="0.35"/>
    <row r="9968" s="8" customFormat="1" x14ac:dyDescent="0.35"/>
    <row r="9969" s="8" customFormat="1" x14ac:dyDescent="0.35"/>
    <row r="9970" s="8" customFormat="1" x14ac:dyDescent="0.35"/>
    <row r="9971" s="8" customFormat="1" x14ac:dyDescent="0.35"/>
    <row r="9972" s="8" customFormat="1" x14ac:dyDescent="0.35"/>
    <row r="9973" s="8" customFormat="1" x14ac:dyDescent="0.35"/>
    <row r="9974" s="8" customFormat="1" x14ac:dyDescent="0.35"/>
    <row r="9975" s="8" customFormat="1" x14ac:dyDescent="0.35"/>
    <row r="9976" s="8" customFormat="1" x14ac:dyDescent="0.35"/>
    <row r="9977" s="8" customFormat="1" x14ac:dyDescent="0.35"/>
    <row r="9978" s="8" customFormat="1" x14ac:dyDescent="0.35"/>
    <row r="9979" s="8" customFormat="1" x14ac:dyDescent="0.35"/>
    <row r="9980" s="8" customFormat="1" x14ac:dyDescent="0.35"/>
    <row r="9981" s="8" customFormat="1" x14ac:dyDescent="0.35"/>
    <row r="9982" s="8" customFormat="1" x14ac:dyDescent="0.35"/>
    <row r="9983" s="8" customFormat="1" x14ac:dyDescent="0.35"/>
    <row r="9984" s="8" customFormat="1" x14ac:dyDescent="0.35"/>
    <row r="9985" s="8" customFormat="1" x14ac:dyDescent="0.35"/>
    <row r="9986" s="8" customFormat="1" x14ac:dyDescent="0.35"/>
    <row r="9987" s="8" customFormat="1" x14ac:dyDescent="0.35"/>
    <row r="9988" s="8" customFormat="1" x14ac:dyDescent="0.35"/>
    <row r="9989" s="8" customFormat="1" x14ac:dyDescent="0.35"/>
    <row r="9990" s="8" customFormat="1" x14ac:dyDescent="0.35"/>
    <row r="9991" s="8" customFormat="1" x14ac:dyDescent="0.35"/>
    <row r="9992" s="8" customFormat="1" x14ac:dyDescent="0.35"/>
    <row r="9993" s="8" customFormat="1" x14ac:dyDescent="0.35"/>
    <row r="9994" s="8" customFormat="1" x14ac:dyDescent="0.35"/>
    <row r="9995" s="8" customFormat="1" x14ac:dyDescent="0.35"/>
    <row r="9996" s="8" customFormat="1" x14ac:dyDescent="0.35"/>
    <row r="9997" s="8" customFormat="1" x14ac:dyDescent="0.35"/>
    <row r="9998" s="8" customFormat="1" x14ac:dyDescent="0.35"/>
    <row r="9999" s="8" customFormat="1" x14ac:dyDescent="0.35"/>
    <row r="10000" s="8" customFormat="1" x14ac:dyDescent="0.35"/>
    <row r="10001" s="8" customFormat="1" x14ac:dyDescent="0.35"/>
    <row r="10002" s="8" customFormat="1" x14ac:dyDescent="0.35"/>
    <row r="10003" s="8" customFormat="1" x14ac:dyDescent="0.35"/>
    <row r="10004" s="8" customFormat="1" x14ac:dyDescent="0.35"/>
    <row r="10005" s="8" customFormat="1" x14ac:dyDescent="0.35"/>
    <row r="10006" s="8" customFormat="1" x14ac:dyDescent="0.35"/>
    <row r="10007" s="8" customFormat="1" x14ac:dyDescent="0.35"/>
    <row r="10008" s="8" customFormat="1" x14ac:dyDescent="0.35"/>
    <row r="10009" s="8" customFormat="1" x14ac:dyDescent="0.35"/>
    <row r="10010" s="8" customFormat="1" x14ac:dyDescent="0.35"/>
    <row r="10011" s="8" customFormat="1" x14ac:dyDescent="0.35"/>
    <row r="10012" s="8" customFormat="1" x14ac:dyDescent="0.35"/>
    <row r="10013" s="8" customFormat="1" x14ac:dyDescent="0.35"/>
    <row r="10014" s="8" customFormat="1" x14ac:dyDescent="0.35"/>
    <row r="10015" s="8" customFormat="1" x14ac:dyDescent="0.35"/>
    <row r="10016" s="8" customFormat="1" x14ac:dyDescent="0.35"/>
    <row r="10017" s="8" customFormat="1" x14ac:dyDescent="0.35"/>
    <row r="10018" s="8" customFormat="1" x14ac:dyDescent="0.35"/>
    <row r="10019" s="8" customFormat="1" x14ac:dyDescent="0.35"/>
    <row r="10020" s="8" customFormat="1" x14ac:dyDescent="0.35"/>
    <row r="10021" s="8" customFormat="1" x14ac:dyDescent="0.35"/>
    <row r="10022" s="8" customFormat="1" x14ac:dyDescent="0.35"/>
    <row r="10023" s="8" customFormat="1" x14ac:dyDescent="0.35"/>
    <row r="10024" s="8" customFormat="1" x14ac:dyDescent="0.35"/>
    <row r="10025" s="8" customFormat="1" x14ac:dyDescent="0.35"/>
    <row r="10026" s="8" customFormat="1" x14ac:dyDescent="0.35"/>
    <row r="10027" s="8" customFormat="1" x14ac:dyDescent="0.35"/>
    <row r="10028" s="8" customFormat="1" x14ac:dyDescent="0.35"/>
    <row r="10029" s="8" customFormat="1" x14ac:dyDescent="0.35"/>
    <row r="10030" s="8" customFormat="1" x14ac:dyDescent="0.35"/>
    <row r="10031" s="8" customFormat="1" x14ac:dyDescent="0.35"/>
    <row r="10032" s="8" customFormat="1" x14ac:dyDescent="0.35"/>
    <row r="10033" s="8" customFormat="1" x14ac:dyDescent="0.35"/>
    <row r="10034" s="8" customFormat="1" x14ac:dyDescent="0.35"/>
    <row r="10035" s="8" customFormat="1" x14ac:dyDescent="0.35"/>
    <row r="10036" s="8" customFormat="1" x14ac:dyDescent="0.35"/>
    <row r="10037" s="8" customFormat="1" x14ac:dyDescent="0.35"/>
    <row r="10038" s="8" customFormat="1" x14ac:dyDescent="0.35"/>
    <row r="10039" s="8" customFormat="1" x14ac:dyDescent="0.35"/>
    <row r="10040" s="8" customFormat="1" x14ac:dyDescent="0.35"/>
    <row r="10041" s="8" customFormat="1" x14ac:dyDescent="0.35"/>
    <row r="10042" s="8" customFormat="1" x14ac:dyDescent="0.35"/>
    <row r="10043" s="8" customFormat="1" x14ac:dyDescent="0.35"/>
    <row r="10044" s="8" customFormat="1" x14ac:dyDescent="0.35"/>
    <row r="10045" s="8" customFormat="1" x14ac:dyDescent="0.35"/>
    <row r="10046" s="8" customFormat="1" x14ac:dyDescent="0.35"/>
    <row r="10047" s="8" customFormat="1" x14ac:dyDescent="0.35"/>
    <row r="10048" s="8" customFormat="1" x14ac:dyDescent="0.35"/>
    <row r="10049" s="8" customFormat="1" x14ac:dyDescent="0.35"/>
    <row r="10050" s="8" customFormat="1" x14ac:dyDescent="0.35"/>
    <row r="10051" s="8" customFormat="1" x14ac:dyDescent="0.35"/>
    <row r="10052" s="8" customFormat="1" x14ac:dyDescent="0.35"/>
    <row r="10053" s="8" customFormat="1" x14ac:dyDescent="0.35"/>
    <row r="10054" s="8" customFormat="1" x14ac:dyDescent="0.35"/>
    <row r="10055" s="8" customFormat="1" x14ac:dyDescent="0.35"/>
    <row r="10056" s="8" customFormat="1" x14ac:dyDescent="0.35"/>
    <row r="10057" s="8" customFormat="1" x14ac:dyDescent="0.35"/>
    <row r="10058" s="8" customFormat="1" x14ac:dyDescent="0.35"/>
    <row r="10059" s="8" customFormat="1" x14ac:dyDescent="0.35"/>
    <row r="10060" s="8" customFormat="1" x14ac:dyDescent="0.35"/>
    <row r="10061" s="8" customFormat="1" x14ac:dyDescent="0.35"/>
    <row r="10062" s="8" customFormat="1" x14ac:dyDescent="0.35"/>
    <row r="10063" s="8" customFormat="1" x14ac:dyDescent="0.35"/>
    <row r="10064" s="8" customFormat="1" x14ac:dyDescent="0.35"/>
    <row r="10065" s="8" customFormat="1" x14ac:dyDescent="0.35"/>
    <row r="10066" s="8" customFormat="1" x14ac:dyDescent="0.35"/>
    <row r="10067" s="8" customFormat="1" x14ac:dyDescent="0.35"/>
    <row r="10068" s="8" customFormat="1" x14ac:dyDescent="0.35"/>
    <row r="10069" s="8" customFormat="1" x14ac:dyDescent="0.35"/>
    <row r="10070" s="8" customFormat="1" x14ac:dyDescent="0.35"/>
    <row r="10071" s="8" customFormat="1" x14ac:dyDescent="0.35"/>
    <row r="10072" s="8" customFormat="1" x14ac:dyDescent="0.35"/>
    <row r="10073" s="8" customFormat="1" x14ac:dyDescent="0.35"/>
    <row r="10074" s="8" customFormat="1" x14ac:dyDescent="0.35"/>
    <row r="10075" s="8" customFormat="1" x14ac:dyDescent="0.35"/>
    <row r="10076" s="8" customFormat="1" x14ac:dyDescent="0.35"/>
    <row r="10077" s="8" customFormat="1" x14ac:dyDescent="0.35"/>
    <row r="10078" s="8" customFormat="1" x14ac:dyDescent="0.35"/>
    <row r="10079" s="8" customFormat="1" x14ac:dyDescent="0.35"/>
    <row r="10080" s="8" customFormat="1" x14ac:dyDescent="0.35"/>
    <row r="10081" s="8" customFormat="1" x14ac:dyDescent="0.35"/>
    <row r="10082" s="8" customFormat="1" x14ac:dyDescent="0.35"/>
    <row r="10083" s="8" customFormat="1" x14ac:dyDescent="0.35"/>
    <row r="10084" s="8" customFormat="1" x14ac:dyDescent="0.35"/>
    <row r="10085" s="8" customFormat="1" x14ac:dyDescent="0.35"/>
    <row r="10086" s="8" customFormat="1" x14ac:dyDescent="0.35"/>
    <row r="10087" s="8" customFormat="1" x14ac:dyDescent="0.35"/>
    <row r="10088" s="8" customFormat="1" x14ac:dyDescent="0.35"/>
    <row r="10089" s="8" customFormat="1" x14ac:dyDescent="0.35"/>
    <row r="10090" s="8" customFormat="1" x14ac:dyDescent="0.35"/>
    <row r="10091" s="8" customFormat="1" x14ac:dyDescent="0.35"/>
    <row r="10092" s="8" customFormat="1" x14ac:dyDescent="0.35"/>
    <row r="10093" s="8" customFormat="1" x14ac:dyDescent="0.35"/>
    <row r="10094" s="8" customFormat="1" x14ac:dyDescent="0.35"/>
    <row r="10095" s="8" customFormat="1" x14ac:dyDescent="0.35"/>
    <row r="10096" s="8" customFormat="1" x14ac:dyDescent="0.35"/>
    <row r="10097" s="8" customFormat="1" x14ac:dyDescent="0.35"/>
    <row r="10098" s="8" customFormat="1" x14ac:dyDescent="0.35"/>
    <row r="10099" s="8" customFormat="1" x14ac:dyDescent="0.35"/>
    <row r="10100" s="8" customFormat="1" x14ac:dyDescent="0.35"/>
    <row r="10101" s="8" customFormat="1" x14ac:dyDescent="0.35"/>
    <row r="10102" s="8" customFormat="1" x14ac:dyDescent="0.35"/>
    <row r="10103" s="8" customFormat="1" x14ac:dyDescent="0.35"/>
    <row r="10104" s="8" customFormat="1" x14ac:dyDescent="0.35"/>
    <row r="10105" s="8" customFormat="1" x14ac:dyDescent="0.35"/>
    <row r="10106" s="8" customFormat="1" x14ac:dyDescent="0.35"/>
    <row r="10107" s="8" customFormat="1" x14ac:dyDescent="0.35"/>
    <row r="10108" s="8" customFormat="1" x14ac:dyDescent="0.35"/>
    <row r="10109" s="8" customFormat="1" x14ac:dyDescent="0.35"/>
    <row r="10110" s="8" customFormat="1" x14ac:dyDescent="0.35"/>
    <row r="10111" s="8" customFormat="1" x14ac:dyDescent="0.35"/>
    <row r="10112" s="8" customFormat="1" x14ac:dyDescent="0.35"/>
    <row r="10113" s="8" customFormat="1" x14ac:dyDescent="0.35"/>
    <row r="10114" s="8" customFormat="1" x14ac:dyDescent="0.35"/>
    <row r="10115" s="8" customFormat="1" x14ac:dyDescent="0.35"/>
    <row r="10116" s="8" customFormat="1" x14ac:dyDescent="0.35"/>
    <row r="10117" s="8" customFormat="1" x14ac:dyDescent="0.35"/>
    <row r="10118" s="8" customFormat="1" x14ac:dyDescent="0.35"/>
    <row r="10119" s="8" customFormat="1" x14ac:dyDescent="0.35"/>
    <row r="10120" s="8" customFormat="1" x14ac:dyDescent="0.35"/>
    <row r="10121" s="8" customFormat="1" x14ac:dyDescent="0.35"/>
    <row r="10122" s="8" customFormat="1" x14ac:dyDescent="0.35"/>
    <row r="10123" s="8" customFormat="1" x14ac:dyDescent="0.35"/>
    <row r="10124" s="8" customFormat="1" x14ac:dyDescent="0.35"/>
    <row r="10125" s="8" customFormat="1" x14ac:dyDescent="0.35"/>
    <row r="10126" s="8" customFormat="1" x14ac:dyDescent="0.35"/>
    <row r="10127" s="8" customFormat="1" x14ac:dyDescent="0.35"/>
    <row r="10128" s="8" customFormat="1" x14ac:dyDescent="0.35"/>
    <row r="10129" s="8" customFormat="1" x14ac:dyDescent="0.35"/>
    <row r="10130" s="8" customFormat="1" x14ac:dyDescent="0.35"/>
    <row r="10131" s="8" customFormat="1" x14ac:dyDescent="0.35"/>
    <row r="10132" s="8" customFormat="1" x14ac:dyDescent="0.35"/>
    <row r="10133" s="8" customFormat="1" x14ac:dyDescent="0.35"/>
    <row r="10134" s="8" customFormat="1" x14ac:dyDescent="0.35"/>
    <row r="10135" s="8" customFormat="1" x14ac:dyDescent="0.35"/>
    <row r="10136" s="8" customFormat="1" x14ac:dyDescent="0.35"/>
    <row r="10137" s="8" customFormat="1" x14ac:dyDescent="0.35"/>
    <row r="10138" s="8" customFormat="1" x14ac:dyDescent="0.35"/>
    <row r="10139" s="8" customFormat="1" x14ac:dyDescent="0.35"/>
    <row r="10140" s="8" customFormat="1" x14ac:dyDescent="0.35"/>
    <row r="10141" s="8" customFormat="1" x14ac:dyDescent="0.35"/>
    <row r="10142" s="8" customFormat="1" x14ac:dyDescent="0.35"/>
    <row r="10143" s="8" customFormat="1" x14ac:dyDescent="0.35"/>
    <row r="10144" s="8" customFormat="1" x14ac:dyDescent="0.35"/>
    <row r="10145" s="8" customFormat="1" x14ac:dyDescent="0.35"/>
    <row r="10146" s="8" customFormat="1" x14ac:dyDescent="0.35"/>
    <row r="10147" s="8" customFormat="1" x14ac:dyDescent="0.35"/>
    <row r="10148" s="8" customFormat="1" x14ac:dyDescent="0.35"/>
    <row r="10149" s="8" customFormat="1" x14ac:dyDescent="0.35"/>
    <row r="10150" s="8" customFormat="1" x14ac:dyDescent="0.35"/>
    <row r="10151" s="8" customFormat="1" x14ac:dyDescent="0.35"/>
    <row r="10152" s="8" customFormat="1" x14ac:dyDescent="0.35"/>
    <row r="10153" s="8" customFormat="1" x14ac:dyDescent="0.35"/>
    <row r="10154" s="8" customFormat="1" x14ac:dyDescent="0.35"/>
    <row r="10155" s="8" customFormat="1" x14ac:dyDescent="0.35"/>
    <row r="10156" s="8" customFormat="1" x14ac:dyDescent="0.35"/>
    <row r="10157" s="8" customFormat="1" x14ac:dyDescent="0.35"/>
    <row r="10158" s="8" customFormat="1" x14ac:dyDescent="0.35"/>
    <row r="10159" s="8" customFormat="1" x14ac:dyDescent="0.35"/>
    <row r="10160" s="8" customFormat="1" x14ac:dyDescent="0.35"/>
    <row r="10161" s="8" customFormat="1" x14ac:dyDescent="0.35"/>
    <row r="10162" s="8" customFormat="1" x14ac:dyDescent="0.35"/>
    <row r="10163" s="8" customFormat="1" x14ac:dyDescent="0.35"/>
    <row r="10164" s="8" customFormat="1" x14ac:dyDescent="0.35"/>
    <row r="10165" s="8" customFormat="1" x14ac:dyDescent="0.35"/>
    <row r="10166" s="8" customFormat="1" x14ac:dyDescent="0.35"/>
    <row r="10167" s="8" customFormat="1" x14ac:dyDescent="0.35"/>
    <row r="10168" s="8" customFormat="1" x14ac:dyDescent="0.35"/>
    <row r="10169" s="8" customFormat="1" x14ac:dyDescent="0.35"/>
    <row r="10170" s="8" customFormat="1" x14ac:dyDescent="0.35"/>
    <row r="10171" s="8" customFormat="1" x14ac:dyDescent="0.35"/>
    <row r="10172" s="8" customFormat="1" x14ac:dyDescent="0.35"/>
    <row r="10173" s="8" customFormat="1" x14ac:dyDescent="0.35"/>
    <row r="10174" s="8" customFormat="1" x14ac:dyDescent="0.35"/>
    <row r="10175" s="8" customFormat="1" x14ac:dyDescent="0.35"/>
    <row r="10176" s="8" customFormat="1" x14ac:dyDescent="0.35"/>
    <row r="10177" s="8" customFormat="1" x14ac:dyDescent="0.35"/>
    <row r="10178" s="8" customFormat="1" x14ac:dyDescent="0.35"/>
    <row r="10179" s="8" customFormat="1" x14ac:dyDescent="0.35"/>
    <row r="10180" s="8" customFormat="1" x14ac:dyDescent="0.35"/>
    <row r="10181" s="8" customFormat="1" x14ac:dyDescent="0.35"/>
    <row r="10182" s="8" customFormat="1" x14ac:dyDescent="0.35"/>
    <row r="10183" s="8" customFormat="1" x14ac:dyDescent="0.35"/>
    <row r="10184" s="8" customFormat="1" x14ac:dyDescent="0.35"/>
    <row r="10185" s="8" customFormat="1" x14ac:dyDescent="0.35"/>
    <row r="10186" s="8" customFormat="1" x14ac:dyDescent="0.35"/>
    <row r="10187" s="8" customFormat="1" x14ac:dyDescent="0.35"/>
    <row r="10188" s="8" customFormat="1" x14ac:dyDescent="0.35"/>
    <row r="10189" s="8" customFormat="1" x14ac:dyDescent="0.35"/>
    <row r="10190" s="8" customFormat="1" x14ac:dyDescent="0.35"/>
    <row r="10191" s="8" customFormat="1" x14ac:dyDescent="0.35"/>
    <row r="10192" s="8" customFormat="1" x14ac:dyDescent="0.35"/>
    <row r="10193" s="8" customFormat="1" x14ac:dyDescent="0.35"/>
    <row r="10194" s="8" customFormat="1" x14ac:dyDescent="0.35"/>
    <row r="10195" s="8" customFormat="1" x14ac:dyDescent="0.35"/>
    <row r="10196" s="8" customFormat="1" x14ac:dyDescent="0.35"/>
    <row r="10197" s="8" customFormat="1" x14ac:dyDescent="0.35"/>
    <row r="10198" s="8" customFormat="1" x14ac:dyDescent="0.35"/>
    <row r="10199" s="8" customFormat="1" x14ac:dyDescent="0.35"/>
    <row r="10200" s="8" customFormat="1" x14ac:dyDescent="0.35"/>
    <row r="10201" s="8" customFormat="1" x14ac:dyDescent="0.35"/>
    <row r="10202" s="8" customFormat="1" x14ac:dyDescent="0.35"/>
    <row r="10203" s="8" customFormat="1" x14ac:dyDescent="0.35"/>
    <row r="10204" s="8" customFormat="1" x14ac:dyDescent="0.35"/>
    <row r="10205" s="8" customFormat="1" x14ac:dyDescent="0.35"/>
    <row r="10206" s="8" customFormat="1" x14ac:dyDescent="0.35"/>
    <row r="10207" s="8" customFormat="1" x14ac:dyDescent="0.35"/>
    <row r="10208" s="8" customFormat="1" x14ac:dyDescent="0.35"/>
    <row r="10209" s="8" customFormat="1" x14ac:dyDescent="0.35"/>
    <row r="10210" s="8" customFormat="1" x14ac:dyDescent="0.35"/>
    <row r="10211" s="8" customFormat="1" x14ac:dyDescent="0.35"/>
    <row r="10212" s="8" customFormat="1" x14ac:dyDescent="0.35"/>
    <row r="10213" s="8" customFormat="1" x14ac:dyDescent="0.35"/>
    <row r="10214" s="8" customFormat="1" x14ac:dyDescent="0.35"/>
    <row r="10215" s="8" customFormat="1" x14ac:dyDescent="0.35"/>
    <row r="10216" s="8" customFormat="1" x14ac:dyDescent="0.35"/>
    <row r="10217" s="8" customFormat="1" x14ac:dyDescent="0.35"/>
    <row r="10218" s="8" customFormat="1" x14ac:dyDescent="0.35"/>
    <row r="10219" s="8" customFormat="1" x14ac:dyDescent="0.35"/>
    <row r="10220" s="8" customFormat="1" x14ac:dyDescent="0.35"/>
    <row r="10221" s="8" customFormat="1" x14ac:dyDescent="0.35"/>
    <row r="10222" s="8" customFormat="1" x14ac:dyDescent="0.35"/>
    <row r="10223" s="8" customFormat="1" x14ac:dyDescent="0.35"/>
    <row r="10224" s="8" customFormat="1" x14ac:dyDescent="0.35"/>
    <row r="10225" s="8" customFormat="1" x14ac:dyDescent="0.35"/>
    <row r="10226" s="8" customFormat="1" x14ac:dyDescent="0.35"/>
    <row r="10227" s="8" customFormat="1" x14ac:dyDescent="0.35"/>
    <row r="10228" s="8" customFormat="1" x14ac:dyDescent="0.35"/>
    <row r="10229" s="8" customFormat="1" x14ac:dyDescent="0.35"/>
    <row r="10230" s="8" customFormat="1" x14ac:dyDescent="0.35"/>
    <row r="10231" s="8" customFormat="1" x14ac:dyDescent="0.35"/>
    <row r="10232" s="8" customFormat="1" x14ac:dyDescent="0.35"/>
    <row r="10233" s="8" customFormat="1" x14ac:dyDescent="0.35"/>
    <row r="10234" s="8" customFormat="1" x14ac:dyDescent="0.35"/>
    <row r="10235" s="8" customFormat="1" x14ac:dyDescent="0.35"/>
    <row r="10236" s="8" customFormat="1" x14ac:dyDescent="0.35"/>
    <row r="10237" s="8" customFormat="1" x14ac:dyDescent="0.35"/>
    <row r="10238" s="8" customFormat="1" x14ac:dyDescent="0.35"/>
    <row r="10239" s="8" customFormat="1" x14ac:dyDescent="0.35"/>
    <row r="10240" s="8" customFormat="1" x14ac:dyDescent="0.35"/>
    <row r="10241" s="8" customFormat="1" x14ac:dyDescent="0.35"/>
    <row r="10242" s="8" customFormat="1" x14ac:dyDescent="0.35"/>
    <row r="10243" s="8" customFormat="1" x14ac:dyDescent="0.35"/>
    <row r="10244" s="8" customFormat="1" x14ac:dyDescent="0.35"/>
    <row r="10245" s="8" customFormat="1" x14ac:dyDescent="0.35"/>
    <row r="10246" s="8" customFormat="1" x14ac:dyDescent="0.35"/>
    <row r="10247" s="8" customFormat="1" x14ac:dyDescent="0.35"/>
    <row r="10248" s="8" customFormat="1" x14ac:dyDescent="0.35"/>
    <row r="10249" s="8" customFormat="1" x14ac:dyDescent="0.35"/>
    <row r="10250" s="8" customFormat="1" x14ac:dyDescent="0.35"/>
    <row r="10251" s="8" customFormat="1" x14ac:dyDescent="0.35"/>
    <row r="10252" s="8" customFormat="1" x14ac:dyDescent="0.35"/>
    <row r="10253" s="8" customFormat="1" x14ac:dyDescent="0.35"/>
    <row r="10254" s="8" customFormat="1" x14ac:dyDescent="0.35"/>
    <row r="10255" s="8" customFormat="1" x14ac:dyDescent="0.35"/>
    <row r="10256" s="8" customFormat="1" x14ac:dyDescent="0.35"/>
    <row r="10257" s="8" customFormat="1" x14ac:dyDescent="0.35"/>
    <row r="10258" s="8" customFormat="1" x14ac:dyDescent="0.35"/>
    <row r="10259" s="8" customFormat="1" x14ac:dyDescent="0.35"/>
    <row r="10260" s="8" customFormat="1" x14ac:dyDescent="0.35"/>
    <row r="10261" s="8" customFormat="1" x14ac:dyDescent="0.35"/>
    <row r="10262" s="8" customFormat="1" x14ac:dyDescent="0.35"/>
    <row r="10263" s="8" customFormat="1" x14ac:dyDescent="0.35"/>
    <row r="10264" s="8" customFormat="1" x14ac:dyDescent="0.35"/>
    <row r="10265" s="8" customFormat="1" x14ac:dyDescent="0.35"/>
    <row r="10266" s="8" customFormat="1" x14ac:dyDescent="0.35"/>
    <row r="10267" s="8" customFormat="1" x14ac:dyDescent="0.35"/>
    <row r="10268" s="8" customFormat="1" x14ac:dyDescent="0.35"/>
    <row r="10269" s="8" customFormat="1" x14ac:dyDescent="0.35"/>
    <row r="10270" s="8" customFormat="1" x14ac:dyDescent="0.35"/>
    <row r="10271" s="8" customFormat="1" x14ac:dyDescent="0.35"/>
    <row r="10272" s="8" customFormat="1" x14ac:dyDescent="0.35"/>
    <row r="10273" s="8" customFormat="1" x14ac:dyDescent="0.35"/>
    <row r="10274" s="8" customFormat="1" x14ac:dyDescent="0.35"/>
    <row r="10275" s="8" customFormat="1" x14ac:dyDescent="0.35"/>
    <row r="10276" s="8" customFormat="1" x14ac:dyDescent="0.35"/>
    <row r="10277" s="8" customFormat="1" x14ac:dyDescent="0.35"/>
    <row r="10278" s="8" customFormat="1" x14ac:dyDescent="0.35"/>
    <row r="10279" s="8" customFormat="1" x14ac:dyDescent="0.35"/>
    <row r="10280" s="8" customFormat="1" x14ac:dyDescent="0.35"/>
    <row r="10281" s="8" customFormat="1" x14ac:dyDescent="0.35"/>
    <row r="10282" s="8" customFormat="1" x14ac:dyDescent="0.35"/>
    <row r="10283" s="8" customFormat="1" x14ac:dyDescent="0.35"/>
    <row r="10284" s="8" customFormat="1" x14ac:dyDescent="0.35"/>
    <row r="10285" s="8" customFormat="1" x14ac:dyDescent="0.35"/>
    <row r="10286" s="8" customFormat="1" x14ac:dyDescent="0.35"/>
    <row r="10287" s="8" customFormat="1" x14ac:dyDescent="0.35"/>
    <row r="10288" s="8" customFormat="1" x14ac:dyDescent="0.35"/>
    <row r="10289" s="8" customFormat="1" x14ac:dyDescent="0.35"/>
    <row r="10290" s="8" customFormat="1" x14ac:dyDescent="0.35"/>
    <row r="10291" s="8" customFormat="1" x14ac:dyDescent="0.35"/>
    <row r="10292" s="8" customFormat="1" x14ac:dyDescent="0.35"/>
    <row r="10293" s="8" customFormat="1" x14ac:dyDescent="0.35"/>
    <row r="10294" s="8" customFormat="1" x14ac:dyDescent="0.35"/>
    <row r="10295" s="8" customFormat="1" x14ac:dyDescent="0.35"/>
    <row r="10296" s="8" customFormat="1" x14ac:dyDescent="0.35"/>
    <row r="10297" s="8" customFormat="1" x14ac:dyDescent="0.35"/>
    <row r="10298" s="8" customFormat="1" x14ac:dyDescent="0.35"/>
    <row r="10299" s="8" customFormat="1" x14ac:dyDescent="0.35"/>
    <row r="10300" s="8" customFormat="1" x14ac:dyDescent="0.35"/>
    <row r="10301" s="8" customFormat="1" x14ac:dyDescent="0.35"/>
    <row r="10302" s="8" customFormat="1" x14ac:dyDescent="0.35"/>
    <row r="10303" s="8" customFormat="1" x14ac:dyDescent="0.35"/>
    <row r="10304" s="8" customFormat="1" x14ac:dyDescent="0.35"/>
    <row r="10305" s="8" customFormat="1" x14ac:dyDescent="0.35"/>
    <row r="10306" s="8" customFormat="1" x14ac:dyDescent="0.35"/>
    <row r="10307" s="8" customFormat="1" x14ac:dyDescent="0.35"/>
    <row r="10308" s="8" customFormat="1" x14ac:dyDescent="0.35"/>
    <row r="10309" s="8" customFormat="1" x14ac:dyDescent="0.35"/>
    <row r="10310" s="8" customFormat="1" x14ac:dyDescent="0.35"/>
    <row r="10311" s="8" customFormat="1" x14ac:dyDescent="0.35"/>
    <row r="10312" s="8" customFormat="1" x14ac:dyDescent="0.35"/>
    <row r="10313" s="8" customFormat="1" x14ac:dyDescent="0.35"/>
    <row r="10314" s="8" customFormat="1" x14ac:dyDescent="0.35"/>
    <row r="10315" s="8" customFormat="1" x14ac:dyDescent="0.35"/>
    <row r="10316" s="8" customFormat="1" x14ac:dyDescent="0.35"/>
    <row r="10317" s="8" customFormat="1" x14ac:dyDescent="0.35"/>
    <row r="10318" s="8" customFormat="1" x14ac:dyDescent="0.35"/>
    <row r="10319" s="8" customFormat="1" x14ac:dyDescent="0.35"/>
    <row r="10320" s="8" customFormat="1" x14ac:dyDescent="0.35"/>
    <row r="10321" s="8" customFormat="1" x14ac:dyDescent="0.35"/>
    <row r="10322" s="8" customFormat="1" x14ac:dyDescent="0.35"/>
    <row r="10323" s="8" customFormat="1" x14ac:dyDescent="0.35"/>
    <row r="10324" s="8" customFormat="1" x14ac:dyDescent="0.35"/>
    <row r="10325" s="8" customFormat="1" x14ac:dyDescent="0.35"/>
    <row r="10326" s="8" customFormat="1" x14ac:dyDescent="0.35"/>
    <row r="10327" s="8" customFormat="1" x14ac:dyDescent="0.35"/>
    <row r="10328" s="8" customFormat="1" x14ac:dyDescent="0.35"/>
    <row r="10329" s="8" customFormat="1" x14ac:dyDescent="0.35"/>
    <row r="10330" s="8" customFormat="1" x14ac:dyDescent="0.35"/>
    <row r="10331" s="8" customFormat="1" x14ac:dyDescent="0.35"/>
    <row r="10332" s="8" customFormat="1" x14ac:dyDescent="0.35"/>
    <row r="10333" s="8" customFormat="1" x14ac:dyDescent="0.35"/>
    <row r="10334" s="8" customFormat="1" x14ac:dyDescent="0.35"/>
    <row r="10335" s="8" customFormat="1" x14ac:dyDescent="0.35"/>
    <row r="10336" s="8" customFormat="1" x14ac:dyDescent="0.35"/>
    <row r="10337" s="8" customFormat="1" x14ac:dyDescent="0.35"/>
    <row r="10338" s="8" customFormat="1" x14ac:dyDescent="0.35"/>
    <row r="10339" s="8" customFormat="1" x14ac:dyDescent="0.35"/>
    <row r="10340" s="8" customFormat="1" x14ac:dyDescent="0.35"/>
    <row r="10341" s="8" customFormat="1" x14ac:dyDescent="0.35"/>
    <row r="10342" s="8" customFormat="1" x14ac:dyDescent="0.35"/>
    <row r="10343" s="8" customFormat="1" x14ac:dyDescent="0.35"/>
    <row r="10344" s="8" customFormat="1" x14ac:dyDescent="0.35"/>
    <row r="10345" s="8" customFormat="1" x14ac:dyDescent="0.35"/>
    <row r="10346" s="8" customFormat="1" x14ac:dyDescent="0.35"/>
    <row r="10347" s="8" customFormat="1" x14ac:dyDescent="0.35"/>
    <row r="10348" s="8" customFormat="1" x14ac:dyDescent="0.35"/>
    <row r="10349" s="8" customFormat="1" x14ac:dyDescent="0.35"/>
    <row r="10350" s="8" customFormat="1" x14ac:dyDescent="0.35"/>
    <row r="10351" s="8" customFormat="1" x14ac:dyDescent="0.35"/>
    <row r="10352" s="8" customFormat="1" x14ac:dyDescent="0.35"/>
    <row r="10353" s="8" customFormat="1" x14ac:dyDescent="0.35"/>
    <row r="10354" s="8" customFormat="1" x14ac:dyDescent="0.35"/>
    <row r="10355" s="8" customFormat="1" x14ac:dyDescent="0.35"/>
    <row r="10356" s="8" customFormat="1" x14ac:dyDescent="0.35"/>
    <row r="10357" s="8" customFormat="1" x14ac:dyDescent="0.35"/>
    <row r="10358" s="8" customFormat="1" x14ac:dyDescent="0.35"/>
    <row r="10359" s="8" customFormat="1" x14ac:dyDescent="0.35"/>
    <row r="10360" s="8" customFormat="1" x14ac:dyDescent="0.35"/>
    <row r="10361" s="8" customFormat="1" x14ac:dyDescent="0.35"/>
    <row r="10362" s="8" customFormat="1" x14ac:dyDescent="0.35"/>
    <row r="10363" s="8" customFormat="1" x14ac:dyDescent="0.35"/>
    <row r="10364" s="8" customFormat="1" x14ac:dyDescent="0.35"/>
    <row r="10365" s="8" customFormat="1" x14ac:dyDescent="0.35"/>
    <row r="10366" s="8" customFormat="1" x14ac:dyDescent="0.35"/>
    <row r="10367" s="8" customFormat="1" x14ac:dyDescent="0.35"/>
    <row r="10368" s="8" customFormat="1" x14ac:dyDescent="0.35"/>
    <row r="10369" s="8" customFormat="1" x14ac:dyDescent="0.35"/>
    <row r="10370" s="8" customFormat="1" x14ac:dyDescent="0.35"/>
    <row r="10371" s="8" customFormat="1" x14ac:dyDescent="0.35"/>
    <row r="10372" s="8" customFormat="1" x14ac:dyDescent="0.35"/>
    <row r="10373" s="8" customFormat="1" x14ac:dyDescent="0.35"/>
    <row r="10374" s="8" customFormat="1" x14ac:dyDescent="0.35"/>
    <row r="10375" s="8" customFormat="1" x14ac:dyDescent="0.35"/>
    <row r="10376" s="8" customFormat="1" x14ac:dyDescent="0.35"/>
    <row r="10377" s="8" customFormat="1" x14ac:dyDescent="0.35"/>
    <row r="10378" s="8" customFormat="1" x14ac:dyDescent="0.35"/>
    <row r="10379" s="8" customFormat="1" x14ac:dyDescent="0.35"/>
    <row r="10380" s="8" customFormat="1" x14ac:dyDescent="0.35"/>
    <row r="10381" s="8" customFormat="1" x14ac:dyDescent="0.35"/>
    <row r="10382" s="8" customFormat="1" x14ac:dyDescent="0.35"/>
    <row r="10383" s="8" customFormat="1" x14ac:dyDescent="0.35"/>
    <row r="10384" s="8" customFormat="1" x14ac:dyDescent="0.35"/>
    <row r="10385" s="8" customFormat="1" x14ac:dyDescent="0.35"/>
    <row r="10386" s="8" customFormat="1" x14ac:dyDescent="0.35"/>
    <row r="10387" s="8" customFormat="1" x14ac:dyDescent="0.35"/>
    <row r="10388" s="8" customFormat="1" x14ac:dyDescent="0.35"/>
    <row r="10389" s="8" customFormat="1" x14ac:dyDescent="0.35"/>
    <row r="10390" s="8" customFormat="1" x14ac:dyDescent="0.35"/>
    <row r="10391" s="8" customFormat="1" x14ac:dyDescent="0.35"/>
    <row r="10392" s="8" customFormat="1" x14ac:dyDescent="0.35"/>
    <row r="10393" s="8" customFormat="1" x14ac:dyDescent="0.35"/>
    <row r="10394" s="8" customFormat="1" x14ac:dyDescent="0.35"/>
    <row r="10395" s="8" customFormat="1" x14ac:dyDescent="0.35"/>
    <row r="10396" s="8" customFormat="1" x14ac:dyDescent="0.35"/>
    <row r="10397" s="8" customFormat="1" x14ac:dyDescent="0.35"/>
    <row r="10398" s="8" customFormat="1" x14ac:dyDescent="0.35"/>
    <row r="10399" s="8" customFormat="1" x14ac:dyDescent="0.35"/>
    <row r="10400" s="8" customFormat="1" x14ac:dyDescent="0.35"/>
    <row r="10401" s="8" customFormat="1" x14ac:dyDescent="0.35"/>
    <row r="10402" s="8" customFormat="1" x14ac:dyDescent="0.35"/>
    <row r="10403" s="8" customFormat="1" x14ac:dyDescent="0.35"/>
    <row r="10404" s="8" customFormat="1" x14ac:dyDescent="0.35"/>
    <row r="10405" s="8" customFormat="1" x14ac:dyDescent="0.35"/>
    <row r="10406" s="8" customFormat="1" x14ac:dyDescent="0.35"/>
    <row r="10407" s="8" customFormat="1" x14ac:dyDescent="0.35"/>
    <row r="10408" s="8" customFormat="1" x14ac:dyDescent="0.35"/>
    <row r="10409" s="8" customFormat="1" x14ac:dyDescent="0.35"/>
    <row r="10410" s="8" customFormat="1" x14ac:dyDescent="0.35"/>
    <row r="10411" s="8" customFormat="1" x14ac:dyDescent="0.35"/>
    <row r="10412" s="8" customFormat="1" x14ac:dyDescent="0.35"/>
    <row r="10413" s="8" customFormat="1" x14ac:dyDescent="0.35"/>
    <row r="10414" s="8" customFormat="1" x14ac:dyDescent="0.35"/>
    <row r="10415" s="8" customFormat="1" x14ac:dyDescent="0.35"/>
    <row r="10416" s="8" customFormat="1" x14ac:dyDescent="0.35"/>
    <row r="10417" s="8" customFormat="1" x14ac:dyDescent="0.35"/>
    <row r="10418" s="8" customFormat="1" x14ac:dyDescent="0.35"/>
    <row r="10419" s="8" customFormat="1" x14ac:dyDescent="0.35"/>
    <row r="10420" s="8" customFormat="1" x14ac:dyDescent="0.35"/>
    <row r="10421" s="8" customFormat="1" x14ac:dyDescent="0.35"/>
    <row r="10422" s="8" customFormat="1" x14ac:dyDescent="0.35"/>
    <row r="10423" s="8" customFormat="1" x14ac:dyDescent="0.35"/>
    <row r="10424" s="8" customFormat="1" x14ac:dyDescent="0.35"/>
    <row r="10425" s="8" customFormat="1" x14ac:dyDescent="0.35"/>
    <row r="10426" s="8" customFormat="1" x14ac:dyDescent="0.35"/>
    <row r="10427" s="8" customFormat="1" x14ac:dyDescent="0.35"/>
    <row r="10428" s="8" customFormat="1" x14ac:dyDescent="0.35"/>
    <row r="10429" s="8" customFormat="1" x14ac:dyDescent="0.35"/>
    <row r="10430" s="8" customFormat="1" x14ac:dyDescent="0.35"/>
    <row r="10431" s="8" customFormat="1" x14ac:dyDescent="0.35"/>
    <row r="10432" s="8" customFormat="1" x14ac:dyDescent="0.35"/>
    <row r="10433" s="8" customFormat="1" x14ac:dyDescent="0.35"/>
    <row r="10434" s="8" customFormat="1" x14ac:dyDescent="0.35"/>
    <row r="10435" s="8" customFormat="1" x14ac:dyDescent="0.35"/>
    <row r="10436" s="8" customFormat="1" x14ac:dyDescent="0.35"/>
    <row r="10437" s="8" customFormat="1" x14ac:dyDescent="0.35"/>
    <row r="10438" s="8" customFormat="1" x14ac:dyDescent="0.35"/>
    <row r="10439" s="8" customFormat="1" x14ac:dyDescent="0.35"/>
    <row r="10440" s="8" customFormat="1" x14ac:dyDescent="0.35"/>
    <row r="10441" s="8" customFormat="1" x14ac:dyDescent="0.35"/>
    <row r="10442" s="8" customFormat="1" x14ac:dyDescent="0.35"/>
    <row r="10443" s="8" customFormat="1" x14ac:dyDescent="0.35"/>
    <row r="10444" s="8" customFormat="1" x14ac:dyDescent="0.35"/>
    <row r="10445" s="8" customFormat="1" x14ac:dyDescent="0.35"/>
    <row r="10446" s="8" customFormat="1" x14ac:dyDescent="0.35"/>
    <row r="10447" s="8" customFormat="1" x14ac:dyDescent="0.35"/>
    <row r="10448" s="8" customFormat="1" x14ac:dyDescent="0.35"/>
    <row r="10449" s="8" customFormat="1" x14ac:dyDescent="0.35"/>
    <row r="10450" s="8" customFormat="1" x14ac:dyDescent="0.35"/>
    <row r="10451" s="8" customFormat="1" x14ac:dyDescent="0.35"/>
    <row r="10452" s="8" customFormat="1" x14ac:dyDescent="0.35"/>
    <row r="10453" s="8" customFormat="1" x14ac:dyDescent="0.35"/>
    <row r="10454" s="8" customFormat="1" x14ac:dyDescent="0.35"/>
    <row r="10455" s="8" customFormat="1" x14ac:dyDescent="0.35"/>
    <row r="10456" s="8" customFormat="1" x14ac:dyDescent="0.35"/>
    <row r="10457" s="8" customFormat="1" x14ac:dyDescent="0.35"/>
    <row r="10458" s="8" customFormat="1" x14ac:dyDescent="0.35"/>
    <row r="10459" s="8" customFormat="1" x14ac:dyDescent="0.35"/>
    <row r="10460" s="8" customFormat="1" x14ac:dyDescent="0.35"/>
    <row r="10461" s="8" customFormat="1" x14ac:dyDescent="0.35"/>
    <row r="10462" s="8" customFormat="1" x14ac:dyDescent="0.35"/>
    <row r="10463" s="8" customFormat="1" x14ac:dyDescent="0.35"/>
    <row r="10464" s="8" customFormat="1" x14ac:dyDescent="0.35"/>
    <row r="10465" s="8" customFormat="1" x14ac:dyDescent="0.35"/>
    <row r="10466" s="8" customFormat="1" x14ac:dyDescent="0.35"/>
    <row r="10467" s="8" customFormat="1" x14ac:dyDescent="0.35"/>
    <row r="10468" s="8" customFormat="1" x14ac:dyDescent="0.35"/>
    <row r="10469" s="8" customFormat="1" x14ac:dyDescent="0.35"/>
    <row r="10470" s="8" customFormat="1" x14ac:dyDescent="0.35"/>
    <row r="10471" s="8" customFormat="1" x14ac:dyDescent="0.35"/>
    <row r="10472" s="8" customFormat="1" x14ac:dyDescent="0.35"/>
    <row r="10473" s="8" customFormat="1" x14ac:dyDescent="0.35"/>
    <row r="10474" s="8" customFormat="1" x14ac:dyDescent="0.35"/>
    <row r="10475" s="8" customFormat="1" x14ac:dyDescent="0.35"/>
    <row r="10476" s="8" customFormat="1" x14ac:dyDescent="0.35"/>
    <row r="10477" s="8" customFormat="1" x14ac:dyDescent="0.35"/>
    <row r="10478" s="8" customFormat="1" x14ac:dyDescent="0.35"/>
    <row r="10479" s="8" customFormat="1" x14ac:dyDescent="0.35"/>
    <row r="10480" s="8" customFormat="1" x14ac:dyDescent="0.35"/>
    <row r="10481" s="8" customFormat="1" x14ac:dyDescent="0.35"/>
    <row r="10482" s="8" customFormat="1" x14ac:dyDescent="0.35"/>
    <row r="10483" s="8" customFormat="1" x14ac:dyDescent="0.35"/>
    <row r="10484" s="8" customFormat="1" x14ac:dyDescent="0.35"/>
    <row r="10485" s="8" customFormat="1" x14ac:dyDescent="0.35"/>
    <row r="10486" s="8" customFormat="1" x14ac:dyDescent="0.35"/>
    <row r="10487" s="8" customFormat="1" x14ac:dyDescent="0.35"/>
    <row r="10488" s="8" customFormat="1" x14ac:dyDescent="0.35"/>
    <row r="10489" s="8" customFormat="1" x14ac:dyDescent="0.35"/>
    <row r="10490" s="8" customFormat="1" x14ac:dyDescent="0.35"/>
    <row r="10491" s="8" customFormat="1" x14ac:dyDescent="0.35"/>
    <row r="10492" s="8" customFormat="1" x14ac:dyDescent="0.35"/>
    <row r="10493" s="8" customFormat="1" x14ac:dyDescent="0.35"/>
    <row r="10494" s="8" customFormat="1" x14ac:dyDescent="0.35"/>
    <row r="10495" s="8" customFormat="1" x14ac:dyDescent="0.35"/>
    <row r="10496" s="8" customFormat="1" x14ac:dyDescent="0.35"/>
    <row r="10497" s="8" customFormat="1" x14ac:dyDescent="0.35"/>
    <row r="10498" s="8" customFormat="1" x14ac:dyDescent="0.35"/>
    <row r="10499" s="8" customFormat="1" x14ac:dyDescent="0.35"/>
    <row r="10500" s="8" customFormat="1" x14ac:dyDescent="0.35"/>
    <row r="10501" s="8" customFormat="1" x14ac:dyDescent="0.35"/>
    <row r="10502" s="8" customFormat="1" x14ac:dyDescent="0.35"/>
    <row r="10503" s="8" customFormat="1" x14ac:dyDescent="0.35"/>
    <row r="10504" s="8" customFormat="1" x14ac:dyDescent="0.35"/>
    <row r="10505" s="8" customFormat="1" x14ac:dyDescent="0.35"/>
    <row r="10506" s="8" customFormat="1" x14ac:dyDescent="0.35"/>
    <row r="10507" s="8" customFormat="1" x14ac:dyDescent="0.35"/>
    <row r="10508" s="8" customFormat="1" x14ac:dyDescent="0.35"/>
    <row r="10509" s="8" customFormat="1" x14ac:dyDescent="0.35"/>
    <row r="10510" s="8" customFormat="1" x14ac:dyDescent="0.35"/>
    <row r="10511" s="8" customFormat="1" x14ac:dyDescent="0.35"/>
    <row r="10512" s="8" customFormat="1" x14ac:dyDescent="0.35"/>
    <row r="10513" s="8" customFormat="1" x14ac:dyDescent="0.35"/>
    <row r="10514" s="8" customFormat="1" x14ac:dyDescent="0.35"/>
    <row r="10515" s="8" customFormat="1" x14ac:dyDescent="0.35"/>
    <row r="10516" s="8" customFormat="1" x14ac:dyDescent="0.35"/>
    <row r="10517" s="8" customFormat="1" x14ac:dyDescent="0.35"/>
    <row r="10518" s="8" customFormat="1" x14ac:dyDescent="0.35"/>
    <row r="10519" s="8" customFormat="1" x14ac:dyDescent="0.35"/>
    <row r="10520" s="8" customFormat="1" x14ac:dyDescent="0.35"/>
    <row r="10521" s="8" customFormat="1" x14ac:dyDescent="0.35"/>
    <row r="10522" s="8" customFormat="1" x14ac:dyDescent="0.35"/>
    <row r="10523" s="8" customFormat="1" x14ac:dyDescent="0.35"/>
    <row r="10524" s="8" customFormat="1" x14ac:dyDescent="0.35"/>
    <row r="10525" s="8" customFormat="1" x14ac:dyDescent="0.35"/>
    <row r="10526" s="8" customFormat="1" x14ac:dyDescent="0.35"/>
    <row r="10527" s="8" customFormat="1" x14ac:dyDescent="0.35"/>
    <row r="10528" s="8" customFormat="1" x14ac:dyDescent="0.35"/>
    <row r="10529" s="8" customFormat="1" x14ac:dyDescent="0.35"/>
    <row r="10530" s="8" customFormat="1" x14ac:dyDescent="0.35"/>
    <row r="10531" s="8" customFormat="1" x14ac:dyDescent="0.35"/>
    <row r="10532" s="8" customFormat="1" x14ac:dyDescent="0.35"/>
    <row r="10533" s="8" customFormat="1" x14ac:dyDescent="0.35"/>
    <row r="10534" s="8" customFormat="1" x14ac:dyDescent="0.35"/>
    <row r="10535" s="8" customFormat="1" x14ac:dyDescent="0.35"/>
    <row r="10536" s="8" customFormat="1" x14ac:dyDescent="0.35"/>
    <row r="10537" s="8" customFormat="1" x14ac:dyDescent="0.35"/>
    <row r="10538" s="8" customFormat="1" x14ac:dyDescent="0.35"/>
    <row r="10539" s="8" customFormat="1" x14ac:dyDescent="0.35"/>
    <row r="10540" s="8" customFormat="1" x14ac:dyDescent="0.35"/>
    <row r="10541" s="8" customFormat="1" x14ac:dyDescent="0.35"/>
    <row r="10542" s="8" customFormat="1" x14ac:dyDescent="0.35"/>
    <row r="10543" s="8" customFormat="1" x14ac:dyDescent="0.35"/>
    <row r="10544" s="8" customFormat="1" x14ac:dyDescent="0.35"/>
    <row r="10545" s="8" customFormat="1" x14ac:dyDescent="0.35"/>
    <row r="10546" s="8" customFormat="1" x14ac:dyDescent="0.35"/>
    <row r="10547" s="8" customFormat="1" x14ac:dyDescent="0.35"/>
    <row r="10548" s="8" customFormat="1" x14ac:dyDescent="0.35"/>
    <row r="10549" s="8" customFormat="1" x14ac:dyDescent="0.35"/>
    <row r="10550" s="8" customFormat="1" x14ac:dyDescent="0.35"/>
    <row r="10551" s="8" customFormat="1" x14ac:dyDescent="0.35"/>
    <row r="10552" s="8" customFormat="1" x14ac:dyDescent="0.35"/>
    <row r="10553" s="8" customFormat="1" x14ac:dyDescent="0.35"/>
    <row r="10554" s="8" customFormat="1" x14ac:dyDescent="0.35"/>
    <row r="10555" s="8" customFormat="1" x14ac:dyDescent="0.35"/>
    <row r="10556" s="8" customFormat="1" x14ac:dyDescent="0.35"/>
    <row r="10557" s="8" customFormat="1" x14ac:dyDescent="0.35"/>
    <row r="10558" s="8" customFormat="1" x14ac:dyDescent="0.35"/>
    <row r="10559" s="8" customFormat="1" x14ac:dyDescent="0.35"/>
    <row r="10560" s="8" customFormat="1" x14ac:dyDescent="0.35"/>
    <row r="10561" s="8" customFormat="1" x14ac:dyDescent="0.35"/>
    <row r="10562" s="8" customFormat="1" x14ac:dyDescent="0.35"/>
    <row r="10563" s="8" customFormat="1" x14ac:dyDescent="0.35"/>
    <row r="10564" s="8" customFormat="1" x14ac:dyDescent="0.35"/>
    <row r="10565" s="8" customFormat="1" x14ac:dyDescent="0.35"/>
    <row r="10566" s="8" customFormat="1" x14ac:dyDescent="0.35"/>
    <row r="10567" s="8" customFormat="1" x14ac:dyDescent="0.35"/>
    <row r="10568" s="8" customFormat="1" x14ac:dyDescent="0.35"/>
    <row r="10569" s="8" customFormat="1" x14ac:dyDescent="0.35"/>
    <row r="10570" s="8" customFormat="1" x14ac:dyDescent="0.35"/>
    <row r="10571" s="8" customFormat="1" x14ac:dyDescent="0.35"/>
    <row r="10572" s="8" customFormat="1" x14ac:dyDescent="0.35"/>
    <row r="10573" s="8" customFormat="1" x14ac:dyDescent="0.35"/>
    <row r="10574" s="8" customFormat="1" x14ac:dyDescent="0.35"/>
    <row r="10575" s="8" customFormat="1" x14ac:dyDescent="0.35"/>
    <row r="10576" s="8" customFormat="1" x14ac:dyDescent="0.35"/>
    <row r="10577" s="8" customFormat="1" x14ac:dyDescent="0.35"/>
    <row r="10578" s="8" customFormat="1" x14ac:dyDescent="0.35"/>
    <row r="10579" s="8" customFormat="1" x14ac:dyDescent="0.35"/>
    <row r="10580" s="8" customFormat="1" x14ac:dyDescent="0.35"/>
    <row r="10581" s="8" customFormat="1" x14ac:dyDescent="0.35"/>
    <row r="10582" s="8" customFormat="1" x14ac:dyDescent="0.35"/>
    <row r="10583" s="8" customFormat="1" x14ac:dyDescent="0.35"/>
    <row r="10584" s="8" customFormat="1" x14ac:dyDescent="0.35"/>
    <row r="10585" s="8" customFormat="1" x14ac:dyDescent="0.35"/>
    <row r="10586" s="8" customFormat="1" x14ac:dyDescent="0.35"/>
    <row r="10587" s="8" customFormat="1" x14ac:dyDescent="0.35"/>
    <row r="10588" s="8" customFormat="1" x14ac:dyDescent="0.35"/>
    <row r="10589" s="8" customFormat="1" x14ac:dyDescent="0.35"/>
    <row r="10590" s="8" customFormat="1" x14ac:dyDescent="0.35"/>
    <row r="10591" s="8" customFormat="1" x14ac:dyDescent="0.35"/>
    <row r="10592" s="8" customFormat="1" x14ac:dyDescent="0.35"/>
    <row r="10593" s="8" customFormat="1" x14ac:dyDescent="0.35"/>
    <row r="10594" s="8" customFormat="1" x14ac:dyDescent="0.35"/>
    <row r="10595" s="8" customFormat="1" x14ac:dyDescent="0.35"/>
    <row r="10596" s="8" customFormat="1" x14ac:dyDescent="0.35"/>
    <row r="10597" s="8" customFormat="1" x14ac:dyDescent="0.35"/>
    <row r="10598" s="8" customFormat="1" x14ac:dyDescent="0.35"/>
    <row r="10599" s="8" customFormat="1" x14ac:dyDescent="0.35"/>
    <row r="10600" s="8" customFormat="1" x14ac:dyDescent="0.35"/>
    <row r="10601" s="8" customFormat="1" x14ac:dyDescent="0.35"/>
    <row r="10602" s="8" customFormat="1" x14ac:dyDescent="0.35"/>
    <row r="10603" s="8" customFormat="1" x14ac:dyDescent="0.35"/>
    <row r="10604" s="8" customFormat="1" x14ac:dyDescent="0.35"/>
    <row r="10605" s="8" customFormat="1" x14ac:dyDescent="0.35"/>
    <row r="10606" s="8" customFormat="1" x14ac:dyDescent="0.35"/>
    <row r="10607" s="8" customFormat="1" x14ac:dyDescent="0.35"/>
    <row r="10608" s="8" customFormat="1" x14ac:dyDescent="0.35"/>
    <row r="10609" s="8" customFormat="1" x14ac:dyDescent="0.35"/>
    <row r="10610" s="8" customFormat="1" x14ac:dyDescent="0.35"/>
    <row r="10611" s="8" customFormat="1" x14ac:dyDescent="0.35"/>
    <row r="10612" s="8" customFormat="1" x14ac:dyDescent="0.35"/>
    <row r="10613" s="8" customFormat="1" x14ac:dyDescent="0.35"/>
    <row r="10614" s="8" customFormat="1" x14ac:dyDescent="0.35"/>
    <row r="10615" s="8" customFormat="1" x14ac:dyDescent="0.35"/>
    <row r="10616" s="8" customFormat="1" x14ac:dyDescent="0.35"/>
    <row r="10617" s="8" customFormat="1" x14ac:dyDescent="0.35"/>
    <row r="10618" s="8" customFormat="1" x14ac:dyDescent="0.35"/>
    <row r="10619" s="8" customFormat="1" x14ac:dyDescent="0.35"/>
    <row r="10620" s="8" customFormat="1" x14ac:dyDescent="0.35"/>
    <row r="10621" s="8" customFormat="1" x14ac:dyDescent="0.35"/>
    <row r="10622" s="8" customFormat="1" x14ac:dyDescent="0.35"/>
    <row r="10623" s="8" customFormat="1" x14ac:dyDescent="0.35"/>
    <row r="10624" s="8" customFormat="1" x14ac:dyDescent="0.35"/>
    <row r="10625" s="8" customFormat="1" x14ac:dyDescent="0.35"/>
    <row r="10626" s="8" customFormat="1" x14ac:dyDescent="0.35"/>
    <row r="10627" s="8" customFormat="1" x14ac:dyDescent="0.35"/>
    <row r="10628" s="8" customFormat="1" x14ac:dyDescent="0.35"/>
    <row r="10629" s="8" customFormat="1" x14ac:dyDescent="0.35"/>
    <row r="10630" s="8" customFormat="1" x14ac:dyDescent="0.35"/>
    <row r="10631" s="8" customFormat="1" x14ac:dyDescent="0.35"/>
    <row r="10632" s="8" customFormat="1" x14ac:dyDescent="0.35"/>
    <row r="10633" s="8" customFormat="1" x14ac:dyDescent="0.35"/>
    <row r="10634" s="8" customFormat="1" x14ac:dyDescent="0.35"/>
    <row r="10635" s="8" customFormat="1" x14ac:dyDescent="0.35"/>
    <row r="10636" s="8" customFormat="1" x14ac:dyDescent="0.35"/>
    <row r="10637" s="8" customFormat="1" x14ac:dyDescent="0.35"/>
    <row r="10638" s="8" customFormat="1" x14ac:dyDescent="0.35"/>
    <row r="10639" s="8" customFormat="1" x14ac:dyDescent="0.35"/>
    <row r="10640" s="8" customFormat="1" x14ac:dyDescent="0.35"/>
    <row r="10641" s="8" customFormat="1" x14ac:dyDescent="0.35"/>
    <row r="10642" s="8" customFormat="1" x14ac:dyDescent="0.35"/>
    <row r="10643" s="8" customFormat="1" x14ac:dyDescent="0.35"/>
    <row r="10644" s="8" customFormat="1" x14ac:dyDescent="0.35"/>
    <row r="10645" s="8" customFormat="1" x14ac:dyDescent="0.35"/>
    <row r="10646" s="8" customFormat="1" x14ac:dyDescent="0.35"/>
    <row r="10647" s="8" customFormat="1" x14ac:dyDescent="0.35"/>
    <row r="10648" s="8" customFormat="1" x14ac:dyDescent="0.35"/>
    <row r="10649" s="8" customFormat="1" x14ac:dyDescent="0.35"/>
    <row r="10650" s="8" customFormat="1" x14ac:dyDescent="0.35"/>
    <row r="10651" s="8" customFormat="1" x14ac:dyDescent="0.35"/>
    <row r="10652" s="8" customFormat="1" x14ac:dyDescent="0.35"/>
    <row r="10653" s="8" customFormat="1" x14ac:dyDescent="0.35"/>
    <row r="10654" s="8" customFormat="1" x14ac:dyDescent="0.35"/>
    <row r="10655" s="8" customFormat="1" x14ac:dyDescent="0.35"/>
    <row r="10656" s="8" customFormat="1" x14ac:dyDescent="0.35"/>
    <row r="10657" s="8" customFormat="1" x14ac:dyDescent="0.35"/>
    <row r="10658" s="8" customFormat="1" x14ac:dyDescent="0.35"/>
    <row r="10659" s="8" customFormat="1" x14ac:dyDescent="0.35"/>
    <row r="10660" s="8" customFormat="1" x14ac:dyDescent="0.35"/>
    <row r="10661" s="8" customFormat="1" x14ac:dyDescent="0.35"/>
    <row r="10662" s="8" customFormat="1" x14ac:dyDescent="0.35"/>
    <row r="10663" s="8" customFormat="1" x14ac:dyDescent="0.35"/>
    <row r="10664" s="8" customFormat="1" x14ac:dyDescent="0.35"/>
    <row r="10665" s="8" customFormat="1" x14ac:dyDescent="0.35"/>
    <row r="10666" s="8" customFormat="1" x14ac:dyDescent="0.35"/>
    <row r="10667" s="8" customFormat="1" x14ac:dyDescent="0.35"/>
    <row r="10668" s="8" customFormat="1" x14ac:dyDescent="0.35"/>
    <row r="10669" s="8" customFormat="1" x14ac:dyDescent="0.35"/>
    <row r="10670" s="8" customFormat="1" x14ac:dyDescent="0.35"/>
    <row r="10671" s="8" customFormat="1" x14ac:dyDescent="0.35"/>
    <row r="10672" s="8" customFormat="1" x14ac:dyDescent="0.35"/>
    <row r="10673" s="8" customFormat="1" x14ac:dyDescent="0.35"/>
    <row r="10674" s="8" customFormat="1" x14ac:dyDescent="0.35"/>
    <row r="10675" s="8" customFormat="1" x14ac:dyDescent="0.35"/>
    <row r="10676" s="8" customFormat="1" x14ac:dyDescent="0.35"/>
    <row r="10677" s="8" customFormat="1" x14ac:dyDescent="0.35"/>
    <row r="10678" s="8" customFormat="1" x14ac:dyDescent="0.35"/>
    <row r="10679" s="8" customFormat="1" x14ac:dyDescent="0.35"/>
    <row r="10680" s="8" customFormat="1" x14ac:dyDescent="0.35"/>
    <row r="10681" s="8" customFormat="1" x14ac:dyDescent="0.35"/>
    <row r="10682" s="8" customFormat="1" x14ac:dyDescent="0.35"/>
    <row r="10683" s="8" customFormat="1" x14ac:dyDescent="0.35"/>
    <row r="10684" s="8" customFormat="1" x14ac:dyDescent="0.35"/>
    <row r="10685" s="8" customFormat="1" x14ac:dyDescent="0.35"/>
    <row r="10686" s="8" customFormat="1" x14ac:dyDescent="0.35"/>
    <row r="10687" s="8" customFormat="1" x14ac:dyDescent="0.35"/>
    <row r="10688" s="8" customFormat="1" x14ac:dyDescent="0.35"/>
    <row r="10689" s="8" customFormat="1" x14ac:dyDescent="0.35"/>
    <row r="10690" s="8" customFormat="1" x14ac:dyDescent="0.35"/>
    <row r="10691" s="8" customFormat="1" x14ac:dyDescent="0.35"/>
    <row r="10692" s="8" customFormat="1" x14ac:dyDescent="0.35"/>
    <row r="10693" s="8" customFormat="1" x14ac:dyDescent="0.35"/>
    <row r="10694" s="8" customFormat="1" x14ac:dyDescent="0.35"/>
    <row r="10695" s="8" customFormat="1" x14ac:dyDescent="0.35"/>
    <row r="10696" s="8" customFormat="1" x14ac:dyDescent="0.35"/>
    <row r="10697" s="8" customFormat="1" x14ac:dyDescent="0.35"/>
    <row r="10698" s="8" customFormat="1" x14ac:dyDescent="0.35"/>
    <row r="10699" s="8" customFormat="1" x14ac:dyDescent="0.35"/>
    <row r="10700" s="8" customFormat="1" x14ac:dyDescent="0.35"/>
    <row r="10701" s="8" customFormat="1" x14ac:dyDescent="0.35"/>
    <row r="10702" s="8" customFormat="1" x14ac:dyDescent="0.35"/>
    <row r="10703" s="8" customFormat="1" x14ac:dyDescent="0.35"/>
    <row r="10704" s="8" customFormat="1" x14ac:dyDescent="0.35"/>
    <row r="10705" s="8" customFormat="1" x14ac:dyDescent="0.35"/>
    <row r="10706" s="8" customFormat="1" x14ac:dyDescent="0.35"/>
    <row r="10707" s="8" customFormat="1" x14ac:dyDescent="0.35"/>
    <row r="10708" s="8" customFormat="1" x14ac:dyDescent="0.35"/>
    <row r="10709" s="8" customFormat="1" x14ac:dyDescent="0.35"/>
    <row r="10710" s="8" customFormat="1" x14ac:dyDescent="0.35"/>
    <row r="10711" s="8" customFormat="1" x14ac:dyDescent="0.35"/>
    <row r="10712" s="8" customFormat="1" x14ac:dyDescent="0.35"/>
    <row r="10713" s="8" customFormat="1" x14ac:dyDescent="0.35"/>
    <row r="10714" s="8" customFormat="1" x14ac:dyDescent="0.35"/>
    <row r="10715" s="8" customFormat="1" x14ac:dyDescent="0.35"/>
    <row r="10716" s="8" customFormat="1" x14ac:dyDescent="0.35"/>
    <row r="10717" s="8" customFormat="1" x14ac:dyDescent="0.35"/>
    <row r="10718" s="8" customFormat="1" x14ac:dyDescent="0.35"/>
    <row r="10719" s="8" customFormat="1" x14ac:dyDescent="0.35"/>
    <row r="10720" s="8" customFormat="1" x14ac:dyDescent="0.35"/>
    <row r="10721" s="8" customFormat="1" x14ac:dyDescent="0.35"/>
    <row r="10722" s="8" customFormat="1" x14ac:dyDescent="0.35"/>
    <row r="10723" s="8" customFormat="1" x14ac:dyDescent="0.35"/>
    <row r="10724" s="8" customFormat="1" x14ac:dyDescent="0.35"/>
    <row r="10725" s="8" customFormat="1" x14ac:dyDescent="0.35"/>
    <row r="10726" s="8" customFormat="1" x14ac:dyDescent="0.35"/>
    <row r="10727" s="8" customFormat="1" x14ac:dyDescent="0.35"/>
    <row r="10728" s="8" customFormat="1" x14ac:dyDescent="0.35"/>
    <row r="10729" s="8" customFormat="1" x14ac:dyDescent="0.35"/>
    <row r="10730" s="8" customFormat="1" x14ac:dyDescent="0.35"/>
    <row r="10731" s="8" customFormat="1" x14ac:dyDescent="0.35"/>
    <row r="10732" s="8" customFormat="1" x14ac:dyDescent="0.35"/>
    <row r="10733" s="8" customFormat="1" x14ac:dyDescent="0.35"/>
    <row r="10734" s="8" customFormat="1" x14ac:dyDescent="0.35"/>
    <row r="10735" s="8" customFormat="1" x14ac:dyDescent="0.35"/>
    <row r="10736" s="8" customFormat="1" x14ac:dyDescent="0.35"/>
    <row r="10737" s="8" customFormat="1" x14ac:dyDescent="0.35"/>
    <row r="10738" s="8" customFormat="1" x14ac:dyDescent="0.35"/>
    <row r="10739" s="8" customFormat="1" x14ac:dyDescent="0.35"/>
    <row r="10740" s="8" customFormat="1" x14ac:dyDescent="0.35"/>
    <row r="10741" s="8" customFormat="1" x14ac:dyDescent="0.35"/>
    <row r="10742" s="8" customFormat="1" x14ac:dyDescent="0.35"/>
    <row r="10743" s="8" customFormat="1" x14ac:dyDescent="0.35"/>
    <row r="10744" s="8" customFormat="1" x14ac:dyDescent="0.35"/>
    <row r="10745" s="8" customFormat="1" x14ac:dyDescent="0.35"/>
    <row r="10746" s="8" customFormat="1" x14ac:dyDescent="0.35"/>
    <row r="10747" s="8" customFormat="1" x14ac:dyDescent="0.35"/>
    <row r="10748" s="8" customFormat="1" x14ac:dyDescent="0.35"/>
    <row r="10749" s="8" customFormat="1" x14ac:dyDescent="0.35"/>
    <row r="10750" s="8" customFormat="1" x14ac:dyDescent="0.35"/>
    <row r="10751" s="8" customFormat="1" x14ac:dyDescent="0.35"/>
    <row r="10752" s="8" customFormat="1" x14ac:dyDescent="0.35"/>
    <row r="10753" s="8" customFormat="1" x14ac:dyDescent="0.35"/>
    <row r="10754" s="8" customFormat="1" x14ac:dyDescent="0.35"/>
    <row r="10755" s="8" customFormat="1" x14ac:dyDescent="0.35"/>
    <row r="10756" s="8" customFormat="1" x14ac:dyDescent="0.35"/>
    <row r="10757" s="8" customFormat="1" x14ac:dyDescent="0.35"/>
    <row r="10758" s="8" customFormat="1" x14ac:dyDescent="0.35"/>
    <row r="10759" s="8" customFormat="1" x14ac:dyDescent="0.35"/>
    <row r="10760" s="8" customFormat="1" x14ac:dyDescent="0.35"/>
    <row r="10761" s="8" customFormat="1" x14ac:dyDescent="0.35"/>
    <row r="10762" s="8" customFormat="1" x14ac:dyDescent="0.35"/>
    <row r="10763" s="8" customFormat="1" x14ac:dyDescent="0.35"/>
    <row r="10764" s="8" customFormat="1" x14ac:dyDescent="0.35"/>
    <row r="10765" s="8" customFormat="1" x14ac:dyDescent="0.35"/>
    <row r="10766" s="8" customFormat="1" x14ac:dyDescent="0.35"/>
    <row r="10767" s="8" customFormat="1" x14ac:dyDescent="0.35"/>
    <row r="10768" s="8" customFormat="1" x14ac:dyDescent="0.35"/>
    <row r="10769" s="8" customFormat="1" x14ac:dyDescent="0.35"/>
    <row r="10770" s="8" customFormat="1" x14ac:dyDescent="0.35"/>
    <row r="10771" s="8" customFormat="1" x14ac:dyDescent="0.35"/>
    <row r="10772" s="8" customFormat="1" x14ac:dyDescent="0.35"/>
    <row r="10773" s="8" customFormat="1" x14ac:dyDescent="0.35"/>
    <row r="10774" s="8" customFormat="1" x14ac:dyDescent="0.35"/>
    <row r="10775" s="8" customFormat="1" x14ac:dyDescent="0.35"/>
    <row r="10776" s="8" customFormat="1" x14ac:dyDescent="0.35"/>
    <row r="10777" s="8" customFormat="1" x14ac:dyDescent="0.35"/>
    <row r="10778" s="8" customFormat="1" x14ac:dyDescent="0.35"/>
    <row r="10779" s="8" customFormat="1" x14ac:dyDescent="0.35"/>
    <row r="10780" s="8" customFormat="1" x14ac:dyDescent="0.35"/>
    <row r="10781" s="8" customFormat="1" x14ac:dyDescent="0.35"/>
    <row r="10782" s="8" customFormat="1" x14ac:dyDescent="0.35"/>
    <row r="10783" s="8" customFormat="1" x14ac:dyDescent="0.35"/>
    <row r="10784" s="8" customFormat="1" x14ac:dyDescent="0.35"/>
    <row r="10785" s="8" customFormat="1" x14ac:dyDescent="0.35"/>
    <row r="10786" s="8" customFormat="1" x14ac:dyDescent="0.35"/>
    <row r="10787" s="8" customFormat="1" x14ac:dyDescent="0.35"/>
    <row r="10788" s="8" customFormat="1" x14ac:dyDescent="0.35"/>
    <row r="10789" s="8" customFormat="1" x14ac:dyDescent="0.35"/>
    <row r="10790" s="8" customFormat="1" x14ac:dyDescent="0.35"/>
    <row r="10791" s="8" customFormat="1" x14ac:dyDescent="0.35"/>
    <row r="10792" s="8" customFormat="1" x14ac:dyDescent="0.35"/>
    <row r="10793" s="8" customFormat="1" x14ac:dyDescent="0.35"/>
    <row r="10794" s="8" customFormat="1" x14ac:dyDescent="0.35"/>
    <row r="10795" s="8" customFormat="1" x14ac:dyDescent="0.35"/>
    <row r="10796" s="8" customFormat="1" x14ac:dyDescent="0.35"/>
    <row r="10797" s="8" customFormat="1" x14ac:dyDescent="0.35"/>
    <row r="10798" s="8" customFormat="1" x14ac:dyDescent="0.35"/>
    <row r="10799" s="8" customFormat="1" x14ac:dyDescent="0.35"/>
    <row r="10800" s="8" customFormat="1" x14ac:dyDescent="0.35"/>
    <row r="10801" s="8" customFormat="1" x14ac:dyDescent="0.35"/>
    <row r="10802" s="8" customFormat="1" x14ac:dyDescent="0.35"/>
    <row r="10803" s="8" customFormat="1" x14ac:dyDescent="0.35"/>
    <row r="10804" s="8" customFormat="1" x14ac:dyDescent="0.35"/>
    <row r="10805" s="8" customFormat="1" x14ac:dyDescent="0.35"/>
    <row r="10806" s="8" customFormat="1" x14ac:dyDescent="0.35"/>
    <row r="10807" s="8" customFormat="1" x14ac:dyDescent="0.35"/>
    <row r="10808" s="8" customFormat="1" x14ac:dyDescent="0.35"/>
    <row r="10809" s="8" customFormat="1" x14ac:dyDescent="0.35"/>
    <row r="10810" s="8" customFormat="1" x14ac:dyDescent="0.35"/>
    <row r="10811" s="8" customFormat="1" x14ac:dyDescent="0.35"/>
    <row r="10812" s="8" customFormat="1" x14ac:dyDescent="0.35"/>
    <row r="10813" s="8" customFormat="1" x14ac:dyDescent="0.35"/>
    <row r="10814" s="8" customFormat="1" x14ac:dyDescent="0.35"/>
    <row r="10815" s="8" customFormat="1" x14ac:dyDescent="0.35"/>
    <row r="10816" s="8" customFormat="1" x14ac:dyDescent="0.35"/>
    <row r="10817" s="8" customFormat="1" x14ac:dyDescent="0.35"/>
    <row r="10818" s="8" customFormat="1" x14ac:dyDescent="0.35"/>
    <row r="10819" s="8" customFormat="1" x14ac:dyDescent="0.35"/>
    <row r="10820" s="8" customFormat="1" x14ac:dyDescent="0.35"/>
    <row r="10821" s="8" customFormat="1" x14ac:dyDescent="0.35"/>
    <row r="10822" s="8" customFormat="1" x14ac:dyDescent="0.35"/>
    <row r="10823" s="8" customFormat="1" x14ac:dyDescent="0.35"/>
    <row r="10824" s="8" customFormat="1" x14ac:dyDescent="0.35"/>
    <row r="10825" s="8" customFormat="1" x14ac:dyDescent="0.35"/>
    <row r="10826" s="8" customFormat="1" x14ac:dyDescent="0.35"/>
    <row r="10827" s="8" customFormat="1" x14ac:dyDescent="0.35"/>
    <row r="10828" s="8" customFormat="1" x14ac:dyDescent="0.35"/>
    <row r="10829" s="8" customFormat="1" x14ac:dyDescent="0.35"/>
    <row r="10830" s="8" customFormat="1" x14ac:dyDescent="0.35"/>
    <row r="10831" s="8" customFormat="1" x14ac:dyDescent="0.35"/>
    <row r="10832" s="8" customFormat="1" x14ac:dyDescent="0.35"/>
    <row r="10833" s="8" customFormat="1" x14ac:dyDescent="0.35"/>
    <row r="10834" s="8" customFormat="1" x14ac:dyDescent="0.35"/>
    <row r="10835" s="8" customFormat="1" x14ac:dyDescent="0.35"/>
    <row r="10836" s="8" customFormat="1" x14ac:dyDescent="0.35"/>
    <row r="10837" s="8" customFormat="1" x14ac:dyDescent="0.35"/>
    <row r="10838" s="8" customFormat="1" x14ac:dyDescent="0.35"/>
    <row r="10839" s="8" customFormat="1" x14ac:dyDescent="0.35"/>
    <row r="10840" s="8" customFormat="1" x14ac:dyDescent="0.35"/>
    <row r="10841" s="8" customFormat="1" x14ac:dyDescent="0.35"/>
    <row r="10842" s="8" customFormat="1" x14ac:dyDescent="0.35"/>
    <row r="10843" s="8" customFormat="1" x14ac:dyDescent="0.35"/>
    <row r="10844" s="8" customFormat="1" x14ac:dyDescent="0.35"/>
    <row r="10845" s="8" customFormat="1" x14ac:dyDescent="0.35"/>
    <row r="10846" s="8" customFormat="1" x14ac:dyDescent="0.35"/>
    <row r="10847" s="8" customFormat="1" x14ac:dyDescent="0.35"/>
    <row r="10848" s="8" customFormat="1" x14ac:dyDescent="0.35"/>
    <row r="10849" s="8" customFormat="1" x14ac:dyDescent="0.35"/>
    <row r="10850" s="8" customFormat="1" x14ac:dyDescent="0.35"/>
    <row r="10851" s="8" customFormat="1" x14ac:dyDescent="0.35"/>
    <row r="10852" s="8" customFormat="1" x14ac:dyDescent="0.35"/>
    <row r="10853" s="8" customFormat="1" x14ac:dyDescent="0.35"/>
    <row r="10854" s="8" customFormat="1" x14ac:dyDescent="0.35"/>
    <row r="10855" s="8" customFormat="1" x14ac:dyDescent="0.35"/>
    <row r="10856" s="8" customFormat="1" x14ac:dyDescent="0.35"/>
    <row r="10857" s="8" customFormat="1" x14ac:dyDescent="0.35"/>
    <row r="10858" s="8" customFormat="1" x14ac:dyDescent="0.35"/>
    <row r="10859" s="8" customFormat="1" x14ac:dyDescent="0.35"/>
    <row r="10860" s="8" customFormat="1" x14ac:dyDescent="0.35"/>
    <row r="10861" s="8" customFormat="1" x14ac:dyDescent="0.35"/>
    <row r="10862" s="8" customFormat="1" x14ac:dyDescent="0.35"/>
    <row r="10863" s="8" customFormat="1" x14ac:dyDescent="0.35"/>
    <row r="10864" s="8" customFormat="1" x14ac:dyDescent="0.35"/>
    <row r="10865" s="8" customFormat="1" x14ac:dyDescent="0.35"/>
    <row r="10866" s="8" customFormat="1" x14ac:dyDescent="0.35"/>
    <row r="10867" s="8" customFormat="1" x14ac:dyDescent="0.35"/>
    <row r="10868" s="8" customFormat="1" x14ac:dyDescent="0.35"/>
    <row r="10869" s="8" customFormat="1" x14ac:dyDescent="0.35"/>
    <row r="10870" s="8" customFormat="1" x14ac:dyDescent="0.35"/>
    <row r="10871" s="8" customFormat="1" x14ac:dyDescent="0.35"/>
    <row r="10872" s="8" customFormat="1" x14ac:dyDescent="0.35"/>
    <row r="10873" s="8" customFormat="1" x14ac:dyDescent="0.35"/>
    <row r="10874" s="8" customFormat="1" x14ac:dyDescent="0.35"/>
    <row r="10875" s="8" customFormat="1" x14ac:dyDescent="0.35"/>
    <row r="10876" s="8" customFormat="1" x14ac:dyDescent="0.35"/>
    <row r="10877" s="8" customFormat="1" x14ac:dyDescent="0.35"/>
    <row r="10878" s="8" customFormat="1" x14ac:dyDescent="0.35"/>
    <row r="10879" s="8" customFormat="1" x14ac:dyDescent="0.35"/>
    <row r="10880" s="8" customFormat="1" x14ac:dyDescent="0.35"/>
    <row r="10881" s="8" customFormat="1" x14ac:dyDescent="0.35"/>
    <row r="10882" s="8" customFormat="1" x14ac:dyDescent="0.35"/>
    <row r="10883" s="8" customFormat="1" x14ac:dyDescent="0.35"/>
    <row r="10884" s="8" customFormat="1" x14ac:dyDescent="0.35"/>
    <row r="10885" s="8" customFormat="1" x14ac:dyDescent="0.35"/>
    <row r="10886" s="8" customFormat="1" x14ac:dyDescent="0.35"/>
    <row r="10887" s="8" customFormat="1" x14ac:dyDescent="0.35"/>
    <row r="10888" s="8" customFormat="1" x14ac:dyDescent="0.35"/>
    <row r="10889" s="8" customFormat="1" x14ac:dyDescent="0.35"/>
    <row r="10890" s="8" customFormat="1" x14ac:dyDescent="0.35"/>
    <row r="10891" s="8" customFormat="1" x14ac:dyDescent="0.35"/>
    <row r="10892" s="8" customFormat="1" x14ac:dyDescent="0.35"/>
    <row r="10893" s="8" customFormat="1" x14ac:dyDescent="0.35"/>
    <row r="10894" s="8" customFormat="1" x14ac:dyDescent="0.35"/>
    <row r="10895" s="8" customFormat="1" x14ac:dyDescent="0.35"/>
    <row r="10896" s="8" customFormat="1" x14ac:dyDescent="0.35"/>
    <row r="10897" s="8" customFormat="1" x14ac:dyDescent="0.35"/>
    <row r="10898" s="8" customFormat="1" x14ac:dyDescent="0.35"/>
    <row r="10899" s="8" customFormat="1" x14ac:dyDescent="0.35"/>
    <row r="10900" s="8" customFormat="1" x14ac:dyDescent="0.35"/>
    <row r="10901" s="8" customFormat="1" x14ac:dyDescent="0.35"/>
    <row r="10902" s="8" customFormat="1" x14ac:dyDescent="0.35"/>
    <row r="10903" s="8" customFormat="1" x14ac:dyDescent="0.35"/>
    <row r="10904" s="8" customFormat="1" x14ac:dyDescent="0.35"/>
    <row r="10905" s="8" customFormat="1" x14ac:dyDescent="0.35"/>
    <row r="10906" s="8" customFormat="1" x14ac:dyDescent="0.35"/>
    <row r="10907" s="8" customFormat="1" x14ac:dyDescent="0.35"/>
    <row r="10908" s="8" customFormat="1" x14ac:dyDescent="0.35"/>
    <row r="10909" s="8" customFormat="1" x14ac:dyDescent="0.35"/>
    <row r="10910" s="8" customFormat="1" x14ac:dyDescent="0.35"/>
    <row r="10911" s="8" customFormat="1" x14ac:dyDescent="0.35"/>
    <row r="10912" s="8" customFormat="1" x14ac:dyDescent="0.35"/>
    <row r="10913" s="8" customFormat="1" x14ac:dyDescent="0.35"/>
    <row r="10914" s="8" customFormat="1" x14ac:dyDescent="0.35"/>
    <row r="10915" s="8" customFormat="1" x14ac:dyDescent="0.35"/>
    <row r="10916" s="8" customFormat="1" x14ac:dyDescent="0.35"/>
    <row r="10917" s="8" customFormat="1" x14ac:dyDescent="0.35"/>
    <row r="10918" s="8" customFormat="1" x14ac:dyDescent="0.35"/>
    <row r="10919" s="8" customFormat="1" x14ac:dyDescent="0.35"/>
    <row r="10920" s="8" customFormat="1" x14ac:dyDescent="0.35"/>
    <row r="10921" s="8" customFormat="1" x14ac:dyDescent="0.35"/>
    <row r="10922" s="8" customFormat="1" x14ac:dyDescent="0.35"/>
    <row r="10923" s="8" customFormat="1" x14ac:dyDescent="0.35"/>
    <row r="10924" s="8" customFormat="1" x14ac:dyDescent="0.35"/>
    <row r="10925" s="8" customFormat="1" x14ac:dyDescent="0.35"/>
    <row r="10926" s="8" customFormat="1" x14ac:dyDescent="0.35"/>
    <row r="10927" s="8" customFormat="1" x14ac:dyDescent="0.35"/>
    <row r="10928" s="8" customFormat="1" x14ac:dyDescent="0.35"/>
    <row r="10929" s="8" customFormat="1" x14ac:dyDescent="0.35"/>
    <row r="10930" s="8" customFormat="1" x14ac:dyDescent="0.35"/>
    <row r="10931" s="8" customFormat="1" x14ac:dyDescent="0.35"/>
    <row r="10932" s="8" customFormat="1" x14ac:dyDescent="0.35"/>
    <row r="10933" s="8" customFormat="1" x14ac:dyDescent="0.35"/>
    <row r="10934" s="8" customFormat="1" x14ac:dyDescent="0.35"/>
    <row r="10935" s="8" customFormat="1" x14ac:dyDescent="0.35"/>
    <row r="10936" s="8" customFormat="1" x14ac:dyDescent="0.35"/>
    <row r="10937" s="8" customFormat="1" x14ac:dyDescent="0.35"/>
    <row r="10938" s="8" customFormat="1" x14ac:dyDescent="0.35"/>
    <row r="10939" s="8" customFormat="1" x14ac:dyDescent="0.35"/>
    <row r="10940" s="8" customFormat="1" x14ac:dyDescent="0.35"/>
    <row r="10941" s="8" customFormat="1" x14ac:dyDescent="0.35"/>
    <row r="10942" s="8" customFormat="1" x14ac:dyDescent="0.35"/>
    <row r="10943" s="8" customFormat="1" x14ac:dyDescent="0.35"/>
    <row r="10944" s="8" customFormat="1" x14ac:dyDescent="0.35"/>
    <row r="10945" s="8" customFormat="1" x14ac:dyDescent="0.35"/>
    <row r="10946" s="8" customFormat="1" x14ac:dyDescent="0.35"/>
    <row r="10947" s="8" customFormat="1" x14ac:dyDescent="0.35"/>
    <row r="10948" s="8" customFormat="1" x14ac:dyDescent="0.35"/>
    <row r="10949" s="8" customFormat="1" x14ac:dyDescent="0.35"/>
    <row r="10950" s="8" customFormat="1" x14ac:dyDescent="0.35"/>
    <row r="10951" s="8" customFormat="1" x14ac:dyDescent="0.35"/>
    <row r="10952" s="8" customFormat="1" x14ac:dyDescent="0.35"/>
    <row r="10953" s="8" customFormat="1" x14ac:dyDescent="0.35"/>
    <row r="10954" s="8" customFormat="1" x14ac:dyDescent="0.35"/>
    <row r="10955" s="8" customFormat="1" x14ac:dyDescent="0.35"/>
    <row r="10956" s="8" customFormat="1" x14ac:dyDescent="0.35"/>
    <row r="10957" s="8" customFormat="1" x14ac:dyDescent="0.35"/>
    <row r="10958" s="8" customFormat="1" x14ac:dyDescent="0.35"/>
    <row r="10959" s="8" customFormat="1" x14ac:dyDescent="0.35"/>
    <row r="10960" s="8" customFormat="1" x14ac:dyDescent="0.35"/>
    <row r="10961" s="8" customFormat="1" x14ac:dyDescent="0.35"/>
    <row r="10962" s="8" customFormat="1" x14ac:dyDescent="0.35"/>
    <row r="10963" s="8" customFormat="1" x14ac:dyDescent="0.35"/>
    <row r="10964" s="8" customFormat="1" x14ac:dyDescent="0.35"/>
    <row r="10965" s="8" customFormat="1" x14ac:dyDescent="0.35"/>
    <row r="10966" s="8" customFormat="1" x14ac:dyDescent="0.35"/>
    <row r="10967" s="8" customFormat="1" x14ac:dyDescent="0.35"/>
    <row r="10968" s="8" customFormat="1" x14ac:dyDescent="0.35"/>
    <row r="10969" s="8" customFormat="1" x14ac:dyDescent="0.35"/>
    <row r="10970" s="8" customFormat="1" x14ac:dyDescent="0.35"/>
    <row r="10971" s="8" customFormat="1" x14ac:dyDescent="0.35"/>
    <row r="10972" s="8" customFormat="1" x14ac:dyDescent="0.35"/>
    <row r="10973" s="8" customFormat="1" x14ac:dyDescent="0.35"/>
    <row r="10974" s="8" customFormat="1" x14ac:dyDescent="0.35"/>
    <row r="10975" s="8" customFormat="1" x14ac:dyDescent="0.35"/>
    <row r="10976" s="8" customFormat="1" x14ac:dyDescent="0.35"/>
    <row r="10977" s="8" customFormat="1" x14ac:dyDescent="0.35"/>
    <row r="10978" s="8" customFormat="1" x14ac:dyDescent="0.35"/>
    <row r="10979" s="8" customFormat="1" x14ac:dyDescent="0.35"/>
    <row r="10980" s="8" customFormat="1" x14ac:dyDescent="0.35"/>
    <row r="10981" s="8" customFormat="1" x14ac:dyDescent="0.35"/>
    <row r="10982" s="8" customFormat="1" x14ac:dyDescent="0.35"/>
    <row r="10983" s="8" customFormat="1" x14ac:dyDescent="0.35"/>
    <row r="10984" s="8" customFormat="1" x14ac:dyDescent="0.35"/>
    <row r="10985" s="8" customFormat="1" x14ac:dyDescent="0.35"/>
    <row r="10986" s="8" customFormat="1" x14ac:dyDescent="0.35"/>
    <row r="10987" s="8" customFormat="1" x14ac:dyDescent="0.35"/>
    <row r="10988" s="8" customFormat="1" x14ac:dyDescent="0.35"/>
    <row r="10989" s="8" customFormat="1" x14ac:dyDescent="0.35"/>
    <row r="10990" s="8" customFormat="1" x14ac:dyDescent="0.35"/>
    <row r="10991" s="8" customFormat="1" x14ac:dyDescent="0.35"/>
    <row r="10992" s="8" customFormat="1" x14ac:dyDescent="0.35"/>
    <row r="10993" s="8" customFormat="1" x14ac:dyDescent="0.35"/>
    <row r="10994" s="8" customFormat="1" x14ac:dyDescent="0.35"/>
    <row r="10995" s="8" customFormat="1" x14ac:dyDescent="0.35"/>
    <row r="10996" s="8" customFormat="1" x14ac:dyDescent="0.35"/>
    <row r="10997" s="8" customFormat="1" x14ac:dyDescent="0.35"/>
    <row r="10998" s="8" customFormat="1" x14ac:dyDescent="0.35"/>
    <row r="10999" s="8" customFormat="1" x14ac:dyDescent="0.35"/>
    <row r="11000" s="8" customFormat="1" x14ac:dyDescent="0.35"/>
    <row r="11001" s="8" customFormat="1" x14ac:dyDescent="0.35"/>
    <row r="11002" s="8" customFormat="1" x14ac:dyDescent="0.35"/>
    <row r="11003" s="8" customFormat="1" x14ac:dyDescent="0.35"/>
    <row r="11004" s="8" customFormat="1" x14ac:dyDescent="0.35"/>
    <row r="11005" s="8" customFormat="1" x14ac:dyDescent="0.35"/>
    <row r="11006" s="8" customFormat="1" x14ac:dyDescent="0.35"/>
    <row r="11007" s="8" customFormat="1" x14ac:dyDescent="0.35"/>
    <row r="11008" s="8" customFormat="1" x14ac:dyDescent="0.35"/>
    <row r="11009" s="8" customFormat="1" x14ac:dyDescent="0.35"/>
    <row r="11010" s="8" customFormat="1" x14ac:dyDescent="0.35"/>
    <row r="11011" s="8" customFormat="1" x14ac:dyDescent="0.35"/>
    <row r="11012" s="8" customFormat="1" x14ac:dyDescent="0.35"/>
    <row r="11013" s="8" customFormat="1" x14ac:dyDescent="0.35"/>
    <row r="11014" s="8" customFormat="1" x14ac:dyDescent="0.35"/>
    <row r="11015" s="8" customFormat="1" x14ac:dyDescent="0.35"/>
    <row r="11016" s="8" customFormat="1" x14ac:dyDescent="0.35"/>
    <row r="11017" s="8" customFormat="1" x14ac:dyDescent="0.35"/>
    <row r="11018" s="8" customFormat="1" x14ac:dyDescent="0.35"/>
    <row r="11019" s="8" customFormat="1" x14ac:dyDescent="0.35"/>
    <row r="11020" s="8" customFormat="1" x14ac:dyDescent="0.35"/>
    <row r="11021" s="8" customFormat="1" x14ac:dyDescent="0.35"/>
    <row r="11022" s="8" customFormat="1" x14ac:dyDescent="0.35"/>
    <row r="11023" s="8" customFormat="1" x14ac:dyDescent="0.35"/>
    <row r="11024" s="8" customFormat="1" x14ac:dyDescent="0.35"/>
    <row r="11025" s="8" customFormat="1" x14ac:dyDescent="0.35"/>
    <row r="11026" s="8" customFormat="1" x14ac:dyDescent="0.35"/>
    <row r="11027" s="8" customFormat="1" x14ac:dyDescent="0.35"/>
    <row r="11028" s="8" customFormat="1" x14ac:dyDescent="0.35"/>
    <row r="11029" s="8" customFormat="1" x14ac:dyDescent="0.35"/>
    <row r="11030" s="8" customFormat="1" x14ac:dyDescent="0.35"/>
    <row r="11031" s="8" customFormat="1" x14ac:dyDescent="0.35"/>
    <row r="11032" s="8" customFormat="1" x14ac:dyDescent="0.35"/>
    <row r="11033" s="8" customFormat="1" x14ac:dyDescent="0.35"/>
    <row r="11034" s="8" customFormat="1" x14ac:dyDescent="0.35"/>
    <row r="11035" s="8" customFormat="1" x14ac:dyDescent="0.35"/>
    <row r="11036" s="8" customFormat="1" x14ac:dyDescent="0.35"/>
    <row r="11037" s="8" customFormat="1" x14ac:dyDescent="0.35"/>
    <row r="11038" s="8" customFormat="1" x14ac:dyDescent="0.35"/>
    <row r="11039" s="8" customFormat="1" x14ac:dyDescent="0.35"/>
    <row r="11040" s="8" customFormat="1" x14ac:dyDescent="0.35"/>
    <row r="11041" s="8" customFormat="1" x14ac:dyDescent="0.35"/>
    <row r="11042" s="8" customFormat="1" x14ac:dyDescent="0.35"/>
    <row r="11043" s="8" customFormat="1" x14ac:dyDescent="0.35"/>
    <row r="11044" s="8" customFormat="1" x14ac:dyDescent="0.35"/>
    <row r="11045" s="8" customFormat="1" x14ac:dyDescent="0.35"/>
    <row r="11046" s="8" customFormat="1" x14ac:dyDescent="0.35"/>
    <row r="11047" s="8" customFormat="1" x14ac:dyDescent="0.35"/>
    <row r="11048" s="8" customFormat="1" x14ac:dyDescent="0.35"/>
    <row r="11049" s="8" customFormat="1" x14ac:dyDescent="0.35"/>
    <row r="11050" s="8" customFormat="1" x14ac:dyDescent="0.35"/>
    <row r="11051" s="8" customFormat="1" x14ac:dyDescent="0.35"/>
    <row r="11052" s="8" customFormat="1" x14ac:dyDescent="0.35"/>
    <row r="11053" s="8" customFormat="1" x14ac:dyDescent="0.35"/>
    <row r="11054" s="8" customFormat="1" x14ac:dyDescent="0.35"/>
    <row r="11055" s="8" customFormat="1" x14ac:dyDescent="0.35"/>
    <row r="11056" s="8" customFormat="1" x14ac:dyDescent="0.35"/>
    <row r="11057" s="8" customFormat="1" x14ac:dyDescent="0.35"/>
    <row r="11058" s="8" customFormat="1" x14ac:dyDescent="0.35"/>
    <row r="11059" s="8" customFormat="1" x14ac:dyDescent="0.35"/>
    <row r="11060" s="8" customFormat="1" x14ac:dyDescent="0.35"/>
    <row r="11061" s="8" customFormat="1" x14ac:dyDescent="0.35"/>
    <row r="11062" s="8" customFormat="1" x14ac:dyDescent="0.35"/>
    <row r="11063" s="8" customFormat="1" x14ac:dyDescent="0.35"/>
    <row r="11064" s="8" customFormat="1" x14ac:dyDescent="0.35"/>
    <row r="11065" s="8" customFormat="1" x14ac:dyDescent="0.35"/>
    <row r="11066" s="8" customFormat="1" x14ac:dyDescent="0.35"/>
    <row r="11067" s="8" customFormat="1" x14ac:dyDescent="0.35"/>
    <row r="11068" s="8" customFormat="1" x14ac:dyDescent="0.35"/>
    <row r="11069" s="8" customFormat="1" x14ac:dyDescent="0.35"/>
    <row r="11070" s="8" customFormat="1" x14ac:dyDescent="0.35"/>
    <row r="11071" s="8" customFormat="1" x14ac:dyDescent="0.35"/>
    <row r="11072" s="8" customFormat="1" x14ac:dyDescent="0.35"/>
    <row r="11073" s="8" customFormat="1" x14ac:dyDescent="0.35"/>
    <row r="11074" s="8" customFormat="1" x14ac:dyDescent="0.35"/>
    <row r="11075" s="8" customFormat="1" x14ac:dyDescent="0.35"/>
    <row r="11076" s="8" customFormat="1" x14ac:dyDescent="0.35"/>
    <row r="11077" s="8" customFormat="1" x14ac:dyDescent="0.35"/>
    <row r="11078" s="8" customFormat="1" x14ac:dyDescent="0.35"/>
    <row r="11079" s="8" customFormat="1" x14ac:dyDescent="0.35"/>
    <row r="11080" s="8" customFormat="1" x14ac:dyDescent="0.35"/>
    <row r="11081" s="8" customFormat="1" x14ac:dyDescent="0.35"/>
    <row r="11082" s="8" customFormat="1" x14ac:dyDescent="0.35"/>
    <row r="11083" s="8" customFormat="1" x14ac:dyDescent="0.35"/>
    <row r="11084" s="8" customFormat="1" x14ac:dyDescent="0.35"/>
    <row r="11085" s="8" customFormat="1" x14ac:dyDescent="0.35"/>
    <row r="11086" s="8" customFormat="1" x14ac:dyDescent="0.35"/>
    <row r="11087" s="8" customFormat="1" x14ac:dyDescent="0.35"/>
    <row r="11088" s="8" customFormat="1" x14ac:dyDescent="0.35"/>
    <row r="11089" s="8" customFormat="1" x14ac:dyDescent="0.35"/>
    <row r="11090" s="8" customFormat="1" x14ac:dyDescent="0.35"/>
    <row r="11091" s="8" customFormat="1" x14ac:dyDescent="0.35"/>
    <row r="11092" s="8" customFormat="1" x14ac:dyDescent="0.35"/>
    <row r="11093" s="8" customFormat="1" x14ac:dyDescent="0.35"/>
    <row r="11094" s="8" customFormat="1" x14ac:dyDescent="0.35"/>
    <row r="11095" s="8" customFormat="1" x14ac:dyDescent="0.35"/>
    <row r="11096" s="8" customFormat="1" x14ac:dyDescent="0.35"/>
    <row r="11097" s="8" customFormat="1" x14ac:dyDescent="0.35"/>
    <row r="11098" s="8" customFormat="1" x14ac:dyDescent="0.35"/>
    <row r="11099" s="8" customFormat="1" x14ac:dyDescent="0.35"/>
    <row r="11100" s="8" customFormat="1" x14ac:dyDescent="0.35"/>
    <row r="11101" s="8" customFormat="1" x14ac:dyDescent="0.35"/>
    <row r="11102" s="8" customFormat="1" x14ac:dyDescent="0.35"/>
    <row r="11103" s="8" customFormat="1" x14ac:dyDescent="0.35"/>
    <row r="11104" s="8" customFormat="1" x14ac:dyDescent="0.35"/>
    <row r="11105" s="8" customFormat="1" x14ac:dyDescent="0.35"/>
    <row r="11106" s="8" customFormat="1" x14ac:dyDescent="0.35"/>
    <row r="11107" s="8" customFormat="1" x14ac:dyDescent="0.35"/>
    <row r="11108" s="8" customFormat="1" x14ac:dyDescent="0.35"/>
    <row r="11109" s="8" customFormat="1" x14ac:dyDescent="0.35"/>
    <row r="11110" s="8" customFormat="1" x14ac:dyDescent="0.35"/>
    <row r="11111" s="8" customFormat="1" x14ac:dyDescent="0.35"/>
    <row r="11112" s="8" customFormat="1" x14ac:dyDescent="0.35"/>
    <row r="11113" s="8" customFormat="1" x14ac:dyDescent="0.35"/>
    <row r="11114" s="8" customFormat="1" x14ac:dyDescent="0.35"/>
    <row r="11115" s="8" customFormat="1" x14ac:dyDescent="0.35"/>
    <row r="11116" s="8" customFormat="1" x14ac:dyDescent="0.35"/>
    <row r="11117" s="8" customFormat="1" x14ac:dyDescent="0.35"/>
    <row r="11118" s="8" customFormat="1" x14ac:dyDescent="0.35"/>
    <row r="11119" s="8" customFormat="1" x14ac:dyDescent="0.35"/>
    <row r="11120" s="8" customFormat="1" x14ac:dyDescent="0.35"/>
    <row r="11121" s="8" customFormat="1" x14ac:dyDescent="0.35"/>
    <row r="11122" s="8" customFormat="1" x14ac:dyDescent="0.35"/>
    <row r="11123" s="8" customFormat="1" x14ac:dyDescent="0.35"/>
    <row r="11124" s="8" customFormat="1" x14ac:dyDescent="0.35"/>
    <row r="11125" s="8" customFormat="1" x14ac:dyDescent="0.35"/>
    <row r="11126" s="8" customFormat="1" x14ac:dyDescent="0.35"/>
    <row r="11127" s="8" customFormat="1" x14ac:dyDescent="0.35"/>
    <row r="11128" s="8" customFormat="1" x14ac:dyDescent="0.35"/>
    <row r="11129" s="8" customFormat="1" x14ac:dyDescent="0.35"/>
    <row r="11130" s="8" customFormat="1" x14ac:dyDescent="0.35"/>
    <row r="11131" s="8" customFormat="1" x14ac:dyDescent="0.35"/>
    <row r="11132" s="8" customFormat="1" x14ac:dyDescent="0.35"/>
    <row r="11133" s="8" customFormat="1" x14ac:dyDescent="0.35"/>
    <row r="11134" s="8" customFormat="1" x14ac:dyDescent="0.35"/>
    <row r="11135" s="8" customFormat="1" x14ac:dyDescent="0.35"/>
    <row r="11136" s="8" customFormat="1" x14ac:dyDescent="0.35"/>
    <row r="11137" s="8" customFormat="1" x14ac:dyDescent="0.35"/>
    <row r="11138" s="8" customFormat="1" x14ac:dyDescent="0.35"/>
    <row r="11139" s="8" customFormat="1" x14ac:dyDescent="0.35"/>
    <row r="11140" s="8" customFormat="1" x14ac:dyDescent="0.35"/>
    <row r="11141" s="8" customFormat="1" x14ac:dyDescent="0.35"/>
    <row r="11142" s="8" customFormat="1" x14ac:dyDescent="0.35"/>
    <row r="11143" s="8" customFormat="1" x14ac:dyDescent="0.35"/>
    <row r="11144" s="8" customFormat="1" x14ac:dyDescent="0.35"/>
    <row r="11145" s="8" customFormat="1" x14ac:dyDescent="0.35"/>
    <row r="11146" s="8" customFormat="1" x14ac:dyDescent="0.35"/>
    <row r="11147" s="8" customFormat="1" x14ac:dyDescent="0.35"/>
    <row r="11148" s="8" customFormat="1" x14ac:dyDescent="0.35"/>
    <row r="11149" s="8" customFormat="1" x14ac:dyDescent="0.35"/>
    <row r="11150" s="8" customFormat="1" x14ac:dyDescent="0.35"/>
    <row r="11151" s="8" customFormat="1" x14ac:dyDescent="0.35"/>
    <row r="11152" s="8" customFormat="1" x14ac:dyDescent="0.35"/>
    <row r="11153" s="8" customFormat="1" x14ac:dyDescent="0.35"/>
    <row r="11154" s="8" customFormat="1" x14ac:dyDescent="0.35"/>
    <row r="11155" s="8" customFormat="1" x14ac:dyDescent="0.35"/>
    <row r="11156" s="8" customFormat="1" x14ac:dyDescent="0.35"/>
    <row r="11157" s="8" customFormat="1" x14ac:dyDescent="0.35"/>
    <row r="11158" s="8" customFormat="1" x14ac:dyDescent="0.35"/>
    <row r="11159" s="8" customFormat="1" x14ac:dyDescent="0.35"/>
    <row r="11160" s="8" customFormat="1" x14ac:dyDescent="0.35"/>
    <row r="11161" s="8" customFormat="1" x14ac:dyDescent="0.35"/>
    <row r="11162" s="8" customFormat="1" x14ac:dyDescent="0.35"/>
    <row r="11163" s="8" customFormat="1" x14ac:dyDescent="0.35"/>
    <row r="11164" s="8" customFormat="1" x14ac:dyDescent="0.35"/>
    <row r="11165" s="8" customFormat="1" x14ac:dyDescent="0.35"/>
    <row r="11166" s="8" customFormat="1" x14ac:dyDescent="0.35"/>
    <row r="11167" s="8" customFormat="1" x14ac:dyDescent="0.35"/>
    <row r="11168" s="8" customFormat="1" x14ac:dyDescent="0.35"/>
    <row r="11169" s="8" customFormat="1" x14ac:dyDescent="0.35"/>
    <row r="11170" s="8" customFormat="1" x14ac:dyDescent="0.35"/>
    <row r="11171" s="8" customFormat="1" x14ac:dyDescent="0.35"/>
    <row r="11172" s="8" customFormat="1" x14ac:dyDescent="0.35"/>
    <row r="11173" s="8" customFormat="1" x14ac:dyDescent="0.35"/>
    <row r="11174" s="8" customFormat="1" x14ac:dyDescent="0.35"/>
    <row r="11175" s="8" customFormat="1" x14ac:dyDescent="0.35"/>
    <row r="11176" s="8" customFormat="1" x14ac:dyDescent="0.35"/>
    <row r="11177" s="8" customFormat="1" x14ac:dyDescent="0.35"/>
    <row r="11178" s="8" customFormat="1" x14ac:dyDescent="0.35"/>
    <row r="11179" s="8" customFormat="1" x14ac:dyDescent="0.35"/>
    <row r="11180" s="8" customFormat="1" x14ac:dyDescent="0.35"/>
    <row r="11181" s="8" customFormat="1" x14ac:dyDescent="0.35"/>
    <row r="11182" s="8" customFormat="1" x14ac:dyDescent="0.35"/>
    <row r="11183" s="8" customFormat="1" x14ac:dyDescent="0.35"/>
    <row r="11184" s="8" customFormat="1" x14ac:dyDescent="0.35"/>
    <row r="11185" s="8" customFormat="1" x14ac:dyDescent="0.35"/>
    <row r="11186" s="8" customFormat="1" x14ac:dyDescent="0.35"/>
    <row r="11187" s="8" customFormat="1" x14ac:dyDescent="0.35"/>
    <row r="11188" s="8" customFormat="1" x14ac:dyDescent="0.35"/>
    <row r="11189" s="8" customFormat="1" x14ac:dyDescent="0.35"/>
    <row r="11190" s="8" customFormat="1" x14ac:dyDescent="0.35"/>
    <row r="11191" s="8" customFormat="1" x14ac:dyDescent="0.35"/>
    <row r="11192" s="8" customFormat="1" x14ac:dyDescent="0.35"/>
    <row r="11193" s="8" customFormat="1" x14ac:dyDescent="0.35"/>
    <row r="11194" s="8" customFormat="1" x14ac:dyDescent="0.35"/>
    <row r="11195" s="8" customFormat="1" x14ac:dyDescent="0.35"/>
    <row r="11196" s="8" customFormat="1" x14ac:dyDescent="0.35"/>
    <row r="11197" s="8" customFormat="1" x14ac:dyDescent="0.35"/>
    <row r="11198" s="8" customFormat="1" x14ac:dyDescent="0.35"/>
    <row r="11199" s="8" customFormat="1" x14ac:dyDescent="0.35"/>
    <row r="11200" s="8" customFormat="1" x14ac:dyDescent="0.35"/>
    <row r="11201" s="8" customFormat="1" x14ac:dyDescent="0.35"/>
    <row r="11202" s="8" customFormat="1" x14ac:dyDescent="0.35"/>
    <row r="11203" s="8" customFormat="1" x14ac:dyDescent="0.35"/>
    <row r="11204" s="8" customFormat="1" x14ac:dyDescent="0.35"/>
    <row r="11205" s="8" customFormat="1" x14ac:dyDescent="0.35"/>
    <row r="11206" s="8" customFormat="1" x14ac:dyDescent="0.35"/>
    <row r="11207" s="8" customFormat="1" x14ac:dyDescent="0.35"/>
    <row r="11208" s="8" customFormat="1" x14ac:dyDescent="0.35"/>
    <row r="11209" s="8" customFormat="1" x14ac:dyDescent="0.35"/>
    <row r="11210" s="8" customFormat="1" x14ac:dyDescent="0.35"/>
    <row r="11211" s="8" customFormat="1" x14ac:dyDescent="0.35"/>
    <row r="11212" s="8" customFormat="1" x14ac:dyDescent="0.35"/>
    <row r="11213" s="8" customFormat="1" x14ac:dyDescent="0.35"/>
    <row r="11214" s="8" customFormat="1" x14ac:dyDescent="0.35"/>
    <row r="11215" s="8" customFormat="1" x14ac:dyDescent="0.35"/>
    <row r="11216" s="8" customFormat="1" x14ac:dyDescent="0.35"/>
    <row r="11217" s="8" customFormat="1" x14ac:dyDescent="0.35"/>
    <row r="11218" s="8" customFormat="1" x14ac:dyDescent="0.35"/>
    <row r="11219" s="8" customFormat="1" x14ac:dyDescent="0.35"/>
    <row r="11220" s="8" customFormat="1" x14ac:dyDescent="0.35"/>
    <row r="11221" s="8" customFormat="1" x14ac:dyDescent="0.35"/>
    <row r="11222" s="8" customFormat="1" x14ac:dyDescent="0.35"/>
    <row r="11223" s="8" customFormat="1" x14ac:dyDescent="0.35"/>
    <row r="11224" s="8" customFormat="1" x14ac:dyDescent="0.35"/>
    <row r="11225" s="8" customFormat="1" x14ac:dyDescent="0.35"/>
    <row r="11226" s="8" customFormat="1" x14ac:dyDescent="0.35"/>
    <row r="11227" s="8" customFormat="1" x14ac:dyDescent="0.35"/>
    <row r="11228" s="8" customFormat="1" x14ac:dyDescent="0.35"/>
    <row r="11229" s="8" customFormat="1" x14ac:dyDescent="0.35"/>
    <row r="11230" s="8" customFormat="1" x14ac:dyDescent="0.35"/>
    <row r="11231" s="8" customFormat="1" x14ac:dyDescent="0.35"/>
    <row r="11232" s="8" customFormat="1" x14ac:dyDescent="0.35"/>
    <row r="11233" s="8" customFormat="1" x14ac:dyDescent="0.35"/>
    <row r="11234" s="8" customFormat="1" x14ac:dyDescent="0.35"/>
    <row r="11235" s="8" customFormat="1" x14ac:dyDescent="0.35"/>
    <row r="11236" s="8" customFormat="1" x14ac:dyDescent="0.35"/>
    <row r="11237" s="8" customFormat="1" x14ac:dyDescent="0.35"/>
    <row r="11238" s="8" customFormat="1" x14ac:dyDescent="0.35"/>
    <row r="11239" s="8" customFormat="1" x14ac:dyDescent="0.35"/>
    <row r="11240" s="8" customFormat="1" x14ac:dyDescent="0.35"/>
    <row r="11241" s="8" customFormat="1" x14ac:dyDescent="0.35"/>
    <row r="11242" s="8" customFormat="1" x14ac:dyDescent="0.35"/>
    <row r="11243" s="8" customFormat="1" x14ac:dyDescent="0.35"/>
    <row r="11244" s="8" customFormat="1" x14ac:dyDescent="0.35"/>
    <row r="11245" s="8" customFormat="1" x14ac:dyDescent="0.35"/>
    <row r="11246" s="8" customFormat="1" x14ac:dyDescent="0.35"/>
    <row r="11247" s="8" customFormat="1" x14ac:dyDescent="0.35"/>
    <row r="11248" s="8" customFormat="1" x14ac:dyDescent="0.35"/>
    <row r="11249" s="8" customFormat="1" x14ac:dyDescent="0.35"/>
    <row r="11250" s="8" customFormat="1" x14ac:dyDescent="0.35"/>
    <row r="11251" s="8" customFormat="1" x14ac:dyDescent="0.35"/>
    <row r="11252" s="8" customFormat="1" x14ac:dyDescent="0.35"/>
    <row r="11253" s="8" customFormat="1" x14ac:dyDescent="0.35"/>
    <row r="11254" s="8" customFormat="1" x14ac:dyDescent="0.35"/>
    <row r="11255" s="8" customFormat="1" x14ac:dyDescent="0.35"/>
    <row r="11256" s="8" customFormat="1" x14ac:dyDescent="0.35"/>
    <row r="11257" s="8" customFormat="1" x14ac:dyDescent="0.35"/>
    <row r="11258" s="8" customFormat="1" x14ac:dyDescent="0.35"/>
    <row r="11259" s="8" customFormat="1" x14ac:dyDescent="0.35"/>
    <row r="11260" s="8" customFormat="1" x14ac:dyDescent="0.35"/>
    <row r="11261" s="8" customFormat="1" x14ac:dyDescent="0.35"/>
    <row r="11262" s="8" customFormat="1" x14ac:dyDescent="0.35"/>
    <row r="11263" s="8" customFormat="1" x14ac:dyDescent="0.35"/>
    <row r="11264" s="8" customFormat="1" x14ac:dyDescent="0.35"/>
    <row r="11265" s="8" customFormat="1" x14ac:dyDescent="0.35"/>
    <row r="11266" s="8" customFormat="1" x14ac:dyDescent="0.35"/>
    <row r="11267" s="8" customFormat="1" x14ac:dyDescent="0.35"/>
    <row r="11268" s="8" customFormat="1" x14ac:dyDescent="0.35"/>
    <row r="11269" s="8" customFormat="1" x14ac:dyDescent="0.35"/>
    <row r="11270" s="8" customFormat="1" x14ac:dyDescent="0.35"/>
    <row r="11271" s="8" customFormat="1" x14ac:dyDescent="0.35"/>
    <row r="11272" s="8" customFormat="1" x14ac:dyDescent="0.35"/>
    <row r="11273" s="8" customFormat="1" x14ac:dyDescent="0.35"/>
    <row r="11274" s="8" customFormat="1" x14ac:dyDescent="0.35"/>
    <row r="11275" s="8" customFormat="1" x14ac:dyDescent="0.35"/>
    <row r="11276" s="8" customFormat="1" x14ac:dyDescent="0.35"/>
    <row r="11277" s="8" customFormat="1" x14ac:dyDescent="0.35"/>
    <row r="11278" s="8" customFormat="1" x14ac:dyDescent="0.35"/>
    <row r="11279" s="8" customFormat="1" x14ac:dyDescent="0.35"/>
    <row r="11280" s="8" customFormat="1" x14ac:dyDescent="0.35"/>
    <row r="11281" s="8" customFormat="1" x14ac:dyDescent="0.35"/>
    <row r="11282" s="8" customFormat="1" x14ac:dyDescent="0.35"/>
    <row r="11283" s="8" customFormat="1" x14ac:dyDescent="0.35"/>
    <row r="11284" s="8" customFormat="1" x14ac:dyDescent="0.35"/>
    <row r="11285" s="8" customFormat="1" x14ac:dyDescent="0.35"/>
    <row r="11286" s="8" customFormat="1" x14ac:dyDescent="0.35"/>
    <row r="11287" s="8" customFormat="1" x14ac:dyDescent="0.35"/>
    <row r="11288" s="8" customFormat="1" x14ac:dyDescent="0.35"/>
    <row r="11289" s="8" customFormat="1" x14ac:dyDescent="0.35"/>
    <row r="11290" s="8" customFormat="1" x14ac:dyDescent="0.35"/>
    <row r="11291" s="8" customFormat="1" x14ac:dyDescent="0.35"/>
    <row r="11292" s="8" customFormat="1" x14ac:dyDescent="0.35"/>
    <row r="11293" s="8" customFormat="1" x14ac:dyDescent="0.35"/>
    <row r="11294" s="8" customFormat="1" x14ac:dyDescent="0.35"/>
    <row r="11295" s="8" customFormat="1" x14ac:dyDescent="0.35"/>
    <row r="11296" s="8" customFormat="1" x14ac:dyDescent="0.35"/>
    <row r="11297" s="8" customFormat="1" x14ac:dyDescent="0.35"/>
    <row r="11298" s="8" customFormat="1" x14ac:dyDescent="0.35"/>
    <row r="11299" s="8" customFormat="1" x14ac:dyDescent="0.35"/>
    <row r="11300" s="8" customFormat="1" x14ac:dyDescent="0.35"/>
    <row r="11301" s="8" customFormat="1" x14ac:dyDescent="0.35"/>
    <row r="11302" s="8" customFormat="1" x14ac:dyDescent="0.35"/>
    <row r="11303" s="8" customFormat="1" x14ac:dyDescent="0.35"/>
    <row r="11304" s="8" customFormat="1" x14ac:dyDescent="0.35"/>
    <row r="11305" s="8" customFormat="1" x14ac:dyDescent="0.35"/>
    <row r="11306" s="8" customFormat="1" x14ac:dyDescent="0.35"/>
    <row r="11307" s="8" customFormat="1" x14ac:dyDescent="0.35"/>
    <row r="11308" s="8" customFormat="1" x14ac:dyDescent="0.35"/>
    <row r="11309" s="8" customFormat="1" x14ac:dyDescent="0.35"/>
    <row r="11310" s="8" customFormat="1" x14ac:dyDescent="0.35"/>
    <row r="11311" s="8" customFormat="1" x14ac:dyDescent="0.35"/>
    <row r="11312" s="8" customFormat="1" x14ac:dyDescent="0.35"/>
    <row r="11313" s="8" customFormat="1" x14ac:dyDescent="0.35"/>
    <row r="11314" s="8" customFormat="1" x14ac:dyDescent="0.35"/>
    <row r="11315" s="8" customFormat="1" x14ac:dyDescent="0.35"/>
    <row r="11316" s="8" customFormat="1" x14ac:dyDescent="0.35"/>
    <row r="11317" s="8" customFormat="1" x14ac:dyDescent="0.35"/>
    <row r="11318" s="8" customFormat="1" x14ac:dyDescent="0.35"/>
    <row r="11319" s="8" customFormat="1" x14ac:dyDescent="0.35"/>
    <row r="11320" s="8" customFormat="1" x14ac:dyDescent="0.35"/>
    <row r="11321" s="8" customFormat="1" x14ac:dyDescent="0.35"/>
    <row r="11322" s="8" customFormat="1" x14ac:dyDescent="0.35"/>
    <row r="11323" s="8" customFormat="1" x14ac:dyDescent="0.35"/>
    <row r="11324" s="8" customFormat="1" x14ac:dyDescent="0.35"/>
    <row r="11325" s="8" customFormat="1" x14ac:dyDescent="0.35"/>
    <row r="11326" s="8" customFormat="1" x14ac:dyDescent="0.35"/>
    <row r="11327" s="8" customFormat="1" x14ac:dyDescent="0.35"/>
    <row r="11328" s="8" customFormat="1" x14ac:dyDescent="0.35"/>
    <row r="11329" s="8" customFormat="1" x14ac:dyDescent="0.35"/>
    <row r="11330" s="8" customFormat="1" x14ac:dyDescent="0.35"/>
    <row r="11331" s="8" customFormat="1" x14ac:dyDescent="0.35"/>
    <row r="11332" s="8" customFormat="1" x14ac:dyDescent="0.35"/>
    <row r="11333" s="8" customFormat="1" x14ac:dyDescent="0.35"/>
    <row r="11334" s="8" customFormat="1" x14ac:dyDescent="0.35"/>
    <row r="11335" s="8" customFormat="1" x14ac:dyDescent="0.35"/>
    <row r="11336" s="8" customFormat="1" x14ac:dyDescent="0.35"/>
    <row r="11337" s="8" customFormat="1" x14ac:dyDescent="0.35"/>
    <row r="11338" s="8" customFormat="1" x14ac:dyDescent="0.35"/>
    <row r="11339" s="8" customFormat="1" x14ac:dyDescent="0.35"/>
    <row r="11340" s="8" customFormat="1" x14ac:dyDescent="0.35"/>
    <row r="11341" s="8" customFormat="1" x14ac:dyDescent="0.35"/>
    <row r="11342" s="8" customFormat="1" x14ac:dyDescent="0.35"/>
    <row r="11343" s="8" customFormat="1" x14ac:dyDescent="0.35"/>
    <row r="11344" s="8" customFormat="1" x14ac:dyDescent="0.35"/>
    <row r="11345" s="8" customFormat="1" x14ac:dyDescent="0.35"/>
    <row r="11346" s="8" customFormat="1" x14ac:dyDescent="0.35"/>
    <row r="11347" s="8" customFormat="1" x14ac:dyDescent="0.35"/>
    <row r="11348" s="8" customFormat="1" x14ac:dyDescent="0.35"/>
    <row r="11349" s="8" customFormat="1" x14ac:dyDescent="0.35"/>
    <row r="11350" s="8" customFormat="1" x14ac:dyDescent="0.35"/>
    <row r="11351" s="8" customFormat="1" x14ac:dyDescent="0.35"/>
    <row r="11352" s="8" customFormat="1" x14ac:dyDescent="0.35"/>
    <row r="11353" s="8" customFormat="1" x14ac:dyDescent="0.35"/>
    <row r="11354" s="8" customFormat="1" x14ac:dyDescent="0.35"/>
    <row r="11355" s="8" customFormat="1" x14ac:dyDescent="0.35"/>
    <row r="11356" s="8" customFormat="1" x14ac:dyDescent="0.35"/>
    <row r="11357" s="8" customFormat="1" x14ac:dyDescent="0.35"/>
    <row r="11358" s="8" customFormat="1" x14ac:dyDescent="0.35"/>
    <row r="11359" s="8" customFormat="1" x14ac:dyDescent="0.35"/>
    <row r="11360" s="8" customFormat="1" x14ac:dyDescent="0.35"/>
    <row r="11361" s="8" customFormat="1" x14ac:dyDescent="0.35"/>
    <row r="11362" s="8" customFormat="1" x14ac:dyDescent="0.35"/>
    <row r="11363" s="8" customFormat="1" x14ac:dyDescent="0.35"/>
    <row r="11364" s="8" customFormat="1" x14ac:dyDescent="0.35"/>
    <row r="11365" s="8" customFormat="1" x14ac:dyDescent="0.35"/>
    <row r="11366" s="8" customFormat="1" x14ac:dyDescent="0.35"/>
    <row r="11367" s="8" customFormat="1" x14ac:dyDescent="0.35"/>
    <row r="11368" s="8" customFormat="1" x14ac:dyDescent="0.35"/>
    <row r="11369" s="8" customFormat="1" x14ac:dyDescent="0.35"/>
    <row r="11370" s="8" customFormat="1" x14ac:dyDescent="0.35"/>
    <row r="11371" s="8" customFormat="1" x14ac:dyDescent="0.35"/>
    <row r="11372" s="8" customFormat="1" x14ac:dyDescent="0.35"/>
    <row r="11373" s="8" customFormat="1" x14ac:dyDescent="0.35"/>
    <row r="11374" s="8" customFormat="1" x14ac:dyDescent="0.35"/>
    <row r="11375" s="8" customFormat="1" x14ac:dyDescent="0.35"/>
    <row r="11376" s="8" customFormat="1" x14ac:dyDescent="0.35"/>
    <row r="11377" s="8" customFormat="1" x14ac:dyDescent="0.35"/>
    <row r="11378" s="8" customFormat="1" x14ac:dyDescent="0.35"/>
    <row r="11379" s="8" customFormat="1" x14ac:dyDescent="0.35"/>
    <row r="11380" s="8" customFormat="1" x14ac:dyDescent="0.35"/>
    <row r="11381" s="8" customFormat="1" x14ac:dyDescent="0.35"/>
    <row r="11382" s="8" customFormat="1" x14ac:dyDescent="0.35"/>
    <row r="11383" s="8" customFormat="1" x14ac:dyDescent="0.35"/>
    <row r="11384" s="8" customFormat="1" x14ac:dyDescent="0.35"/>
    <row r="11385" s="8" customFormat="1" x14ac:dyDescent="0.35"/>
    <row r="11386" s="8" customFormat="1" x14ac:dyDescent="0.35"/>
    <row r="11387" s="8" customFormat="1" x14ac:dyDescent="0.35"/>
    <row r="11388" s="8" customFormat="1" x14ac:dyDescent="0.35"/>
    <row r="11389" s="8" customFormat="1" x14ac:dyDescent="0.35"/>
    <row r="11390" s="8" customFormat="1" x14ac:dyDescent="0.35"/>
    <row r="11391" s="8" customFormat="1" x14ac:dyDescent="0.35"/>
    <row r="11392" s="8" customFormat="1" x14ac:dyDescent="0.35"/>
    <row r="11393" s="8" customFormat="1" x14ac:dyDescent="0.35"/>
    <row r="11394" s="8" customFormat="1" x14ac:dyDescent="0.35"/>
    <row r="11395" s="8" customFormat="1" x14ac:dyDescent="0.35"/>
    <row r="11396" s="8" customFormat="1" x14ac:dyDescent="0.35"/>
    <row r="11397" s="8" customFormat="1" x14ac:dyDescent="0.35"/>
    <row r="11398" s="8" customFormat="1" x14ac:dyDescent="0.35"/>
    <row r="11399" s="8" customFormat="1" x14ac:dyDescent="0.35"/>
    <row r="11400" s="8" customFormat="1" x14ac:dyDescent="0.35"/>
    <row r="11401" s="8" customFormat="1" x14ac:dyDescent="0.35"/>
    <row r="11402" s="8" customFormat="1" x14ac:dyDescent="0.35"/>
    <row r="11403" s="8" customFormat="1" x14ac:dyDescent="0.35"/>
    <row r="11404" s="8" customFormat="1" x14ac:dyDescent="0.35"/>
    <row r="11405" s="8" customFormat="1" x14ac:dyDescent="0.35"/>
    <row r="11406" s="8" customFormat="1" x14ac:dyDescent="0.35"/>
    <row r="11407" s="8" customFormat="1" x14ac:dyDescent="0.35"/>
    <row r="11408" s="8" customFormat="1" x14ac:dyDescent="0.35"/>
    <row r="11409" s="8" customFormat="1" x14ac:dyDescent="0.35"/>
    <row r="11410" s="8" customFormat="1" x14ac:dyDescent="0.35"/>
    <row r="11411" s="8" customFormat="1" x14ac:dyDescent="0.35"/>
    <row r="11412" s="8" customFormat="1" x14ac:dyDescent="0.35"/>
    <row r="11413" s="8" customFormat="1" x14ac:dyDescent="0.35"/>
    <row r="11414" s="8" customFormat="1" x14ac:dyDescent="0.35"/>
    <row r="11415" s="8" customFormat="1" x14ac:dyDescent="0.35"/>
    <row r="11416" s="8" customFormat="1" x14ac:dyDescent="0.35"/>
    <row r="11417" s="8" customFormat="1" x14ac:dyDescent="0.35"/>
    <row r="11418" s="8" customFormat="1" x14ac:dyDescent="0.35"/>
    <row r="11419" s="8" customFormat="1" x14ac:dyDescent="0.35"/>
    <row r="11420" s="8" customFormat="1" x14ac:dyDescent="0.35"/>
    <row r="11421" s="8" customFormat="1" x14ac:dyDescent="0.35"/>
    <row r="11422" s="8" customFormat="1" x14ac:dyDescent="0.35"/>
    <row r="11423" s="8" customFormat="1" x14ac:dyDescent="0.35"/>
    <row r="11424" s="8" customFormat="1" x14ac:dyDescent="0.35"/>
    <row r="11425" s="8" customFormat="1" x14ac:dyDescent="0.35"/>
    <row r="11426" s="8" customFormat="1" x14ac:dyDescent="0.35"/>
    <row r="11427" s="8" customFormat="1" x14ac:dyDescent="0.35"/>
    <row r="11428" s="8" customFormat="1" x14ac:dyDescent="0.35"/>
    <row r="11429" s="8" customFormat="1" x14ac:dyDescent="0.35"/>
    <row r="11430" s="8" customFormat="1" x14ac:dyDescent="0.35"/>
    <row r="11431" s="8" customFormat="1" x14ac:dyDescent="0.35"/>
    <row r="11432" s="8" customFormat="1" x14ac:dyDescent="0.35"/>
    <row r="11433" s="8" customFormat="1" x14ac:dyDescent="0.35"/>
    <row r="11434" s="8" customFormat="1" x14ac:dyDescent="0.35"/>
    <row r="11435" s="8" customFormat="1" x14ac:dyDescent="0.35"/>
    <row r="11436" s="8" customFormat="1" x14ac:dyDescent="0.35"/>
    <row r="11437" s="8" customFormat="1" x14ac:dyDescent="0.35"/>
    <row r="11438" s="8" customFormat="1" x14ac:dyDescent="0.35"/>
    <row r="11439" s="8" customFormat="1" x14ac:dyDescent="0.35"/>
    <row r="11440" s="8" customFormat="1" x14ac:dyDescent="0.35"/>
    <row r="11441" s="8" customFormat="1" x14ac:dyDescent="0.35"/>
    <row r="11442" s="8" customFormat="1" x14ac:dyDescent="0.35"/>
    <row r="11443" s="8" customFormat="1" x14ac:dyDescent="0.35"/>
    <row r="11444" s="8" customFormat="1" x14ac:dyDescent="0.35"/>
    <row r="11445" s="8" customFormat="1" x14ac:dyDescent="0.35"/>
    <row r="11446" s="8" customFormat="1" x14ac:dyDescent="0.35"/>
    <row r="11447" s="8" customFormat="1" x14ac:dyDescent="0.35"/>
    <row r="11448" s="8" customFormat="1" x14ac:dyDescent="0.35"/>
    <row r="11449" s="8" customFormat="1" x14ac:dyDescent="0.35"/>
    <row r="11450" s="8" customFormat="1" x14ac:dyDescent="0.35"/>
    <row r="11451" s="8" customFormat="1" x14ac:dyDescent="0.35"/>
    <row r="11452" s="8" customFormat="1" x14ac:dyDescent="0.35"/>
    <row r="11453" s="8" customFormat="1" x14ac:dyDescent="0.35"/>
    <row r="11454" s="8" customFormat="1" x14ac:dyDescent="0.35"/>
    <row r="11455" s="8" customFormat="1" x14ac:dyDescent="0.35"/>
    <row r="11456" s="8" customFormat="1" x14ac:dyDescent="0.35"/>
    <row r="11457" s="8" customFormat="1" x14ac:dyDescent="0.35"/>
    <row r="11458" s="8" customFormat="1" x14ac:dyDescent="0.35"/>
    <row r="11459" s="8" customFormat="1" x14ac:dyDescent="0.35"/>
    <row r="11460" s="8" customFormat="1" x14ac:dyDescent="0.35"/>
    <row r="11461" s="8" customFormat="1" x14ac:dyDescent="0.35"/>
    <row r="11462" s="8" customFormat="1" x14ac:dyDescent="0.35"/>
    <row r="11463" s="8" customFormat="1" x14ac:dyDescent="0.35"/>
    <row r="11464" s="8" customFormat="1" x14ac:dyDescent="0.35"/>
    <row r="11465" s="8" customFormat="1" x14ac:dyDescent="0.35"/>
    <row r="11466" s="8" customFormat="1" x14ac:dyDescent="0.35"/>
    <row r="11467" s="8" customFormat="1" x14ac:dyDescent="0.35"/>
    <row r="11468" s="8" customFormat="1" x14ac:dyDescent="0.35"/>
    <row r="11469" s="8" customFormat="1" x14ac:dyDescent="0.35"/>
    <row r="11470" s="8" customFormat="1" x14ac:dyDescent="0.35"/>
    <row r="11471" s="8" customFormat="1" x14ac:dyDescent="0.35"/>
    <row r="11472" s="8" customFormat="1" x14ac:dyDescent="0.35"/>
    <row r="11473" s="8" customFormat="1" x14ac:dyDescent="0.35"/>
    <row r="11474" s="8" customFormat="1" x14ac:dyDescent="0.35"/>
    <row r="11475" s="8" customFormat="1" x14ac:dyDescent="0.35"/>
    <row r="11476" s="8" customFormat="1" x14ac:dyDescent="0.35"/>
    <row r="11477" s="8" customFormat="1" x14ac:dyDescent="0.35"/>
    <row r="11478" s="8" customFormat="1" x14ac:dyDescent="0.35"/>
    <row r="11479" s="8" customFormat="1" x14ac:dyDescent="0.35"/>
    <row r="11480" s="8" customFormat="1" x14ac:dyDescent="0.35"/>
    <row r="11481" s="8" customFormat="1" x14ac:dyDescent="0.35"/>
    <row r="11482" s="8" customFormat="1" x14ac:dyDescent="0.35"/>
    <row r="11483" s="8" customFormat="1" x14ac:dyDescent="0.35"/>
    <row r="11484" s="8" customFormat="1" x14ac:dyDescent="0.35"/>
    <row r="11485" s="8" customFormat="1" x14ac:dyDescent="0.35"/>
    <row r="11486" s="8" customFormat="1" x14ac:dyDescent="0.35"/>
    <row r="11487" s="8" customFormat="1" x14ac:dyDescent="0.35"/>
    <row r="11488" s="8" customFormat="1" x14ac:dyDescent="0.35"/>
    <row r="11489" s="8" customFormat="1" x14ac:dyDescent="0.35"/>
    <row r="11490" s="8" customFormat="1" x14ac:dyDescent="0.35"/>
    <row r="11491" s="8" customFormat="1" x14ac:dyDescent="0.35"/>
    <row r="11492" s="8" customFormat="1" x14ac:dyDescent="0.35"/>
    <row r="11493" s="8" customFormat="1" x14ac:dyDescent="0.35"/>
    <row r="11494" s="8" customFormat="1" x14ac:dyDescent="0.35"/>
    <row r="11495" s="8" customFormat="1" x14ac:dyDescent="0.35"/>
    <row r="11496" s="8" customFormat="1" x14ac:dyDescent="0.35"/>
    <row r="11497" s="8" customFormat="1" x14ac:dyDescent="0.35"/>
    <row r="11498" s="8" customFormat="1" x14ac:dyDescent="0.35"/>
    <row r="11499" s="8" customFormat="1" x14ac:dyDescent="0.35"/>
    <row r="11500" s="8" customFormat="1" x14ac:dyDescent="0.35"/>
    <row r="11501" s="8" customFormat="1" x14ac:dyDescent="0.35"/>
    <row r="11502" s="8" customFormat="1" x14ac:dyDescent="0.35"/>
    <row r="11503" s="8" customFormat="1" x14ac:dyDescent="0.35"/>
    <row r="11504" s="8" customFormat="1" x14ac:dyDescent="0.35"/>
    <row r="11505" s="8" customFormat="1" x14ac:dyDescent="0.35"/>
    <row r="11506" s="8" customFormat="1" x14ac:dyDescent="0.35"/>
    <row r="11507" s="8" customFormat="1" x14ac:dyDescent="0.35"/>
    <row r="11508" s="8" customFormat="1" x14ac:dyDescent="0.35"/>
    <row r="11509" s="8" customFormat="1" x14ac:dyDescent="0.35"/>
    <row r="11510" s="8" customFormat="1" x14ac:dyDescent="0.35"/>
    <row r="11511" s="8" customFormat="1" x14ac:dyDescent="0.35"/>
    <row r="11512" s="8" customFormat="1" x14ac:dyDescent="0.35"/>
    <row r="11513" s="8" customFormat="1" x14ac:dyDescent="0.35"/>
    <row r="11514" s="8" customFormat="1" x14ac:dyDescent="0.35"/>
    <row r="11515" s="8" customFormat="1" x14ac:dyDescent="0.35"/>
    <row r="11516" s="8" customFormat="1" x14ac:dyDescent="0.35"/>
    <row r="11517" s="8" customFormat="1" x14ac:dyDescent="0.35"/>
    <row r="11518" s="8" customFormat="1" x14ac:dyDescent="0.35"/>
    <row r="11519" s="8" customFormat="1" x14ac:dyDescent="0.35"/>
    <row r="11520" s="8" customFormat="1" x14ac:dyDescent="0.35"/>
    <row r="11521" s="8" customFormat="1" x14ac:dyDescent="0.35"/>
    <row r="11522" s="8" customFormat="1" x14ac:dyDescent="0.35"/>
    <row r="11523" s="8" customFormat="1" x14ac:dyDescent="0.35"/>
    <row r="11524" s="8" customFormat="1" x14ac:dyDescent="0.35"/>
    <row r="11525" s="8" customFormat="1" x14ac:dyDescent="0.35"/>
    <row r="11526" s="8" customFormat="1" x14ac:dyDescent="0.35"/>
    <row r="11527" s="8" customFormat="1" x14ac:dyDescent="0.35"/>
    <row r="11528" s="8" customFormat="1" x14ac:dyDescent="0.35"/>
    <row r="11529" s="8" customFormat="1" x14ac:dyDescent="0.35"/>
    <row r="11530" s="8" customFormat="1" x14ac:dyDescent="0.35"/>
    <row r="11531" s="8" customFormat="1" x14ac:dyDescent="0.35"/>
    <row r="11532" s="8" customFormat="1" x14ac:dyDescent="0.35"/>
    <row r="11533" s="8" customFormat="1" x14ac:dyDescent="0.35"/>
    <row r="11534" s="8" customFormat="1" x14ac:dyDescent="0.35"/>
    <row r="11535" s="8" customFormat="1" x14ac:dyDescent="0.35"/>
    <row r="11536" s="8" customFormat="1" x14ac:dyDescent="0.35"/>
    <row r="11537" s="8" customFormat="1" x14ac:dyDescent="0.35"/>
    <row r="11538" s="8" customFormat="1" x14ac:dyDescent="0.35"/>
    <row r="11539" s="8" customFormat="1" x14ac:dyDescent="0.35"/>
    <row r="11540" s="8" customFormat="1" x14ac:dyDescent="0.35"/>
    <row r="11541" s="8" customFormat="1" x14ac:dyDescent="0.35"/>
    <row r="11542" s="8" customFormat="1" x14ac:dyDescent="0.35"/>
    <row r="11543" s="8" customFormat="1" x14ac:dyDescent="0.35"/>
    <row r="11544" s="8" customFormat="1" x14ac:dyDescent="0.35"/>
    <row r="11545" s="8" customFormat="1" x14ac:dyDescent="0.35"/>
  </sheetData>
  <mergeCells count="6">
    <mergeCell ref="B2:K2"/>
    <mergeCell ref="C4:I4"/>
    <mergeCell ref="B50:K50"/>
    <mergeCell ref="B21:K21"/>
    <mergeCell ref="B35:K35"/>
    <mergeCell ref="C12:I12"/>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601AB-89EB-48BF-8916-A3474BD55B80}">
  <dimension ref="B2:K96"/>
  <sheetViews>
    <sheetView tabSelected="1" workbookViewId="0">
      <selection activeCell="Q31" sqref="Q31"/>
    </sheetView>
  </sheetViews>
  <sheetFormatPr defaultRowHeight="14.5" x14ac:dyDescent="0.35"/>
  <sheetData>
    <row r="2" spans="2:11" ht="20" thickBot="1" x14ac:dyDescent="0.5">
      <c r="B2" s="24" t="s">
        <v>12196</v>
      </c>
      <c r="C2" s="24"/>
      <c r="D2" s="24"/>
      <c r="E2" s="24"/>
      <c r="F2" s="24"/>
      <c r="G2" s="24"/>
      <c r="H2" s="24"/>
      <c r="I2" s="24"/>
      <c r="J2" s="24"/>
      <c r="K2" s="24"/>
    </row>
    <row r="3" spans="2:11" ht="15" thickTop="1" x14ac:dyDescent="0.35"/>
    <row r="33" spans="2:11" ht="15" thickBot="1" x14ac:dyDescent="0.4">
      <c r="B33" s="23" t="s">
        <v>12197</v>
      </c>
      <c r="C33" s="23"/>
      <c r="D33" s="23"/>
      <c r="E33" s="23"/>
      <c r="F33" s="23"/>
      <c r="G33" s="23"/>
      <c r="H33" s="23"/>
      <c r="I33" s="23"/>
      <c r="J33" s="23"/>
      <c r="K33" s="23"/>
    </row>
    <row r="35" spans="2:11" x14ac:dyDescent="0.35">
      <c r="B35" s="10" t="s">
        <v>12128</v>
      </c>
    </row>
    <row r="36" spans="2:11" x14ac:dyDescent="0.35">
      <c r="B36" s="8"/>
    </row>
    <row r="38" spans="2:11" ht="15.5" customHeight="1" x14ac:dyDescent="0.35"/>
    <row r="51" spans="2:11" ht="15" thickBot="1" x14ac:dyDescent="0.4">
      <c r="B51" s="23" t="s">
        <v>12198</v>
      </c>
      <c r="C51" s="23"/>
      <c r="D51" s="23"/>
      <c r="E51" s="23"/>
      <c r="F51" s="23"/>
      <c r="G51" s="23"/>
      <c r="H51" s="23"/>
      <c r="I51" s="23"/>
      <c r="J51" s="23"/>
      <c r="K51" s="23"/>
    </row>
    <row r="53" spans="2:11" ht="15" thickBot="1" x14ac:dyDescent="0.4">
      <c r="B53" s="9" t="s">
        <v>12134</v>
      </c>
      <c r="C53" s="25" t="s">
        <v>12133</v>
      </c>
      <c r="D53" s="25"/>
    </row>
    <row r="54" spans="2:11" x14ac:dyDescent="0.35">
      <c r="C54" s="11" t="s">
        <v>12132</v>
      </c>
      <c r="D54" s="7" t="s">
        <v>12131</v>
      </c>
    </row>
    <row r="55" spans="2:11" x14ac:dyDescent="0.35">
      <c r="B55" s="11" t="s">
        <v>12132</v>
      </c>
    </row>
    <row r="56" spans="2:11" x14ac:dyDescent="0.35">
      <c r="B56" s="7" t="s">
        <v>12131</v>
      </c>
    </row>
    <row r="58" spans="2:11" ht="15" thickBot="1" x14ac:dyDescent="0.4">
      <c r="B58" s="23" t="s">
        <v>12199</v>
      </c>
      <c r="C58" s="23"/>
      <c r="D58" s="23"/>
      <c r="E58" s="23"/>
      <c r="F58" s="23"/>
      <c r="G58" s="23"/>
      <c r="H58" s="23"/>
      <c r="I58" s="23"/>
      <c r="J58" s="23"/>
      <c r="K58" s="23"/>
    </row>
    <row r="60" spans="2:11" x14ac:dyDescent="0.35">
      <c r="B60" s="7" t="s">
        <v>12130</v>
      </c>
      <c r="C60" s="7" t="s">
        <v>12129</v>
      </c>
    </row>
    <row r="61" spans="2:11" x14ac:dyDescent="0.35">
      <c r="B61">
        <v>0</v>
      </c>
      <c r="C61" s="8"/>
    </row>
    <row r="62" spans="2:11" x14ac:dyDescent="0.35">
      <c r="B62">
        <v>0.01</v>
      </c>
      <c r="C62" s="8"/>
    </row>
    <row r="63" spans="2:11" x14ac:dyDescent="0.35">
      <c r="B63">
        <v>0.1</v>
      </c>
      <c r="C63" s="8"/>
    </row>
    <row r="64" spans="2:11" x14ac:dyDescent="0.35">
      <c r="B64">
        <v>0.5</v>
      </c>
      <c r="C64" s="8"/>
    </row>
    <row r="65" spans="2:11" x14ac:dyDescent="0.35">
      <c r="B65">
        <v>1</v>
      </c>
      <c r="C65" s="8"/>
    </row>
    <row r="66" spans="2:11" x14ac:dyDescent="0.35">
      <c r="B66">
        <v>3</v>
      </c>
      <c r="C66" s="8"/>
    </row>
    <row r="68" spans="2:11" ht="15" thickBot="1" x14ac:dyDescent="0.4">
      <c r="B68" s="23" t="s">
        <v>12200</v>
      </c>
      <c r="C68" s="23"/>
      <c r="D68" s="23"/>
      <c r="E68" s="23"/>
      <c r="F68" s="23"/>
      <c r="G68" s="23"/>
      <c r="H68" s="23"/>
      <c r="I68" s="23"/>
      <c r="J68" s="23"/>
      <c r="K68" s="23"/>
    </row>
    <row r="70" spans="2:11" x14ac:dyDescent="0.35">
      <c r="B70" s="7" t="s">
        <v>12133</v>
      </c>
      <c r="C70" s="7" t="s">
        <v>12134</v>
      </c>
    </row>
    <row r="71" spans="2:11" x14ac:dyDescent="0.35">
      <c r="B71" s="8"/>
      <c r="C71" s="8"/>
    </row>
    <row r="72" spans="2:11" x14ac:dyDescent="0.35">
      <c r="B72" s="8"/>
      <c r="C72" s="8"/>
    </row>
    <row r="73" spans="2:11" x14ac:dyDescent="0.35">
      <c r="B73" s="8"/>
      <c r="C73" s="8"/>
    </row>
    <row r="74" spans="2:11" x14ac:dyDescent="0.35">
      <c r="B74" s="8"/>
      <c r="C74" s="8"/>
    </row>
    <row r="75" spans="2:11" x14ac:dyDescent="0.35">
      <c r="B75" s="8"/>
      <c r="C75" s="8"/>
    </row>
    <row r="76" spans="2:11" x14ac:dyDescent="0.35">
      <c r="B76" s="8"/>
      <c r="C76" s="8"/>
    </row>
    <row r="77" spans="2:11" x14ac:dyDescent="0.35">
      <c r="B77" s="8"/>
      <c r="C77" s="8"/>
    </row>
    <row r="78" spans="2:11" x14ac:dyDescent="0.35">
      <c r="B78" s="8"/>
      <c r="C78" s="8"/>
    </row>
    <row r="79" spans="2:11" x14ac:dyDescent="0.35">
      <c r="B79" s="8"/>
      <c r="C79" s="8"/>
    </row>
    <row r="80" spans="2:11" x14ac:dyDescent="0.35">
      <c r="B80" s="8"/>
      <c r="C80" s="8"/>
    </row>
    <row r="81" spans="2:3" x14ac:dyDescent="0.35">
      <c r="B81" s="8"/>
      <c r="C81" s="8"/>
    </row>
    <row r="82" spans="2:3" x14ac:dyDescent="0.35">
      <c r="B82" s="8"/>
      <c r="C82" s="8"/>
    </row>
    <row r="83" spans="2:3" x14ac:dyDescent="0.35">
      <c r="B83" s="8"/>
      <c r="C83" s="8"/>
    </row>
    <row r="84" spans="2:3" x14ac:dyDescent="0.35">
      <c r="B84" s="8"/>
      <c r="C84" s="8"/>
    </row>
    <row r="85" spans="2:3" x14ac:dyDescent="0.35">
      <c r="B85" s="8"/>
      <c r="C85" s="8"/>
    </row>
    <row r="86" spans="2:3" x14ac:dyDescent="0.35">
      <c r="B86" s="8"/>
      <c r="C86" s="8"/>
    </row>
    <row r="87" spans="2:3" x14ac:dyDescent="0.35">
      <c r="B87" s="8"/>
      <c r="C87" s="8"/>
    </row>
    <row r="88" spans="2:3" x14ac:dyDescent="0.35">
      <c r="B88" s="8"/>
      <c r="C88" s="8"/>
    </row>
    <row r="89" spans="2:3" x14ac:dyDescent="0.35">
      <c r="B89" s="8"/>
      <c r="C89" s="8"/>
    </row>
    <row r="90" spans="2:3" x14ac:dyDescent="0.35">
      <c r="B90" s="8"/>
      <c r="C90" s="8"/>
    </row>
    <row r="91" spans="2:3" x14ac:dyDescent="0.35">
      <c r="B91" s="8"/>
      <c r="C91" s="8"/>
    </row>
    <row r="92" spans="2:3" x14ac:dyDescent="0.35">
      <c r="B92" s="8"/>
      <c r="C92" s="8"/>
    </row>
    <row r="93" spans="2:3" x14ac:dyDescent="0.35">
      <c r="B93" s="8"/>
      <c r="C93" s="8"/>
    </row>
    <row r="94" spans="2:3" x14ac:dyDescent="0.35">
      <c r="B94" s="8"/>
      <c r="C94" s="8"/>
    </row>
    <row r="95" spans="2:3" x14ac:dyDescent="0.35">
      <c r="B95" s="8"/>
      <c r="C95" s="8"/>
    </row>
    <row r="96" spans="2:3" x14ac:dyDescent="0.35">
      <c r="B96" s="8"/>
      <c r="C96" s="8"/>
    </row>
  </sheetData>
  <mergeCells count="6">
    <mergeCell ref="B2:K2"/>
    <mergeCell ref="B33:K33"/>
    <mergeCell ref="B51:K51"/>
    <mergeCell ref="C53:D53"/>
    <mergeCell ref="B58:K58"/>
    <mergeCell ref="B68:K6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workbookViewId="0">
      <selection activeCell="B2" sqref="B2"/>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5C09C-56BC-4298-A687-A6F0138B9D8E}">
  <dimension ref="A1:E3"/>
  <sheetViews>
    <sheetView workbookViewId="0"/>
  </sheetViews>
  <sheetFormatPr defaultRowHeight="14.5" x14ac:dyDescent="0.35"/>
  <sheetData>
    <row r="1" spans="1:5" x14ac:dyDescent="0.35">
      <c r="A1">
        <f>SUM(,)</f>
        <v>0</v>
      </c>
      <c r="B1" t="e" cm="1" vm="1">
        <f t="array" aca="1" ref="B1" ca="1">{1,2;3,4}</f>
        <v>#VALUE!</v>
      </c>
      <c r="C1">
        <f>LEN("abc")</f>
        <v>3</v>
      </c>
      <c r="D1">
        <f>SUM(1)</f>
        <v>1</v>
      </c>
      <c r="E1">
        <f>1.5</f>
        <v>1.5</v>
      </c>
    </row>
    <row r="2" spans="1:5" x14ac:dyDescent="0.35">
      <c r="A2" s="17">
        <v>37653</v>
      </c>
    </row>
    <row r="3" spans="1:5" x14ac:dyDescent="0.3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5CAFFE4A-3746-412F-AB25-65040719EDB4}">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3.1 Using LOOKUP functions</vt:lpstr>
      <vt:lpstr>3.2 Using FILTER</vt:lpstr>
      <vt:lpstr>3.3 Mock interview questions</vt:lpstr>
      <vt:lpstr>3.4 Calculating correlations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 Moss</cp:lastModifiedBy>
  <dcterms:created xsi:type="dcterms:W3CDTF">2015-06-05T18:17:20Z</dcterms:created>
  <dcterms:modified xsi:type="dcterms:W3CDTF">2024-01-25T09:20:41Z</dcterms:modified>
</cp:coreProperties>
</file>