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7.xml" ContentType="application/vnd.openxmlformats-officedocument.drawing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2010578\Downloads\Excel_new\Lecture 3\"/>
    </mc:Choice>
  </mc:AlternateContent>
  <xr:revisionPtr revIDLastSave="0" documentId="13_ncr:1_{8B50AFCC-A5CD-424A-B980-85BF7CFC0051}" xr6:coauthVersionLast="47" xr6:coauthVersionMax="47" xr10:uidLastSave="{00000000-0000-0000-0000-000000000000}"/>
  <bookViews>
    <workbookView xWindow="1300" yWindow="-110" windowWidth="18010" windowHeight="11020" tabRatio="976" firstSheet="3" activeTab="7" xr2:uid="{00000000-000D-0000-FFFF-FFFF00000000}"/>
  </bookViews>
  <sheets>
    <sheet name="1 Data tables" sheetId="1" r:id="rId1"/>
    <sheet name="Chart1" sheetId="11" r:id="rId2"/>
    <sheet name="2 Conditional formatting" sheetId="2" r:id="rId3"/>
    <sheet name="3 Ranking and ordering" sheetId="4" r:id="rId4"/>
    <sheet name="4 The LOOKUP functions" sheetId="6" r:id="rId5"/>
    <sheet name="5 INDEX and MATCH" sheetId="5" r:id="rId6"/>
    <sheet name="Sheet1" sheetId="12" r:id="rId7"/>
    <sheet name="6 UNIQUE and FILTER" sheetId="9" r:id="rId8"/>
    <sheet name="Sales" sheetId="10" r:id="rId9"/>
  </sheets>
  <definedNames>
    <definedName name="SomeSales">Table5.1[]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9" i="9" l="1" a="1"/>
  <c r="C149" i="9" s="1"/>
  <c r="C150" i="9" a="1"/>
  <c r="C150" i="9" s="1"/>
  <c r="C151" i="9" a="1"/>
  <c r="C151" i="9" s="1"/>
  <c r="C152" i="9" a="1"/>
  <c r="C152" i="9"/>
  <c r="C153" i="9" a="1"/>
  <c r="C153" i="9" s="1"/>
  <c r="C154" i="9" a="1"/>
  <c r="C154" i="9" s="1"/>
  <c r="C155" i="9" a="1"/>
  <c r="C155" i="9" s="1"/>
  <c r="C156" i="9" a="1"/>
  <c r="C156" i="9"/>
  <c r="C157" i="9" a="1"/>
  <c r="C157" i="9" s="1"/>
  <c r="C158" i="9" a="1"/>
  <c r="C158" i="9" s="1"/>
  <c r="C159" i="9" a="1"/>
  <c r="C159" i="9" s="1"/>
  <c r="C160" i="9" a="1"/>
  <c r="C160" i="9"/>
  <c r="C161" i="9" a="1"/>
  <c r="C161" i="9" s="1"/>
  <c r="C162" i="9" a="1"/>
  <c r="C162" i="9" s="1"/>
  <c r="C163" i="9" a="1"/>
  <c r="C163" i="9" s="1"/>
  <c r="C164" i="9" a="1"/>
  <c r="C164" i="9" s="1"/>
  <c r="C165" i="9" a="1"/>
  <c r="C165" i="9" s="1"/>
  <c r="C166" i="9" a="1"/>
  <c r="C166" i="9" s="1"/>
  <c r="C167" i="9" a="1"/>
  <c r="C167" i="9" s="1"/>
  <c r="C168" i="9" a="1"/>
  <c r="C168" i="9" s="1"/>
  <c r="C169" i="9" a="1"/>
  <c r="C169" i="9" s="1"/>
  <c r="C170" i="9" a="1"/>
  <c r="C170" i="9" s="1"/>
  <c r="C171" i="9" a="1"/>
  <c r="C171" i="9" s="1"/>
  <c r="C172" i="9" a="1"/>
  <c r="C172" i="9" s="1"/>
  <c r="C173" i="9" a="1"/>
  <c r="C173" i="9" s="1"/>
  <c r="C174" i="9" a="1"/>
  <c r="C174" i="9" s="1"/>
  <c r="C175" i="9" a="1"/>
  <c r="C175" i="9" s="1"/>
  <c r="C176" i="9" a="1"/>
  <c r="C176" i="9" s="1"/>
  <c r="C177" i="9" a="1"/>
  <c r="C177" i="9" s="1"/>
  <c r="C178" i="9" a="1"/>
  <c r="C178" i="9" s="1"/>
  <c r="C148" i="9" a="1"/>
  <c r="C148" i="9" s="1"/>
  <c r="B148" i="9" a="1"/>
  <c r="B148" i="9" s="1"/>
  <c r="B139" i="9"/>
  <c r="B131" i="9" a="1"/>
  <c r="B131" i="9" s="1"/>
  <c r="C121" i="9" a="1"/>
  <c r="C121" i="9" s="1"/>
  <c r="B121" i="9" a="1"/>
  <c r="B121" i="9" s="1"/>
  <c r="C52" i="9" a="1"/>
  <c r="C52" i="9" s="1"/>
  <c r="B52" i="9" a="1"/>
  <c r="B52" i="9" s="1"/>
  <c r="C45" i="9" a="1"/>
  <c r="C45" i="9" s="1"/>
  <c r="C38" i="9" a="1"/>
  <c r="C38" i="9" s="1"/>
  <c r="C21" i="9" a="1"/>
  <c r="C21" i="9" s="1"/>
  <c r="J83" i="5"/>
  <c r="J84" i="5"/>
  <c r="J85" i="5"/>
  <c r="J86" i="5"/>
  <c r="J82" i="5"/>
  <c r="I83" i="5"/>
  <c r="I84" i="5"/>
  <c r="I85" i="5"/>
  <c r="I86" i="5"/>
  <c r="I82" i="5"/>
  <c r="J75" i="5"/>
  <c r="J76" i="5"/>
  <c r="J77" i="5"/>
  <c r="J78" i="5"/>
  <c r="J74" i="5"/>
  <c r="I74" i="5"/>
  <c r="I75" i="5"/>
  <c r="I76" i="5"/>
  <c r="I77" i="5"/>
  <c r="I78" i="5"/>
  <c r="C116" i="5" a="1"/>
  <c r="C116" i="5" s="1"/>
  <c r="C115" i="5" a="1"/>
  <c r="C115" i="5" s="1"/>
  <c r="E115" i="5"/>
  <c r="D115" i="5"/>
  <c r="G53" i="5"/>
  <c r="G54" i="5" a="1"/>
  <c r="G54" i="5" s="1"/>
  <c r="C40" i="5" a="1"/>
  <c r="C40" i="5" s="1"/>
  <c r="C36" i="5" a="1"/>
  <c r="C36" i="5" s="1"/>
  <c r="C37" i="9"/>
  <c r="B21" i="9"/>
  <c r="C32" i="5"/>
  <c r="C28" i="5"/>
  <c r="C24" i="5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38" i="6"/>
  <c r="B31" i="6"/>
  <c r="B29" i="6"/>
  <c r="B25" i="6"/>
  <c r="B27" i="6"/>
  <c r="B23" i="6"/>
  <c r="B21" i="6"/>
  <c r="G41" i="4" a="1"/>
  <c r="G41" i="4" s="1"/>
  <c r="F41" i="4" a="1"/>
  <c r="F41" i="4" s="1"/>
  <c r="L22" i="4"/>
  <c r="L23" i="4"/>
  <c r="L24" i="4"/>
  <c r="L25" i="4"/>
  <c r="L21" i="4"/>
  <c r="K22" i="4"/>
  <c r="K23" i="4"/>
  <c r="K24" i="4"/>
  <c r="K25" i="4"/>
  <c r="K21" i="4"/>
  <c r="E21" i="4"/>
  <c r="E22" i="4"/>
  <c r="E23" i="4"/>
  <c r="E24" i="4"/>
  <c r="E25" i="4"/>
  <c r="E26" i="4"/>
  <c r="E27" i="4"/>
  <c r="E28" i="4"/>
  <c r="E29" i="4"/>
  <c r="E30" i="4"/>
  <c r="D21" i="4"/>
  <c r="D22" i="4"/>
  <c r="D23" i="4"/>
  <c r="D24" i="4"/>
  <c r="D25" i="4"/>
  <c r="D26" i="4"/>
  <c r="D27" i="4"/>
  <c r="D28" i="4"/>
  <c r="D29" i="4"/>
  <c r="D30" i="4"/>
  <c r="C25" i="1"/>
  <c r="G40" i="4"/>
  <c r="C35" i="5"/>
  <c r="B138" i="9"/>
  <c r="C27" i="5"/>
  <c r="B130" i="9"/>
  <c r="B119" i="9"/>
  <c r="C44" i="9"/>
  <c r="C31" i="5"/>
  <c r="C23" i="5"/>
  <c r="C39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<sst xmlns="http://schemas.openxmlformats.org/spreadsheetml/2006/main" count="67075" uniqueCount="12350">
  <si>
    <t>first_name</t>
  </si>
  <si>
    <t>last_name</t>
  </si>
  <si>
    <t>gender</t>
  </si>
  <si>
    <t>shirt_size</t>
  </si>
  <si>
    <t>Claybourne</t>
  </si>
  <si>
    <t>Dimbleby</t>
  </si>
  <si>
    <t>Male</t>
  </si>
  <si>
    <t>M</t>
  </si>
  <si>
    <t>Alane</t>
  </si>
  <si>
    <t>Conkie</t>
  </si>
  <si>
    <t>Female</t>
  </si>
  <si>
    <t>L</t>
  </si>
  <si>
    <t>Bobby</t>
  </si>
  <si>
    <t>McVie</t>
  </si>
  <si>
    <t>XL</t>
  </si>
  <si>
    <t>Marys</t>
  </si>
  <si>
    <t>Leale</t>
  </si>
  <si>
    <t>Nichole</t>
  </si>
  <si>
    <t>Aylward</t>
  </si>
  <si>
    <t>Kennett</t>
  </si>
  <si>
    <t>Biasio</t>
  </si>
  <si>
    <t>XS</t>
  </si>
  <si>
    <t>Rebecca</t>
  </si>
  <si>
    <t>Clemensen</t>
  </si>
  <si>
    <t>Genderfluid</t>
  </si>
  <si>
    <t>Lanette</t>
  </si>
  <si>
    <t>Brosch</t>
  </si>
  <si>
    <t>Gardener</t>
  </si>
  <si>
    <t>Monkman</t>
  </si>
  <si>
    <t>Dina</t>
  </si>
  <si>
    <t>Adrain</t>
  </si>
  <si>
    <t>3XL</t>
  </si>
  <si>
    <t>Kristel</t>
  </si>
  <si>
    <t>Mauditt</t>
  </si>
  <si>
    <t>sales</t>
  </si>
  <si>
    <t>Name</t>
  </si>
  <si>
    <t>Sale</t>
  </si>
  <si>
    <t>Top Five</t>
  </si>
  <si>
    <t>Bottom Five</t>
  </si>
  <si>
    <t>Rank</t>
  </si>
  <si>
    <t>Table 1</t>
  </si>
  <si>
    <t>Cutoff</t>
  </si>
  <si>
    <t>Grade</t>
  </si>
  <si>
    <t>Score</t>
  </si>
  <si>
    <t>A</t>
  </si>
  <si>
    <t>B</t>
  </si>
  <si>
    <t>C</t>
  </si>
  <si>
    <t>D</t>
  </si>
  <si>
    <t>E</t>
  </si>
  <si>
    <t>F</t>
  </si>
  <si>
    <t>Grades</t>
  </si>
  <si>
    <t>name</t>
  </si>
  <si>
    <t>Claybourne Dimbleby</t>
  </si>
  <si>
    <t>Nichole Aylward</t>
  </si>
  <si>
    <t>Lanette Brosch</t>
  </si>
  <si>
    <t>Alane Conkie</t>
  </si>
  <si>
    <t>Bobby McVie</t>
  </si>
  <si>
    <t>Marys Leale</t>
  </si>
  <si>
    <t>Kennett Biasio</t>
  </si>
  <si>
    <t>Rebecca Clemensen</t>
  </si>
  <si>
    <t>Gardener Monkman</t>
  </si>
  <si>
    <t>Dina Adrain</t>
  </si>
  <si>
    <t>Kristel Mauditt</t>
  </si>
  <si>
    <t>Sales</t>
  </si>
  <si>
    <t>Producer</t>
  </si>
  <si>
    <t>Country</t>
  </si>
  <si>
    <t>Skyrim</t>
  </si>
  <si>
    <t>Bethesda Studios</t>
  </si>
  <si>
    <t>USA</t>
  </si>
  <si>
    <t>Final Fantasy XIII</t>
  </si>
  <si>
    <t>Square Enix</t>
  </si>
  <si>
    <t>Japan</t>
  </si>
  <si>
    <t>Tony Hawk's Pro Skater 2</t>
  </si>
  <si>
    <t>EA Sports</t>
  </si>
  <si>
    <t>Please Be Happy</t>
  </si>
  <si>
    <t>Studio Élan</t>
  </si>
  <si>
    <t>Shadow Hearts</t>
  </si>
  <si>
    <t>Aruze</t>
  </si>
  <si>
    <t>Life Is Strange</t>
  </si>
  <si>
    <t>Dontnod Entertainment</t>
  </si>
  <si>
    <t>France</t>
  </si>
  <si>
    <t>Assassin's Creed: Valhalla</t>
  </si>
  <si>
    <t>Ubisoft</t>
  </si>
  <si>
    <t>Canada</t>
  </si>
  <si>
    <t>Daggerfall</t>
  </si>
  <si>
    <t>Valkyrie Profile</t>
  </si>
  <si>
    <t>tri-Ace</t>
  </si>
  <si>
    <t>We need to find the sales and</t>
  </si>
  <si>
    <t>producer of the games below, using</t>
  </si>
  <si>
    <t>Skyrim sales:</t>
  </si>
  <si>
    <t>Skyrim producer:</t>
  </si>
  <si>
    <t>Valkyrie Profile sales:</t>
  </si>
  <si>
    <t>Valkyrie Profile producer:</t>
  </si>
  <si>
    <t>When indexing a column range, just use a single number.</t>
  </si>
  <si>
    <t>When indexing a table, specify the row and the column.</t>
  </si>
  <si>
    <t>When indexing a row range, use INDEX(row;1,k):</t>
  </si>
  <si>
    <t>Result:</t>
  </si>
  <si>
    <t>Code:</t>
  </si>
  <si>
    <t>Select a whole row using INDEX(array;k;0)</t>
  </si>
  <si>
    <t>Select a whole column using INDEX(array;0;k)</t>
  </si>
  <si>
    <t>Sales:</t>
  </si>
  <si>
    <t>Gender:</t>
  </si>
  <si>
    <t>Salesperson:</t>
  </si>
  <si>
    <t>Then display the sales and the gender of the salesperson</t>
  </si>
  <si>
    <t>in the appropriate cells.</t>
  </si>
  <si>
    <t>Table 2</t>
  </si>
  <si>
    <t>Table 3</t>
  </si>
  <si>
    <t/>
  </si>
  <si>
    <t>when you click somewhere in the output. Dynamic arrays will be used a lot in the coming lectures.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</si>
  <si>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</si>
  <si>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</si>
  <si>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</si>
  <si>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</si>
  <si>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</si>
  <si>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</si>
  <si>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</si>
  <si>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</si>
  <si>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</si>
  <si>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</si>
  <si>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</si>
  <si>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</si>
  <si>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</si>
  <si>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</si>
  <si>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</si>
  <si>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</si>
  <si>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</si>
  <si>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</si>
  <si>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</si>
  <si>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</si>
  <si>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</si>
  <si>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</si>
  <si>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</si>
  <si>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</si>
  <si>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</si>
  <si>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</si>
  <si>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</si>
  <si>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</si>
  <si>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</si>
  <si>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</si>
  <si>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</si>
  <si>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</si>
  <si>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</si>
  <si>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</si>
  <si>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</si>
  <si>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</si>
  <si>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</si>
  <si>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</si>
  <si>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</si>
  <si>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</si>
  <si>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</si>
  <si>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</si>
  <si>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</si>
  <si>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</si>
  <si>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</si>
  <si>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</si>
  <si>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</si>
  <si>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</si>
  <si>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</si>
  <si>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</si>
  <si>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</si>
  <si>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</si>
  <si>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</si>
  <si>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</si>
  <si>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</si>
  <si>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</si>
  <si>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</si>
  <si>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</si>
  <si>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</si>
  <si>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2011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</si>
  <si>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</si>
  <si>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</si>
  <si>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</si>
  <si>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</si>
  <si>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</si>
  <si>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</si>
  <si>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</si>
  <si>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</si>
  <si>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</si>
  <si>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</si>
  <si>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</si>
  <si>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</si>
  <si>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</si>
  <si>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</si>
  <si>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</si>
  <si>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</si>
  <si>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</si>
  <si>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</si>
  <si>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</si>
  <si>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</si>
  <si>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</si>
  <si>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</si>
  <si>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</si>
  <si>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</si>
  <si>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</si>
  <si>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</si>
  <si>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</si>
  <si>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</si>
  <si>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</si>
  <si>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</si>
  <si>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</si>
  <si>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</si>
  <si>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</si>
  <si>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</si>
  <si>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</si>
  <si>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</si>
  <si>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</si>
  <si>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</si>
  <si>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</si>
  <si>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</si>
  <si>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</si>
  <si>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</si>
  <si>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</si>
  <si>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</si>
  <si>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</si>
  <si>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</si>
  <si>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</si>
  <si>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</si>
  <si>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</si>
  <si>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</si>
  <si>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</si>
  <si>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</si>
  <si>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</si>
  <si>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</si>
  <si>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</si>
  <si>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</si>
  <si>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</si>
  <si>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</si>
  <si>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</si>
  <si>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</si>
  <si>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</si>
  <si>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</si>
  <si>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</si>
  <si>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</si>
  <si>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</si>
  <si>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</si>
  <si>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</si>
  <si>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</si>
  <si>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</si>
  <si>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</si>
  <si>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</si>
  <si>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</si>
  <si>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</si>
  <si>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</si>
  <si>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</si>
  <si>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</si>
  <si>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</si>
  <si>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</si>
  <si>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</si>
  <si>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</si>
  <si>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</si>
  <si>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</si>
  <si>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</si>
  <si>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</si>
  <si>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</si>
  <si>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</si>
  <si>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</si>
  <si>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</si>
  <si>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</si>
  <si>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</si>
  <si>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</si>
  <si>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</si>
  <si>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</si>
  <si>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</si>
  <si>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</si>
  <si>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</si>
  <si>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</si>
  <si>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</si>
  <si>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</si>
  <si>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</si>
  <si>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</si>
  <si>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</si>
  <si>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</si>
  <si>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</si>
  <si>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</si>
  <si>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</si>
  <si>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</si>
  <si>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</si>
  <si>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</si>
  <si>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</si>
  <si>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</si>
  <si>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</si>
  <si>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</si>
  <si>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</si>
  <si>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</si>
  <si>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</si>
  <si>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</si>
  <si>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</si>
  <si>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</si>
  <si>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</si>
  <si>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</si>
  <si>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</si>
  <si>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</si>
  <si>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</si>
  <si>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</si>
  <si>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</si>
  <si>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</si>
  <si>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</si>
  <si>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</si>
  <si>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</si>
  <si>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</si>
  <si>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</si>
  <si>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</si>
  <si>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</si>
  <si>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</si>
  <si>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</si>
  <si>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</si>
  <si>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</si>
  <si>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</si>
  <si>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</si>
  <si>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</si>
  <si>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</si>
  <si>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</si>
  <si>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</si>
  <si>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</si>
  <si>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</si>
  <si>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</si>
  <si>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</si>
  <si>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</si>
  <si>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</si>
  <si>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</si>
  <si>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</si>
  <si>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</si>
  <si>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</si>
  <si>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</si>
  <si>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</si>
  <si>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</si>
  <si>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</si>
  <si>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</si>
  <si>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</si>
  <si>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</si>
  <si>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</si>
  <si>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</si>
  <si>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</si>
  <si>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</si>
  <si>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</si>
  <si>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</si>
  <si>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</si>
  <si>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</si>
  <si>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</si>
  <si>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</si>
  <si>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</si>
  <si>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</si>
  <si>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</si>
  <si>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</si>
  <si>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</si>
  <si>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</si>
  <si>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</si>
  <si>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</si>
  <si>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</si>
  <si>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</si>
  <si>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</si>
  <si>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</si>
  <si>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</si>
  <si>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</si>
  <si>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</si>
  <si>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</si>
  <si>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</si>
  <si>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</si>
  <si>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</si>
  <si>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</si>
  <si>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</si>
  <si>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</si>
  <si>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</si>
  <si>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</si>
  <si>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</si>
  <si>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</si>
  <si>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</si>
  <si>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</si>
  <si>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</si>
  <si>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</si>
  <si>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</si>
  <si>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</si>
  <si>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</si>
  <si>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</si>
  <si>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</si>
  <si>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</si>
  <si>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</si>
  <si>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</si>
  <si>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</si>
  <si>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</si>
  <si>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</si>
  <si>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</si>
  <si>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</si>
  <si>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</si>
  <si>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</si>
  <si>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</si>
  <si>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</si>
  <si>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</si>
  <si>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</si>
  <si>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</si>
  <si>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</si>
  <si>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</si>
  <si>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</si>
  <si>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</si>
  <si>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</si>
  <si>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</si>
  <si>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</si>
  <si>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</si>
  <si>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</si>
  <si>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</si>
  <si>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</si>
  <si>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</si>
  <si>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</si>
  <si>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</si>
  <si>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</si>
  <si>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</si>
  <si>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</si>
  <si>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</si>
  <si>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</si>
  <si>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</si>
  <si>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</si>
  <si>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</si>
  <si>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</si>
  <si>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</si>
  <si>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</si>
  <si>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</si>
  <si>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</si>
  <si>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</si>
  <si>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</si>
  <si>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</si>
  <si>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</si>
  <si>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</si>
  <si>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</si>
  <si>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</si>
  <si>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</si>
  <si>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</si>
  <si>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</si>
  <si>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</si>
  <si>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</si>
  <si>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</si>
  <si>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</si>
  <si>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</si>
  <si>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</si>
  <si>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</si>
  <si>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</si>
  <si>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</si>
  <si>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</si>
  <si>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</si>
  <si>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</si>
  <si>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</si>
  <si>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</si>
  <si>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</si>
  <si>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</si>
  <si>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</si>
  <si>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</si>
  <si>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</si>
  <si>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</si>
  <si>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</si>
  <si>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</si>
  <si>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</si>
  <si>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</si>
  <si>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</si>
  <si>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</si>
  <si>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</si>
  <si>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</si>
  <si>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</si>
  <si>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</si>
  <si>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</si>
  <si>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</si>
  <si>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</si>
  <si>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</si>
  <si>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</si>
  <si>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</si>
  <si>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</si>
  <si>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</si>
  <si>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</si>
  <si>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</si>
  <si>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</si>
  <si>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</si>
  <si>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</si>
  <si>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</si>
  <si>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</si>
  <si>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</si>
  <si>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</si>
  <si>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</si>
  <si>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</si>
  <si>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</si>
  <si>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</si>
  <si>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</si>
  <si>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</si>
  <si>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</si>
  <si>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</si>
  <si>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</si>
  <si>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</si>
  <si>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</si>
  <si>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</si>
  <si>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</si>
  <si>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</si>
  <si>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</si>
  <si>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</si>
  <si>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</si>
  <si>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</si>
  <si>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</si>
  <si>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</si>
  <si>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</si>
  <si>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</si>
  <si>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</si>
  <si>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</si>
  <si>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</si>
  <si>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</si>
  <si>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</si>
  <si>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</si>
  <si>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</si>
  <si>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</si>
  <si>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</si>
  <si>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</si>
  <si>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</si>
  <si>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</si>
  <si>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</si>
  <si>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</si>
  <si>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</si>
  <si>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</si>
  <si>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</si>
  <si>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</si>
  <si>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</si>
  <si>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</si>
  <si>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</si>
  <si>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</si>
  <si>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</si>
  <si>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</si>
  <si>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</si>
  <si>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</si>
  <si>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</si>
  <si>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</si>
  <si>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</si>
  <si>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</si>
  <si>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</si>
  <si>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</si>
  <si>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</si>
  <si>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</si>
  <si>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</si>
  <si>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</si>
  <si>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</si>
  <si>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</si>
  <si>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</si>
  <si>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</si>
  <si>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</si>
  <si>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</si>
  <si>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</si>
  <si>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</si>
  <si>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</si>
  <si>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</si>
  <si>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</si>
  <si>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</si>
  <si>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</si>
  <si>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</si>
  <si>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</si>
  <si>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</si>
  <si>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</si>
  <si>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</si>
  <si>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</si>
  <si>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</si>
  <si>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</si>
  <si>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</si>
  <si>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</si>
  <si>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</si>
  <si>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</si>
  <si>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</si>
  <si>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</si>
  <si>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</si>
  <si>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</si>
  <si>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</si>
  <si>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</si>
  <si>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</si>
  <si>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</si>
  <si>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</si>
  <si>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</si>
  <si>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</si>
  <si>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</si>
  <si>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</si>
  <si>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</si>
  <si>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</si>
  <si>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</si>
  <si>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</si>
  <si>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</si>
  <si>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</si>
  <si>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</si>
  <si>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</si>
  <si>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</si>
  <si>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</si>
  <si>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</si>
  <si>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</si>
  <si>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</si>
  <si>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</si>
  <si>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</si>
  <si>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</si>
  <si>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</si>
  <si>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</si>
  <si>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</si>
  <si>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</si>
  <si>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</si>
  <si>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</si>
  <si>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</si>
  <si>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</si>
  <si>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</si>
  <si>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</si>
  <si>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</si>
  <si>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</si>
  <si>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</si>
  <si>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</si>
  <si>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</si>
  <si>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</si>
  <si>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</si>
  <si>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</si>
  <si>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</si>
  <si>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</si>
  <si>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</si>
  <si>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</si>
  <si>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</si>
  <si>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</si>
  <si>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</si>
  <si>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</si>
  <si>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</si>
  <si>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</si>
  <si>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</si>
  <si>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</si>
  <si>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</si>
  <si>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</si>
  <si>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</si>
  <si>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</si>
  <si>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</si>
  <si>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</si>
  <si>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</si>
  <si>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</si>
  <si>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</si>
  <si>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</si>
  <si>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</si>
  <si>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</si>
  <si>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</si>
  <si>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</si>
  <si>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</si>
  <si>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</si>
  <si>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</si>
  <si>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</si>
  <si>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</si>
  <si>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</si>
  <si>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</si>
  <si>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</si>
  <si>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</si>
  <si>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</si>
  <si>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</si>
  <si>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</si>
  <si>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</si>
  <si>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</si>
  <si>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</si>
  <si>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</si>
  <si>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</si>
  <si>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</si>
  <si>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</si>
  <si>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</si>
  <si>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</si>
  <si>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</si>
  <si>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</si>
  <si>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</si>
  <si>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</si>
  <si>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</si>
  <si>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</si>
  <si>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</si>
  <si>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</si>
  <si>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</si>
  <si>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</si>
  <si>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</si>
  <si>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</si>
  <si>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</si>
  <si>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</si>
  <si>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</si>
  <si>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</si>
  <si>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</si>
  <si>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</si>
  <si>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</si>
  <si>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</si>
  <si>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</si>
  <si>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</si>
  <si>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</si>
  <si>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</si>
  <si>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</si>
  <si>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</si>
  <si>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</si>
  <si>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</si>
  <si>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</si>
  <si>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</si>
  <si>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</si>
  <si>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</si>
  <si>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</si>
  <si>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</si>
  <si>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</si>
  <si>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</si>
  <si>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</si>
  <si>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</si>
  <si>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</si>
  <si>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</si>
  <si>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</si>
  <si>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</si>
  <si>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</si>
  <si>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</si>
  <si>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</si>
  <si>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</si>
  <si>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</si>
  <si>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</si>
  <si>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</si>
  <si>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</si>
  <si>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</si>
  <si>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</si>
  <si>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</si>
  <si>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</si>
  <si>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</si>
  <si>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</si>
  <si>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</si>
  <si>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</si>
  <si>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</si>
  <si>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</si>
  <si>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</si>
  <si>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</si>
  <si>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</si>
  <si>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</si>
  <si>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</si>
  <si>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</si>
  <si>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</si>
  <si>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</si>
  <si>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</si>
  <si>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</si>
  <si>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</si>
  <si>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</si>
  <si>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</si>
  <si>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</si>
  <si>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</si>
  <si>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</si>
  <si>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</si>
  <si>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</si>
  <si>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</si>
  <si>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</si>
  <si>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</si>
  <si>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</si>
  <si>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</si>
  <si>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</si>
  <si>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</si>
  <si>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</si>
  <si>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</si>
  <si>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</si>
  <si>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</si>
  <si>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</si>
  <si>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</si>
  <si>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</si>
  <si>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</si>
  <si>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</si>
  <si>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</si>
  <si>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</si>
  <si>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</si>
  <si>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</si>
  <si>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</si>
  <si>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</si>
  <si>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</si>
  <si>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</si>
  <si>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</si>
  <si>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</si>
  <si>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</si>
  <si>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</si>
  <si>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</si>
  <si>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</si>
  <si>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</si>
  <si>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</si>
  <si>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</si>
  <si>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</si>
  <si>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</si>
  <si>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</si>
  <si>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</si>
  <si>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</si>
  <si>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</si>
  <si>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</si>
  <si>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</si>
  <si>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</si>
  <si>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</si>
  <si>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</si>
  <si>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</si>
  <si>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</si>
  <si>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</si>
  <si>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</si>
  <si>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</si>
  <si>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</si>
  <si>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</si>
  <si>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</si>
  <si>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</si>
  <si>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</si>
  <si>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</si>
  <si>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</si>
  <si>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</si>
  <si>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</si>
  <si>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</si>
  <si>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</si>
  <si>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</si>
  <si>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</si>
  <si>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</si>
  <si>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</si>
  <si>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</si>
  <si>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</si>
  <si>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</si>
  <si>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</si>
  <si>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</si>
  <si>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</si>
  <si>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</si>
  <si>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</si>
  <si>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</si>
  <si>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</si>
  <si>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</si>
  <si>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</si>
  <si>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</si>
  <si>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</si>
  <si>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</si>
  <si>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</si>
  <si>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</si>
  <si>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</si>
  <si>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</si>
  <si>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</si>
  <si>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</si>
  <si>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</si>
  <si>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</si>
  <si>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</si>
  <si>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</si>
  <si>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</si>
  <si>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</si>
  <si>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</si>
  <si>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</si>
  <si>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</si>
  <si>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</si>
  <si>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</si>
  <si>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</si>
  <si>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</si>
  <si>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</si>
  <si>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</si>
  <si>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</si>
  <si>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</si>
  <si>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</si>
  <si>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</si>
  <si>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</si>
  <si>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</si>
  <si>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</si>
  <si>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</si>
  <si>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</si>
  <si>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</si>
  <si>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</si>
  <si>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</si>
  <si>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</si>
  <si>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</si>
  <si>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</si>
  <si>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</si>
  <si>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</si>
  <si>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</si>
  <si>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</si>
  <si>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</si>
  <si>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</si>
  <si>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</si>
  <si>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</si>
  <si>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</si>
  <si>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</si>
  <si>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</si>
  <si>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</si>
  <si>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</si>
  <si>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</si>
  <si>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</si>
  <si>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</si>
  <si>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</si>
  <si>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</si>
  <si>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</si>
  <si>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</si>
  <si>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</si>
  <si>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</si>
  <si>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</si>
  <si>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</si>
  <si>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</si>
  <si>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</si>
  <si>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</si>
  <si>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</si>
  <si>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</si>
  <si>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</si>
  <si>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</si>
  <si>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</si>
  <si>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</si>
  <si>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</si>
  <si>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</si>
  <si>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</si>
  <si>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</si>
  <si>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</si>
  <si>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</si>
  <si>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</si>
  <si>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</si>
  <si>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</si>
  <si>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</si>
  <si>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</si>
  <si>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</si>
  <si>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</si>
  <si>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</si>
  <si>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</si>
  <si>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</si>
  <si>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</si>
  <si>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</si>
  <si>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</si>
  <si>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</si>
  <si>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</si>
  <si>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</si>
  <si>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</si>
  <si>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</si>
  <si>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</si>
  <si>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</si>
  <si>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</si>
  <si>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</si>
  <si>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</si>
  <si>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</si>
  <si>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</si>
  <si>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</si>
  <si>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</si>
  <si>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</si>
  <si>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</si>
  <si>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</si>
  <si>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</si>
  <si>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</si>
  <si>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</si>
  <si>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</si>
  <si>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</si>
  <si>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</si>
  <si>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</si>
  <si>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</si>
  <si>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</si>
  <si>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</si>
  <si>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</si>
  <si>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</si>
  <si>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</si>
  <si>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</si>
  <si>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</si>
  <si>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</si>
  <si>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</si>
  <si>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</si>
  <si>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</si>
  <si>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</si>
  <si>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</si>
  <si>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</si>
  <si>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</si>
  <si>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</si>
  <si>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</si>
  <si>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</si>
  <si>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</si>
  <si>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</si>
  <si>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</si>
  <si>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</si>
  <si>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</si>
  <si>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</si>
  <si>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</si>
  <si>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</si>
  <si>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</si>
  <si>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</si>
  <si>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</si>
  <si>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</si>
  <si>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</si>
  <si>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</si>
  <si>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</si>
  <si>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</si>
  <si>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</si>
  <si>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</si>
  <si>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</si>
  <si>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</si>
  <si>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</si>
  <si>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</si>
  <si>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</si>
  <si>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</si>
  <si>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</si>
  <si>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</si>
  <si>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</si>
  <si>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</si>
  <si>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</si>
  <si>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</si>
  <si>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</si>
  <si>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</si>
  <si>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</si>
  <si>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</si>
  <si>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</si>
  <si>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</si>
  <si>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</si>
  <si>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</si>
  <si>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</si>
  <si>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</si>
  <si>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</si>
  <si>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</si>
  <si>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</si>
  <si>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</si>
  <si>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</si>
  <si>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</si>
  <si>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</si>
  <si>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</si>
  <si>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</si>
  <si>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</si>
  <si>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</si>
  <si>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</si>
  <si>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</si>
  <si>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</si>
  <si>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</si>
  <si>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</si>
  <si>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</si>
  <si>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</si>
  <si>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</si>
  <si>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</si>
  <si>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</si>
  <si>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</si>
  <si>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</si>
  <si>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</si>
  <si>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</si>
  <si>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</si>
  <si>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</si>
  <si>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</si>
  <si>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</si>
  <si>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</si>
  <si>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</si>
  <si>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</si>
  <si>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</si>
  <si>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</si>
  <si>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</si>
  <si>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</si>
  <si>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</si>
  <si>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</si>
  <si>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</si>
  <si>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</si>
  <si>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</si>
  <si>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</si>
  <si>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</si>
  <si>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</si>
  <si>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</si>
  <si>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</si>
  <si>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</si>
  <si>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</si>
  <si>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</si>
  <si>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</si>
  <si>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</si>
  <si>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</si>
  <si>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</si>
  <si>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</si>
  <si>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</si>
  <si>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</si>
  <si>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</si>
  <si>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</si>
  <si>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</si>
  <si>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</si>
  <si>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</si>
  <si>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</si>
  <si>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</si>
  <si>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</si>
  <si>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</si>
  <si>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</si>
  <si>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</si>
  <si>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</si>
  <si>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</si>
  <si>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</si>
  <si>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</si>
  <si>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</si>
  <si>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</si>
  <si>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</si>
  <si>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</si>
  <si>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</si>
  <si>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</si>
  <si>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</si>
  <si>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</si>
  <si>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</si>
  <si>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</si>
  <si>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</si>
  <si>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</si>
  <si>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</si>
  <si>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</si>
  <si>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</si>
  <si>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</si>
  <si>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</si>
  <si>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</si>
  <si>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</si>
  <si>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</si>
  <si>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</si>
  <si>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</si>
  <si>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</si>
  <si>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</si>
  <si>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</si>
  <si>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</si>
  <si>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</si>
  <si>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</si>
  <si>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</si>
  <si>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</si>
  <si>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</si>
  <si>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</si>
  <si>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</si>
  <si>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</si>
  <si>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</si>
  <si>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</si>
  <si>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</si>
  <si>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</si>
  <si>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</si>
  <si>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</si>
  <si>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</si>
  <si>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</si>
  <si>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</si>
  <si>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</si>
  <si>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</si>
  <si>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</si>
  <si>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</si>
  <si>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</si>
  <si>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</si>
  <si>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</si>
  <si>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</si>
  <si>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</si>
  <si>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</si>
  <si>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</si>
  <si>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</si>
  <si>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</si>
  <si>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</si>
  <si>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</si>
  <si>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</si>
  <si>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</si>
  <si>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</si>
  <si>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</si>
  <si>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</si>
  <si>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</si>
  <si>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</si>
  <si>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</si>
  <si>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</si>
  <si>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</si>
  <si>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</si>
  <si>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</si>
  <si>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</si>
  <si>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</si>
  <si>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</si>
  <si>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</si>
  <si>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</si>
  <si>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</si>
  <si>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</si>
  <si>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</si>
  <si>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</si>
  <si>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</si>
  <si>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</si>
  <si>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</si>
  <si>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</si>
  <si>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</si>
  <si>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</si>
  <si>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</si>
  <si>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</si>
  <si>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</si>
  <si>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</si>
  <si>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</si>
  <si>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</si>
  <si>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</si>
  <si>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</si>
  <si>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</si>
  <si>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</si>
  <si>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</si>
  <si>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</si>
  <si>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</si>
  <si>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</si>
  <si>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</si>
  <si>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</si>
  <si>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</si>
  <si>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</si>
  <si>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</si>
  <si>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</si>
  <si>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</si>
  <si>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</si>
  <si>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</si>
  <si>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</si>
  <si>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</si>
  <si>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</si>
  <si>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</si>
  <si>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</si>
  <si>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</si>
  <si>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</si>
  <si>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</si>
  <si>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</si>
  <si>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</si>
  <si>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</si>
  <si>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</si>
  <si>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</si>
  <si>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</si>
  <si>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</si>
  <si>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</si>
  <si>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</si>
  <si>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</si>
  <si>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</si>
  <si>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</si>
  <si>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</si>
  <si>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</si>
  <si>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</si>
  <si>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</si>
  <si>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</si>
  <si>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</si>
  <si>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</si>
  <si>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</si>
  <si>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</si>
  <si>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</si>
  <si>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</si>
  <si>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</si>
  <si>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</si>
  <si>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</si>
  <si>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</si>
  <si>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</si>
  <si>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</si>
  <si>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</si>
  <si>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</si>
  <si>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</si>
  <si>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</si>
  <si>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</si>
  <si>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</si>
  <si>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</si>
  <si>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</si>
  <si>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</si>
  <si>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</si>
  <si>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</si>
  <si>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</si>
  <si>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</si>
  <si>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</si>
  <si>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</si>
  <si>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</si>
  <si>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</si>
  <si>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</si>
  <si>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</si>
  <si>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</si>
  <si>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</si>
  <si>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</si>
  <si>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</si>
  <si>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</si>
  <si>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</si>
  <si>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</si>
  <si>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</si>
  <si>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</si>
  <si>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</si>
  <si>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</si>
  <si>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</si>
  <si>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</si>
  <si>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</si>
  <si>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</si>
  <si>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</si>
  <si>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</si>
  <si>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</si>
  <si>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</si>
  <si>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</si>
  <si>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</si>
  <si>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</si>
  <si>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</si>
  <si>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</si>
  <si>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</si>
  <si>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</si>
  <si>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</si>
  <si>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</si>
  <si>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</si>
  <si>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</si>
  <si>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</si>
  <si>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</si>
  <si>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</si>
  <si>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</si>
  <si>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</si>
  <si>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</si>
  <si>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</si>
  <si>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</si>
  <si>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</si>
  <si>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</si>
  <si>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</si>
  <si>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</si>
  <si>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</si>
  <si>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</si>
  <si>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</si>
  <si>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</si>
  <si>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</si>
  <si>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</si>
  <si>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</si>
  <si>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</si>
  <si>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</si>
  <si>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</si>
  <si>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</si>
  <si>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</si>
  <si>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</si>
  <si>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</si>
  <si>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</si>
  <si>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</si>
  <si>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</si>
  <si>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</si>
  <si>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</si>
  <si>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</si>
  <si>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</si>
  <si>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</si>
  <si>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</si>
  <si>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</si>
  <si>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</si>
  <si>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</si>
  <si>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</si>
  <si>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</si>
  <si>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</si>
  <si>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</si>
  <si>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</si>
  <si>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</si>
  <si>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</si>
  <si>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</si>
  <si>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</si>
  <si>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</si>
  <si>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</si>
  <si>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</si>
  <si>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</si>
  <si>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</si>
  <si>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</si>
  <si>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</si>
  <si>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</si>
  <si>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</si>
  <si>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</si>
  <si>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</si>
  <si>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</si>
  <si>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</si>
  <si>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</si>
  <si>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</si>
  <si>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</si>
  <si>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</si>
  <si>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</si>
  <si>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</si>
  <si>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</si>
  <si>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</si>
  <si>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</si>
  <si>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</si>
  <si>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</si>
  <si>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</si>
  <si>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</si>
  <si>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</si>
  <si>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</si>
  <si>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</si>
  <si>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</si>
  <si>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</si>
  <si>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</si>
  <si>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</si>
  <si>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</si>
  <si>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</si>
  <si>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</si>
  <si>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</si>
  <si>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</si>
  <si>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</si>
  <si>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</si>
  <si>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</si>
  <si>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</si>
  <si>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</si>
  <si>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</si>
  <si>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</si>
  <si>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</si>
  <si>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</si>
  <si>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</si>
  <si>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</si>
  <si>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</si>
  <si>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</si>
  <si>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</si>
  <si>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</si>
  <si>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</si>
  <si>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</si>
  <si>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</si>
  <si>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</si>
  <si>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</si>
  <si>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</si>
  <si>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</si>
  <si>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</si>
  <si>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</si>
  <si>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</si>
  <si>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</si>
  <si>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</si>
  <si>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</si>
  <si>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</si>
  <si>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</si>
  <si>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</si>
  <si>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</si>
  <si>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</si>
  <si>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</si>
  <si>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</si>
  <si>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</si>
  <si>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</si>
  <si>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</si>
  <si>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</si>
  <si>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</si>
  <si>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</si>
  <si>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</si>
  <si>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</si>
  <si>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</si>
  <si>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</si>
  <si>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</si>
  <si>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</si>
  <si>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</si>
  <si>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</si>
  <si>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</si>
  <si>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</si>
  <si>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</si>
  <si>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</si>
  <si>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</si>
  <si>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</si>
  <si>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</si>
  <si>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</si>
  <si>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</si>
  <si>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</si>
  <si>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</si>
  <si>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</si>
  <si>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</si>
  <si>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</si>
  <si>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</si>
  <si>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</si>
  <si>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</si>
  <si>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</si>
  <si>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</si>
  <si>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</si>
  <si>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</si>
  <si>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</si>
  <si>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</si>
  <si>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</si>
  <si>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</si>
  <si>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</si>
  <si>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</si>
  <si>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</si>
  <si>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</si>
  <si>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</si>
  <si>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</si>
  <si>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</si>
  <si>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</si>
  <si>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</si>
  <si>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</si>
  <si>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</si>
  <si>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</si>
  <si>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</si>
  <si>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</si>
  <si>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</si>
  <si>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</si>
  <si>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</si>
  <si>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</si>
  <si>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</si>
  <si>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</si>
  <si>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</si>
  <si>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</si>
  <si>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</si>
  <si>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</si>
  <si>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</si>
  <si>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</si>
  <si>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</si>
  <si>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</si>
  <si>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</si>
  <si>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</si>
  <si>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</si>
  <si>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</si>
  <si>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</si>
  <si>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</si>
  <si>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</si>
  <si>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</si>
  <si>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</si>
  <si>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</si>
  <si>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</si>
  <si>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</si>
  <si>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</si>
  <si>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</si>
  <si>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</si>
  <si>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</si>
  <si>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</si>
  <si>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</si>
  <si>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</si>
  <si>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</si>
  <si>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</si>
  <si>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</si>
  <si>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</si>
  <si>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</si>
  <si>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</si>
  <si>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</si>
  <si>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</si>
  <si>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</si>
  <si>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</si>
  <si>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</si>
  <si>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</si>
  <si>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</si>
  <si>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</si>
  <si>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</si>
  <si>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</si>
  <si>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</si>
  <si>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</si>
  <si>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</si>
  <si>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</si>
  <si>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</si>
  <si>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</si>
  <si>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</si>
  <si>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</si>
  <si>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</si>
  <si>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</si>
  <si>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</si>
  <si>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</si>
  <si>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</si>
  <si>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</si>
  <si>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</si>
  <si>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</si>
  <si>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</si>
  <si>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</si>
  <si>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</si>
  <si>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</si>
  <si>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</si>
  <si>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</si>
  <si>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</si>
  <si>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</si>
  <si>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</si>
  <si>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</si>
  <si>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</si>
  <si>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</si>
  <si>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</si>
  <si>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</si>
  <si>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</si>
  <si>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</si>
  <si>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</si>
  <si>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</si>
  <si>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</si>
  <si>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</si>
  <si>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</si>
  <si>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</si>
  <si>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</si>
  <si>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</si>
  <si>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</si>
  <si>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</si>
  <si>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</si>
  <si>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</si>
  <si>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</si>
  <si>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</si>
  <si>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</si>
  <si>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</si>
  <si>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</si>
  <si>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</si>
  <si>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</si>
  <si>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</si>
  <si>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</si>
  <si>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</si>
  <si>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</si>
  <si>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</si>
  <si>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</si>
  <si>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</si>
  <si>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</si>
  <si>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</si>
  <si>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</si>
  <si>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</si>
  <si>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</si>
  <si>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</si>
  <si>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</si>
  <si>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</si>
  <si>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</si>
  <si>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</si>
  <si>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</si>
  <si>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</si>
  <si>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</si>
  <si>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</si>
  <si>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</si>
  <si>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</si>
  <si>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</si>
  <si>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</si>
  <si>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</si>
  <si>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</si>
  <si>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</si>
  <si>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</si>
  <si>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</si>
  <si>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</si>
  <si>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</si>
  <si>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</si>
  <si>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</si>
  <si>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</si>
  <si>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</si>
  <si>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</si>
  <si>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</si>
  <si>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</si>
  <si>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</si>
  <si>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</si>
  <si>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</si>
  <si>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</si>
  <si>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</si>
  <si>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</si>
  <si>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</si>
  <si>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</si>
  <si>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</si>
  <si>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</si>
  <si>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</si>
  <si>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</si>
  <si>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</si>
  <si>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</si>
  <si>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</si>
  <si>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</si>
  <si>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</si>
  <si>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</si>
  <si>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</si>
  <si>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</si>
  <si>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</si>
  <si>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</si>
  <si>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</si>
  <si>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</si>
  <si>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</si>
  <si>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</si>
  <si>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</si>
  <si>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</si>
  <si>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</si>
  <si>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</si>
  <si>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</si>
  <si>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</si>
  <si>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</si>
  <si>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</si>
  <si>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</si>
  <si>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</si>
  <si>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</si>
  <si>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</si>
  <si>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</si>
  <si>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</si>
  <si>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</si>
  <si>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</si>
  <si>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</si>
  <si>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</si>
  <si>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</si>
  <si>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</si>
  <si>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</si>
  <si>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</si>
  <si>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</si>
  <si>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</si>
  <si>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</si>
  <si>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</si>
  <si>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</si>
  <si>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</si>
  <si>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</si>
  <si>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</si>
  <si>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</si>
  <si>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</si>
  <si>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</si>
  <si>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</si>
  <si>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</si>
  <si>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</si>
  <si>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</si>
  <si>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</si>
  <si>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</si>
  <si>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</si>
  <si>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</si>
  <si>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</si>
  <si>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</si>
  <si>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</si>
  <si>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</si>
  <si>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</si>
  <si>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</si>
  <si>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</si>
  <si>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</si>
  <si>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</si>
  <si>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</si>
  <si>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</si>
  <si>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</si>
  <si>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</si>
  <si>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</si>
  <si>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</si>
  <si>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</si>
  <si>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</si>
  <si>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</si>
  <si>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</si>
  <si>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</si>
  <si>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</si>
  <si>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</si>
  <si>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</si>
  <si>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</si>
  <si>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</si>
  <si>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</si>
  <si>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</si>
  <si>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</si>
  <si>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</si>
  <si>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</si>
  <si>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</si>
  <si>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</si>
  <si>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</si>
  <si>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</si>
  <si>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</si>
  <si>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</si>
  <si>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</si>
  <si>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</si>
  <si>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</si>
  <si>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</si>
  <si>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</si>
  <si>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</si>
  <si>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</si>
  <si>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</si>
  <si>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</si>
  <si>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</si>
  <si>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</si>
  <si>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</si>
  <si>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</si>
  <si>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</si>
  <si>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</si>
  <si>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</si>
  <si>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</si>
  <si>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</si>
  <si>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</si>
  <si>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</si>
  <si>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</si>
  <si>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</si>
  <si>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</si>
  <si>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</si>
  <si>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</si>
  <si>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</si>
  <si>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</si>
  <si>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</si>
  <si>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</si>
  <si>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</si>
  <si>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</si>
  <si>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</si>
  <si>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</si>
  <si>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</si>
  <si>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</si>
  <si>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</si>
  <si>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</si>
  <si>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</si>
  <si>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</si>
  <si>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</si>
  <si>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</si>
  <si>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</si>
  <si>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</si>
  <si>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</si>
  <si>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</si>
  <si>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</si>
  <si>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</si>
  <si>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</si>
  <si>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</si>
  <si>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</si>
  <si>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</si>
  <si>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</si>
  <si>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</si>
  <si>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</si>
  <si>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</si>
  <si>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</si>
  <si>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</si>
  <si>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</si>
  <si>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</si>
  <si>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</si>
  <si>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</si>
  <si>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</si>
  <si>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</si>
  <si>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</si>
  <si>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</si>
  <si>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</si>
  <si>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</si>
  <si>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</si>
  <si>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</si>
  <si>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</si>
  <si>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</si>
  <si>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</si>
  <si>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</si>
  <si>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</si>
  <si>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</si>
  <si>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</si>
  <si>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</si>
  <si>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</si>
  <si>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</si>
  <si>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</si>
  <si>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</si>
  <si>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</si>
  <si>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</si>
  <si>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</si>
  <si>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</si>
  <si>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</si>
  <si>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</si>
  <si>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</si>
  <si>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</si>
  <si>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</si>
  <si>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</si>
  <si>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</si>
  <si>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</si>
  <si>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</si>
  <si>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</si>
  <si>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</si>
  <si>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</si>
  <si>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</si>
  <si>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</si>
  <si>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</si>
  <si>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</si>
  <si>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</si>
  <si>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</si>
  <si>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</si>
  <si>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</si>
  <si>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</si>
  <si>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</si>
  <si>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</si>
  <si>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</si>
  <si>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</si>
  <si>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</si>
  <si>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</si>
  <si>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</si>
  <si>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</si>
  <si>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</si>
  <si>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</si>
  <si>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</si>
  <si>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</si>
  <si>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</si>
  <si>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</si>
  <si>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</si>
  <si>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</si>
  <si>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</si>
  <si>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</si>
  <si>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</si>
  <si>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</si>
  <si>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</si>
  <si>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</si>
  <si>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</si>
  <si>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</si>
  <si>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</si>
  <si>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</si>
  <si>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</si>
  <si>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</si>
  <si>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</si>
  <si>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</si>
  <si>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</si>
  <si>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</si>
  <si>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</si>
  <si>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</si>
  <si>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</si>
  <si>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</si>
  <si>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</si>
  <si>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</si>
  <si>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</si>
  <si>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</si>
  <si>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</si>
  <si>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</si>
  <si>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</si>
  <si>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</si>
  <si>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</si>
  <si>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</si>
  <si>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</si>
  <si>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</si>
  <si>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</si>
  <si>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</si>
  <si>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</si>
  <si>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</si>
  <si>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</si>
  <si>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</si>
  <si>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</si>
  <si>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</si>
  <si>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</si>
  <si>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</si>
  <si>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</si>
  <si>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</si>
  <si>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</si>
  <si>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</si>
  <si>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</si>
  <si>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</si>
  <si>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</si>
  <si>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</si>
  <si>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</si>
  <si>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</si>
  <si>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</si>
  <si>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</si>
  <si>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</si>
  <si>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</si>
  <si>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</si>
  <si>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</si>
  <si>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</si>
  <si>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</si>
  <si>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</si>
  <si>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</si>
  <si>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</si>
  <si>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</si>
  <si>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</si>
  <si>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</si>
  <si>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</si>
  <si>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</si>
  <si>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</si>
  <si>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</si>
  <si>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</si>
  <si>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</si>
  <si>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</si>
  <si>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</si>
  <si>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</si>
  <si>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</si>
  <si>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</si>
  <si>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</si>
  <si>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</si>
  <si>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</si>
  <si>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</si>
  <si>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</si>
  <si>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</si>
  <si>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</si>
  <si>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</si>
  <si>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</si>
  <si>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</si>
  <si>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</si>
  <si>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</si>
  <si>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</si>
  <si>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</si>
  <si>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</si>
  <si>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</si>
  <si>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</si>
  <si>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</si>
  <si>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</si>
  <si>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</si>
  <si>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</si>
  <si>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</si>
  <si>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</si>
  <si>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</si>
  <si>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</si>
  <si>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</si>
  <si>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</si>
  <si>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</si>
  <si>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</si>
  <si>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</si>
  <si>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</si>
  <si>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</si>
  <si>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</si>
  <si>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</si>
  <si>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</si>
  <si>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</si>
  <si>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</si>
  <si>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</si>
  <si>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</si>
  <si>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</si>
  <si>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</si>
  <si>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</si>
  <si>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</si>
  <si>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</si>
  <si>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</si>
  <si>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</si>
  <si>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</si>
  <si>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</si>
  <si>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</si>
  <si>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</si>
  <si>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</si>
  <si>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</si>
  <si>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</si>
  <si>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</si>
  <si>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</si>
  <si>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</si>
  <si>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</si>
  <si>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</si>
  <si>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</si>
  <si>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</si>
  <si>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</si>
  <si>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</si>
  <si>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</si>
  <si>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</si>
  <si>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</si>
  <si>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</si>
  <si>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</si>
  <si>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</si>
  <si>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</si>
  <si>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</si>
  <si>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</si>
  <si>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</si>
  <si>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</si>
  <si>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</si>
  <si>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</si>
  <si>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</si>
  <si>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</si>
  <si>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</si>
  <si>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</si>
  <si>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</si>
  <si>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</si>
  <si>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</si>
  <si>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</si>
  <si>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</si>
  <si>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</si>
  <si>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</si>
  <si>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</si>
  <si>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</si>
  <si>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</si>
  <si>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</si>
  <si>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</si>
  <si>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</si>
  <si>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</si>
  <si>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</si>
  <si>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</si>
  <si>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</si>
  <si>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</si>
  <si>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</si>
  <si>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</si>
  <si>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</si>
  <si>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</si>
  <si>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</si>
  <si>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</si>
  <si>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</si>
  <si>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</si>
  <si>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</si>
  <si>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</si>
  <si>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</si>
  <si>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</si>
  <si>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</si>
  <si>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</si>
  <si>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</si>
  <si>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</si>
  <si>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</si>
  <si>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</si>
  <si>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</si>
  <si>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</si>
  <si>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</si>
  <si>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</si>
  <si>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</si>
  <si>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</si>
  <si>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</si>
  <si>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</si>
  <si>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</si>
  <si>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</si>
  <si>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</si>
  <si>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</si>
  <si>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</si>
  <si>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</si>
  <si>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</si>
  <si>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</si>
  <si>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</si>
  <si>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</si>
  <si>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</si>
  <si>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</si>
  <si>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</si>
  <si>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</si>
  <si>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</si>
  <si>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</si>
  <si>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</si>
  <si>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</si>
  <si>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</si>
  <si>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</si>
  <si>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</si>
  <si>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</si>
  <si>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</si>
  <si>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</si>
  <si>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</si>
  <si>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</si>
  <si>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</si>
  <si>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</si>
  <si>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</si>
  <si>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</si>
  <si>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</si>
  <si>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</si>
  <si>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</si>
  <si>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</si>
  <si>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</si>
  <si>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</si>
  <si>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</si>
  <si>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</si>
  <si>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</si>
  <si>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</si>
  <si>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</si>
  <si>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</si>
  <si>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</si>
  <si>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</si>
  <si>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</si>
  <si>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</si>
  <si>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</si>
  <si>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</si>
  <si>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</si>
  <si>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</si>
  <si>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</si>
  <si>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</si>
  <si>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</si>
  <si>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</si>
  <si>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</si>
  <si>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</si>
  <si>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</si>
  <si>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</si>
  <si>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</si>
  <si>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</si>
  <si>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</si>
  <si>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</si>
  <si>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</si>
  <si>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</si>
  <si>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</si>
  <si>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</si>
  <si>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</si>
  <si>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</si>
  <si>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</si>
  <si>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</si>
  <si>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</si>
  <si>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</si>
  <si>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</si>
  <si>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</si>
  <si>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</si>
  <si>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</si>
  <si>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</si>
  <si>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</si>
  <si>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</si>
  <si>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</si>
  <si>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</si>
  <si>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</si>
  <si>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</si>
  <si>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</si>
  <si>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</si>
  <si>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</si>
  <si>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</si>
  <si>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</si>
  <si>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</si>
  <si>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</si>
  <si>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</si>
  <si>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</si>
  <si>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</si>
  <si>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</si>
  <si>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</si>
  <si>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</si>
  <si>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</si>
  <si>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</si>
  <si>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</si>
  <si>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</si>
  <si>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</si>
  <si>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</si>
  <si>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</si>
  <si>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</si>
  <si>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</si>
  <si>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</si>
  <si>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</si>
  <si>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</si>
  <si>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</si>
  <si>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</si>
  <si>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</si>
  <si>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</si>
  <si>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</si>
  <si>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</si>
  <si>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</si>
  <si>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</si>
  <si>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</si>
  <si>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</si>
  <si>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</si>
  <si>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</si>
  <si>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</si>
  <si>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</si>
  <si>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</si>
  <si>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</si>
  <si>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</si>
  <si>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</si>
  <si>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</si>
  <si>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</si>
  <si>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</si>
  <si>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</si>
  <si>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</si>
  <si>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</si>
  <si>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</si>
  <si>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</si>
  <si>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</si>
  <si>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</si>
  <si>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</si>
  <si>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</si>
  <si>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</si>
  <si>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</si>
  <si>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</si>
  <si>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</si>
  <si>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</si>
  <si>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</si>
  <si>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</si>
  <si>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</si>
  <si>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</si>
  <si>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</si>
  <si>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</si>
  <si>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</si>
  <si>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</si>
  <si>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</si>
  <si>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</si>
  <si>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</si>
  <si>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</si>
  <si>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</si>
  <si>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</si>
  <si>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</si>
  <si>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</si>
  <si>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</si>
  <si>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</si>
  <si>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</si>
  <si>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</si>
  <si>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</si>
  <si>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</si>
  <si>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</si>
  <si>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</si>
  <si>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</si>
  <si>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</si>
  <si>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</si>
  <si>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</si>
  <si>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</si>
  <si>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</si>
  <si>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</si>
  <si>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</si>
  <si>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</si>
  <si>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</si>
  <si>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</si>
  <si>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</si>
  <si>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</si>
  <si>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</si>
  <si>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</si>
  <si>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</si>
  <si>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</si>
  <si>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</si>
  <si>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</si>
  <si>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</si>
  <si>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</si>
  <si>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</si>
  <si>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</si>
  <si>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</si>
  <si>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</si>
  <si>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</si>
  <si>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</si>
  <si>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</si>
  <si>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</si>
  <si>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</si>
  <si>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</si>
  <si>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</si>
  <si>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</si>
  <si>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</si>
  <si>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</si>
  <si>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</si>
  <si>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</si>
  <si>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</si>
  <si>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</si>
  <si>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</si>
  <si>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</si>
  <si>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</si>
  <si>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</si>
  <si>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</si>
  <si>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</si>
  <si>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</si>
  <si>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</si>
  <si>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</si>
  <si>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</si>
  <si>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</si>
  <si>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</si>
  <si>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</si>
  <si>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</si>
  <si>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</si>
  <si>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</si>
  <si>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</si>
  <si>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</si>
  <si>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</si>
  <si>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</si>
  <si>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</si>
  <si>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</si>
  <si>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</si>
  <si>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</si>
  <si>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</si>
  <si>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</si>
  <si>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</si>
  <si>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</si>
  <si>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</si>
  <si>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</si>
  <si>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</si>
  <si>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</si>
  <si>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</si>
  <si>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</si>
  <si>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</si>
  <si>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</si>
  <si>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</si>
  <si>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</si>
  <si>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</si>
  <si>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</si>
  <si>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</si>
  <si>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</si>
  <si>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</si>
  <si>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</si>
  <si>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</si>
  <si>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</si>
  <si>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</si>
  <si>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</si>
  <si>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</si>
  <si>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</si>
  <si>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</si>
  <si>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</si>
  <si>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</si>
  <si>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</si>
  <si>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</si>
  <si>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</si>
  <si>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</si>
  <si>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</si>
  <si>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</si>
  <si>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</si>
  <si>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</si>
  <si>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</si>
  <si>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</si>
  <si>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</si>
  <si>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</si>
  <si>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</si>
  <si>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</si>
  <si>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</si>
  <si>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</si>
  <si>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</si>
  <si>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</si>
  <si>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</si>
  <si>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</si>
  <si>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</si>
  <si>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</si>
  <si>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</si>
  <si>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</si>
  <si>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</si>
  <si>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</si>
  <si>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</si>
  <si>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</si>
  <si>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</si>
  <si>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</si>
  <si>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</si>
  <si>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</si>
  <si>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</si>
  <si>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</si>
  <si>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</si>
  <si>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</si>
  <si>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</si>
  <si>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</si>
  <si>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</si>
  <si>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</si>
  <si>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</si>
  <si>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</si>
  <si>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</si>
  <si>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</si>
  <si>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</si>
  <si>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</si>
  <si>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</si>
  <si>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</si>
  <si>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</si>
  <si>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</si>
  <si>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</si>
  <si>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</si>
  <si>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</si>
  <si>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</si>
  <si>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</si>
  <si>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</si>
  <si>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</si>
  <si>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</si>
  <si>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</si>
  <si>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</si>
  <si>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</si>
  <si>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</si>
  <si>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</si>
  <si>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</si>
  <si>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</si>
  <si>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</si>
  <si>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</si>
  <si>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</si>
  <si>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</si>
  <si>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</si>
  <si>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</si>
  <si>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</si>
  <si>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</si>
  <si>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</si>
  <si>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</si>
  <si>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</si>
  <si>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</si>
  <si>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</si>
  <si>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</si>
  <si>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</si>
  <si>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</si>
  <si>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</si>
  <si>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</si>
  <si>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</si>
  <si>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</si>
  <si>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</si>
  <si>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</si>
  <si>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</si>
  <si>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</si>
  <si>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</si>
  <si>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</si>
  <si>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</si>
  <si>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</si>
  <si>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</si>
  <si>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</si>
  <si>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</si>
  <si>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</si>
  <si>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</si>
  <si>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</si>
  <si>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</si>
  <si>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</si>
  <si>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</si>
  <si>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</si>
  <si>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</si>
  <si>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</si>
  <si>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</si>
  <si>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</si>
  <si>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</si>
  <si>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</si>
  <si>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</si>
  <si>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</si>
  <si>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</si>
  <si>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</si>
  <si>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</si>
  <si>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</si>
  <si>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</si>
  <si>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</si>
  <si>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</si>
  <si>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</si>
  <si>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</si>
  <si>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</si>
  <si>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</si>
  <si>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</si>
  <si>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</si>
  <si>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</si>
  <si>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</si>
  <si>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</si>
  <si>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</si>
  <si>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</si>
  <si>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</si>
  <si>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</si>
  <si>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</si>
  <si>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</si>
  <si>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</si>
  <si>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</si>
  <si>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</si>
  <si>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</si>
  <si>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</si>
  <si>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</si>
  <si>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</si>
  <si>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</si>
  <si>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</si>
  <si>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</si>
  <si>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</si>
  <si>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</si>
  <si>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</si>
  <si>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</si>
  <si>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</si>
  <si>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</si>
  <si>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</si>
  <si>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</si>
  <si>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</si>
  <si>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</si>
  <si>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</si>
  <si>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</si>
  <si>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</si>
  <si>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</si>
  <si>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</si>
  <si>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</si>
  <si>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</si>
  <si>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</si>
  <si>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</si>
  <si>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</si>
  <si>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</si>
  <si>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</si>
  <si>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</si>
  <si>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</si>
  <si>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</si>
  <si>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</si>
  <si>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</si>
  <si>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</si>
  <si>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</si>
  <si>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</si>
  <si>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</si>
  <si>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</si>
  <si>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</si>
  <si>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</si>
  <si>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</si>
  <si>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</si>
  <si>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</si>
  <si>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</si>
  <si>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</si>
  <si>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</si>
  <si>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</si>
  <si>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</si>
  <si>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</si>
  <si>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</si>
  <si>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</si>
  <si>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</si>
  <si>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</si>
  <si>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</si>
  <si>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</si>
  <si>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</si>
  <si>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</si>
  <si>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</si>
  <si>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</si>
  <si>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</si>
  <si>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</si>
  <si>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</si>
  <si>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</si>
  <si>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</si>
  <si>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</si>
  <si>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</si>
  <si>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</si>
  <si>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</si>
  <si>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</si>
  <si>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</si>
  <si>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</si>
  <si>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</si>
  <si>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</si>
  <si>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</si>
  <si>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</si>
  <si>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</si>
  <si>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</si>
  <si>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</si>
  <si>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</si>
  <si>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</si>
  <si>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</si>
  <si>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</si>
  <si>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</si>
  <si>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</si>
  <si>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</si>
  <si>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</si>
  <si>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</si>
  <si>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</si>
  <si>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</si>
  <si>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</si>
  <si>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</si>
  <si>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</si>
  <si>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</si>
  <si>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</si>
  <si>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</si>
  <si>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</si>
  <si>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</si>
  <si>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</si>
  <si>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</si>
  <si>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</si>
  <si>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</si>
  <si>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</si>
  <si>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</si>
  <si>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</si>
  <si>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</si>
  <si>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</si>
  <si>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</si>
  <si>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</si>
  <si>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</si>
  <si>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</si>
  <si>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</si>
  <si>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</si>
  <si>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</si>
  <si>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</si>
  <si>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</si>
  <si>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</si>
  <si>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</si>
  <si>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</si>
  <si>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</si>
  <si>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</si>
  <si>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</si>
  <si>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</si>
  <si>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</si>
  <si>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</si>
  <si>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</si>
  <si>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</si>
  <si>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</si>
  <si>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</si>
  <si>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</si>
  <si>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</si>
  <si>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</si>
  <si>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</si>
  <si>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</si>
  <si>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</si>
  <si>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</si>
  <si>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</si>
  <si>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</si>
  <si>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</si>
  <si>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</si>
  <si>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</si>
  <si>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</si>
  <si>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</si>
  <si>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</si>
  <si>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</si>
  <si>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</si>
  <si>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</si>
  <si>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</si>
  <si>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</si>
  <si>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</si>
  <si>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</si>
  <si>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</si>
  <si>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</si>
  <si>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</si>
  <si>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</si>
  <si>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</si>
  <si>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</si>
  <si>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</si>
  <si>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</si>
  <si>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</si>
  <si>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</si>
  <si>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</si>
  <si>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</si>
  <si>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</si>
  <si>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</si>
  <si>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</si>
  <si>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</si>
  <si>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</si>
  <si>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</si>
  <si>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</si>
  <si>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</si>
  <si>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</si>
  <si>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</si>
  <si>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</si>
  <si>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</si>
  <si>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</si>
  <si>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</si>
  <si>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</si>
  <si>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</si>
  <si>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</si>
  <si>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</si>
  <si>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</si>
  <si>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</si>
  <si>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</si>
  <si>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</si>
  <si>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</si>
  <si>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</si>
  <si>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</si>
  <si>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</si>
  <si>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</si>
  <si>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</si>
  <si>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</si>
  <si>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</si>
  <si>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</si>
  <si>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</si>
  <si>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</si>
  <si>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</si>
  <si>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</si>
  <si>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</si>
  <si>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</si>
  <si>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</si>
  <si>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</si>
  <si>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</si>
  <si>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</si>
  <si>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</si>
  <si>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</si>
  <si>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</si>
  <si>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</si>
  <si>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</si>
  <si>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</si>
  <si>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</si>
  <si>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</si>
  <si>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</si>
  <si>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</si>
  <si>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</si>
  <si>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</si>
  <si>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</si>
  <si>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</si>
  <si>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</si>
  <si>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</si>
  <si>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</si>
  <si>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</si>
  <si>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</si>
  <si>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</si>
  <si>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</si>
  <si>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</si>
  <si>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</si>
  <si>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</si>
  <si>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</si>
  <si>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</si>
  <si>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</si>
  <si>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</si>
  <si>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</si>
  <si>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</si>
  <si>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</si>
  <si>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</si>
  <si>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</si>
  <si>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</si>
  <si>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</si>
  <si>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</si>
  <si>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</si>
  <si>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</si>
  <si>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</si>
  <si>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</si>
  <si>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</si>
  <si>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</si>
  <si>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</si>
  <si>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</si>
  <si>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</si>
  <si>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</si>
  <si>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</si>
  <si>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</si>
  <si>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</si>
  <si>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</si>
  <si>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</si>
  <si>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</si>
  <si>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</si>
  <si>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</si>
  <si>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</si>
  <si>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</si>
  <si>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</si>
  <si>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</si>
  <si>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</si>
  <si>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</si>
  <si>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</si>
  <si>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</si>
  <si>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</si>
  <si>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</si>
  <si>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</si>
  <si>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</si>
  <si>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</si>
  <si>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</si>
  <si>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</si>
  <si>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</si>
  <si>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</si>
  <si>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</si>
  <si>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</si>
  <si>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</si>
  <si>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</si>
  <si>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</si>
  <si>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</si>
  <si>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</si>
  <si>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</si>
  <si>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</si>
  <si>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</si>
  <si>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</si>
  <si>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</si>
  <si>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</si>
  <si>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</si>
  <si>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</si>
  <si>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</si>
  <si>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</si>
  <si>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</si>
  <si>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</si>
  <si>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</si>
  <si>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</si>
  <si>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</si>
  <si>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</si>
  <si>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</si>
  <si>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</si>
  <si>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</si>
  <si>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</si>
  <si>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</si>
  <si>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</si>
  <si>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</si>
  <si>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</si>
  <si>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</si>
  <si>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</si>
  <si>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</si>
  <si>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</si>
  <si>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</si>
  <si>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</si>
  <si>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</si>
  <si>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</si>
  <si>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</si>
  <si>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</si>
  <si>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</si>
  <si>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</si>
  <si>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</si>
  <si>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</si>
  <si>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</si>
  <si>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</si>
  <si>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</si>
  <si>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</si>
  <si>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</si>
  <si>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</si>
  <si>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</si>
  <si>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</si>
  <si>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</si>
  <si>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</si>
  <si>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</si>
  <si>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</si>
  <si>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</si>
  <si>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</si>
  <si>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</si>
  <si>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</si>
  <si>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</si>
  <si>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</si>
  <si>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</si>
  <si>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</si>
  <si>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</si>
  <si>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</si>
  <si>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</si>
  <si>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</si>
  <si>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</si>
  <si>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</si>
  <si>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</si>
  <si>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</si>
  <si>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</si>
  <si>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</si>
  <si>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</si>
  <si>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</si>
  <si>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</si>
  <si>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</si>
  <si>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</si>
  <si>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</si>
  <si>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</si>
  <si>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</si>
  <si>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</si>
  <si>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</si>
  <si>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</si>
  <si>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</si>
  <si>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</si>
  <si>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</si>
  <si>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</si>
  <si>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</si>
  <si>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</si>
  <si>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</si>
  <si>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</si>
  <si>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</si>
  <si>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</si>
  <si>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</si>
  <si>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</si>
  <si>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</si>
  <si>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</si>
  <si>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</si>
  <si>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</si>
  <si>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</si>
  <si>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</si>
  <si>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</si>
  <si>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</si>
  <si>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</si>
  <si>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</si>
  <si>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</si>
  <si>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</si>
  <si>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</si>
  <si>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</si>
  <si>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</si>
  <si>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</si>
  <si>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</si>
  <si>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</si>
  <si>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</si>
  <si>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</si>
  <si>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</si>
  <si>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</si>
  <si>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</si>
  <si>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</si>
  <si>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</si>
  <si>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</si>
  <si>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</si>
  <si>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</si>
  <si>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</si>
  <si>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</si>
  <si>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</si>
  <si>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</si>
  <si>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</si>
  <si>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</si>
  <si>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</si>
  <si>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</si>
  <si>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</si>
  <si>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</si>
  <si>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</si>
  <si>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</si>
  <si>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</si>
  <si>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</si>
  <si>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</si>
  <si>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</si>
  <si>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</si>
  <si>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</si>
  <si>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</si>
  <si>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</si>
  <si>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</si>
  <si>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</si>
  <si>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</si>
  <si>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</si>
  <si>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</si>
  <si>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</si>
  <si>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</si>
  <si>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</si>
  <si>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</si>
  <si>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</si>
  <si>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</si>
  <si>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</si>
  <si>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</si>
  <si>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</si>
  <si>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</si>
  <si>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</si>
  <si>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</si>
  <si>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</si>
  <si>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</si>
  <si>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</si>
  <si>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</si>
  <si>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</si>
  <si>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</si>
  <si>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</si>
  <si>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</si>
  <si>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</si>
  <si>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</si>
  <si>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</si>
  <si>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</si>
  <si>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</si>
  <si>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</si>
  <si>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</si>
  <si>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</si>
  <si>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</si>
  <si>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</si>
  <si>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</si>
  <si>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</si>
  <si>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</si>
  <si>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</si>
  <si>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</si>
  <si>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</si>
  <si>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</si>
  <si>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</si>
  <si>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</si>
  <si>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</si>
  <si>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</si>
  <si>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</si>
  <si>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</si>
  <si>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</si>
  <si>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</si>
  <si>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</si>
  <si>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</si>
  <si>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</si>
  <si>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</si>
  <si>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</si>
  <si>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</si>
  <si>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</si>
  <si>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</si>
  <si>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</si>
  <si>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</si>
  <si>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</si>
  <si>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</si>
  <si>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</si>
  <si>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</si>
  <si>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</si>
  <si>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</si>
  <si>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</si>
  <si>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</si>
  <si>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</si>
  <si>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</si>
  <si>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</si>
  <si>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</si>
  <si>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</si>
  <si>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</si>
  <si>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</si>
  <si>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</si>
  <si>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</si>
  <si>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</si>
  <si>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</si>
  <si>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</si>
  <si>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</si>
  <si>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</si>
  <si>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</si>
  <si>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</si>
  <si>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</si>
  <si>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</si>
  <si>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</si>
  <si>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</si>
  <si>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</si>
  <si>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</si>
  <si>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</si>
  <si>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</si>
  <si>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</si>
  <si>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</si>
  <si>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</si>
  <si>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</si>
  <si>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</si>
  <si>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</si>
  <si>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</si>
  <si>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</si>
  <si>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</si>
  <si>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</si>
  <si>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</si>
  <si>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</si>
  <si>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</si>
  <si>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</si>
  <si>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</si>
  <si>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</si>
  <si>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</si>
  <si>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</si>
  <si>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</si>
  <si>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</si>
  <si>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</si>
  <si>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</si>
  <si>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</si>
  <si>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</si>
  <si>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</si>
  <si>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</si>
  <si>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</si>
  <si>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</si>
  <si>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</si>
  <si>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</si>
  <si>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</si>
  <si>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</si>
  <si>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</si>
  <si>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</si>
  <si>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</si>
  <si>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</si>
  <si>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</si>
  <si>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</si>
  <si>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</si>
  <si>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</si>
  <si>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</si>
  <si>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</si>
  <si>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</si>
  <si>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</si>
  <si>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</si>
  <si>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</si>
  <si>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</si>
  <si>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</si>
  <si>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</si>
  <si>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</si>
  <si>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</si>
  <si>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</si>
  <si>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</si>
  <si>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</si>
  <si>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</si>
  <si>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</si>
  <si>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</si>
  <si>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</si>
  <si>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</si>
  <si>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</si>
  <si>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</si>
  <si>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</si>
  <si>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</si>
  <si>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</si>
  <si>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</si>
  <si>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</si>
  <si>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</si>
  <si>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</si>
  <si>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</si>
  <si>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</si>
  <si>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</si>
  <si>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</si>
  <si>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</si>
  <si>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</si>
  <si>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</si>
  <si>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</si>
  <si>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</si>
  <si>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</si>
  <si>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</si>
  <si>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</si>
  <si>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</si>
  <si>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</si>
  <si>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</si>
  <si>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</si>
  <si>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</si>
  <si>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</si>
  <si>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</si>
  <si>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</si>
  <si>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</si>
  <si>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</si>
  <si>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</si>
  <si>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</si>
  <si>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</si>
  <si>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</si>
  <si>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</si>
  <si>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</si>
  <si>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</si>
  <si>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</si>
  <si>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</si>
  <si>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</si>
  <si>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</si>
  <si>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</si>
  <si>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</si>
  <si>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</si>
  <si>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</si>
  <si>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</si>
  <si>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</si>
  <si>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</si>
  <si>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</si>
  <si>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</si>
  <si>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</si>
  <si>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</si>
  <si>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</si>
  <si>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</si>
  <si>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</si>
  <si>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</si>
  <si>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</si>
  <si>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</si>
  <si>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</si>
  <si>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</si>
  <si>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</si>
  <si>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</si>
  <si>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</si>
  <si>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</si>
  <si>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</si>
  <si>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</si>
  <si>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</si>
  <si>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</si>
  <si>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</si>
  <si>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</si>
  <si>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</si>
  <si>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</si>
  <si>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</si>
  <si>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</si>
  <si>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</si>
  <si>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</si>
  <si>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</si>
  <si>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</si>
  <si>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</si>
  <si>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</si>
  <si>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</si>
  <si>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</si>
  <si>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</si>
  <si>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</si>
  <si>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</si>
  <si>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</si>
  <si>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</si>
  <si>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</si>
  <si>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</si>
  <si>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</si>
  <si>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</si>
  <si>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</si>
  <si>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</si>
  <si>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</si>
  <si>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</si>
  <si>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</si>
  <si>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</si>
  <si>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</si>
  <si>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</si>
  <si>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</si>
  <si>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</si>
  <si>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</si>
  <si>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</si>
  <si>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</si>
  <si>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</si>
  <si>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</si>
  <si>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</si>
  <si>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</si>
  <si>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</si>
  <si>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</si>
  <si>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</si>
  <si>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</si>
  <si>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</si>
  <si>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</si>
  <si>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</si>
  <si>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</si>
  <si>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</si>
  <si>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</si>
  <si>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</si>
  <si>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</si>
  <si>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</si>
  <si>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</si>
  <si>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</si>
  <si>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</si>
  <si>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</si>
  <si>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</si>
  <si>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</si>
  <si>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</si>
  <si>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</si>
  <si>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</si>
  <si>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</si>
  <si>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</si>
  <si>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</si>
  <si>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</si>
  <si>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</si>
  <si>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</si>
  <si>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</si>
  <si>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</si>
  <si>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</si>
  <si>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</si>
  <si>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</si>
  <si>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</si>
  <si>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</si>
  <si>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</si>
  <si>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</si>
  <si>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</si>
  <si>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</si>
  <si>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</si>
  <si>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</si>
  <si>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</si>
  <si>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</si>
  <si>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</si>
  <si>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</si>
  <si>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</si>
  <si>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</si>
  <si>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</si>
  <si>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</si>
  <si>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</si>
  <si>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</si>
  <si>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</si>
  <si>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</si>
  <si>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</si>
  <si>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</si>
  <si>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</si>
  <si>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</si>
  <si>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</si>
  <si>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</si>
  <si>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</si>
  <si>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</si>
  <si>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</si>
  <si>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</si>
  <si>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</si>
  <si>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</si>
  <si>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</si>
  <si>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</si>
  <si>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</si>
  <si>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</si>
  <si>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</si>
  <si>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</si>
  <si>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</si>
  <si>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</si>
  <si>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</si>
  <si>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</si>
  <si>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</si>
  <si>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</si>
  <si>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</si>
  <si>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</si>
  <si>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</si>
  <si>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</si>
  <si>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</si>
  <si>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</si>
  <si>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</si>
  <si>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</si>
  <si>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</si>
  <si>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</si>
  <si>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</si>
  <si>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</si>
  <si>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</si>
  <si>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</si>
  <si>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</si>
  <si>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</si>
  <si>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</si>
  <si>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</si>
  <si>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</si>
  <si>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</si>
  <si>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</si>
  <si>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</si>
  <si>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</si>
  <si>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</si>
  <si>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</si>
  <si>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</si>
  <si>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</si>
  <si>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</si>
  <si>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</si>
  <si>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</si>
  <si>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</si>
  <si>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</si>
  <si>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</si>
  <si>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</si>
  <si>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</si>
  <si>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</si>
  <si>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</si>
  <si>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</si>
  <si>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</si>
  <si>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</si>
  <si>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</si>
  <si>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</si>
  <si>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</si>
  <si>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</si>
  <si>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</si>
  <si>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</si>
  <si>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</si>
  <si>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</si>
  <si>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</si>
  <si>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</si>
  <si>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</si>
  <si>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</si>
  <si>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</si>
  <si>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</si>
  <si>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</si>
  <si>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</si>
  <si>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</si>
  <si>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</si>
  <si>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</si>
  <si>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</si>
  <si>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</si>
  <si>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</si>
  <si>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</si>
  <si>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</si>
  <si>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</si>
  <si>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</si>
  <si>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</si>
  <si>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</si>
  <si>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</si>
  <si>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</si>
  <si>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</si>
  <si>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</si>
  <si>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</si>
  <si>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</si>
  <si>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</si>
  <si>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</si>
  <si>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</si>
  <si>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</si>
  <si>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</si>
  <si>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</si>
  <si>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</si>
  <si>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</si>
  <si>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</si>
  <si>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</si>
  <si>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</si>
  <si>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</si>
  <si>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</si>
  <si>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</si>
  <si>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</si>
  <si>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</si>
  <si>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</si>
  <si>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</si>
  <si>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</si>
  <si>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</si>
  <si>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</si>
  <si>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</si>
  <si>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</si>
  <si>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</si>
  <si>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</si>
  <si>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</si>
  <si>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</si>
  <si>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</si>
  <si>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</si>
  <si>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</si>
  <si>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</si>
  <si>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</si>
  <si>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</si>
  <si>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</si>
  <si>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</si>
  <si>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</si>
  <si>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</si>
  <si>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</si>
  <si>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</si>
  <si>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</si>
  <si>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</si>
  <si>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</si>
  <si>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</si>
  <si>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</si>
  <si>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</si>
  <si>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</si>
  <si>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</si>
  <si>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</si>
  <si>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</si>
  <si>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</si>
  <si>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</si>
  <si>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</si>
  <si>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</si>
  <si>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</si>
  <si>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</si>
  <si>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</si>
  <si>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</si>
  <si>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</si>
  <si>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</si>
  <si>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</si>
  <si>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</si>
  <si>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</si>
  <si>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</si>
  <si>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</si>
  <si>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</si>
  <si>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</si>
  <si>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</si>
  <si>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</si>
  <si>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</si>
  <si>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</si>
  <si>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</si>
  <si>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</si>
  <si>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</si>
  <si>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</si>
  <si>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</si>
  <si>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</si>
  <si>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</si>
  <si>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</si>
  <si>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</si>
  <si>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</si>
  <si>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</si>
  <si>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</si>
  <si>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</si>
  <si>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</si>
  <si>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</si>
  <si>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</si>
  <si>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</si>
  <si>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</si>
  <si>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</si>
  <si>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</si>
  <si>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</si>
  <si>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</si>
  <si>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</si>
  <si>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</si>
  <si>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</si>
  <si>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</si>
  <si>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</si>
  <si>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</si>
  <si>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</si>
  <si>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</si>
  <si>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</si>
  <si>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</si>
  <si>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</si>
  <si>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</si>
  <si>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</si>
  <si>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</si>
  <si>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</si>
  <si>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</si>
  <si>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</si>
  <si>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</si>
  <si>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</si>
  <si>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</si>
  <si>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</si>
  <si>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</si>
  <si>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</si>
  <si>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</si>
  <si>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</si>
  <si>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</si>
  <si>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</si>
  <si>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</si>
  <si>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</si>
  <si>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</si>
  <si>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</si>
  <si>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</si>
  <si>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</si>
  <si>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</si>
  <si>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</si>
  <si>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</si>
  <si>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</si>
  <si>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</si>
  <si>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</si>
  <si>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</si>
  <si>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</si>
  <si>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</si>
  <si>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</si>
  <si>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</si>
  <si>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</si>
  <si>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</si>
  <si>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</si>
  <si>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</si>
  <si>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</si>
  <si>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</si>
  <si>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</si>
  <si>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</si>
  <si>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</si>
  <si>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</si>
  <si>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</si>
  <si>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</si>
  <si>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</si>
  <si>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</si>
  <si>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</si>
  <si>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</si>
  <si>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</si>
  <si>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</si>
  <si>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</si>
  <si>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</si>
  <si>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</si>
  <si>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</si>
  <si>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</si>
  <si>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</si>
  <si>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</si>
  <si>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</si>
  <si>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</si>
  <si>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</si>
  <si>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</si>
  <si>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</si>
  <si>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</si>
  <si>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</si>
  <si>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</si>
  <si>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</si>
  <si>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</si>
  <si>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</si>
  <si>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</si>
  <si>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</si>
  <si>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</si>
  <si>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</si>
  <si>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</si>
  <si>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</si>
  <si>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</si>
  <si>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</si>
  <si>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</si>
  <si>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</si>
  <si>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</si>
  <si>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</si>
  <si>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</si>
  <si>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</si>
  <si>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</si>
  <si>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</si>
  <si>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</si>
  <si>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</si>
  <si>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</si>
  <si>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</si>
  <si>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</si>
  <si>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</si>
  <si>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</si>
  <si>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</si>
  <si>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</si>
  <si>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</si>
  <si>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</si>
  <si>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</si>
  <si>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</si>
  <si>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</si>
  <si>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</si>
  <si>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</si>
  <si>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</si>
  <si>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</si>
  <si>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</si>
  <si>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</si>
  <si>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</si>
  <si>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</si>
  <si>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</si>
  <si>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</si>
  <si>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</si>
  <si>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</si>
  <si>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</si>
  <si>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</si>
  <si>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</si>
  <si>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</si>
  <si>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</si>
  <si>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</si>
  <si>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</si>
  <si>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</si>
  <si>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</si>
  <si>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</si>
  <si>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</si>
  <si>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</si>
  <si>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</si>
  <si>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</si>
  <si>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</si>
  <si>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</si>
  <si>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</si>
  <si>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</si>
  <si>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</si>
  <si>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</si>
  <si>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</si>
  <si>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</si>
  <si>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</si>
  <si>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</si>
  <si>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</si>
  <si>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</si>
  <si>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</si>
  <si>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</si>
  <si>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</si>
  <si>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</si>
  <si>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</si>
  <si>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</si>
  <si>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</si>
  <si>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</si>
  <si>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</si>
  <si>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</si>
  <si>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</si>
  <si>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</si>
  <si>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</si>
  <si>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</si>
  <si>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</si>
  <si>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</si>
  <si>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</si>
  <si>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</si>
  <si>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</si>
  <si>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</si>
  <si>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</si>
  <si>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</si>
  <si>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</si>
  <si>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</si>
  <si>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</si>
  <si>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</si>
  <si>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</si>
  <si>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</si>
  <si>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</si>
  <si>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</si>
  <si>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</si>
  <si>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</si>
  <si>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</si>
  <si>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</si>
  <si>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</si>
  <si>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</si>
  <si>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</si>
  <si>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</si>
  <si>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</si>
  <si>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</si>
  <si>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</si>
  <si>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</si>
  <si>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</si>
  <si>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</si>
  <si>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</si>
  <si>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</si>
  <si>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</si>
  <si>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</si>
  <si>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</si>
  <si>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</si>
  <si>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</si>
  <si>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</si>
  <si>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</si>
  <si>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</si>
  <si>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</si>
  <si>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</si>
  <si>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</si>
  <si>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</si>
  <si>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</si>
  <si>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</si>
  <si>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</si>
  <si>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</si>
  <si>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</si>
  <si>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</si>
  <si>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</si>
  <si>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</si>
  <si>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</si>
  <si>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</si>
  <si>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</si>
  <si>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</si>
  <si>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</si>
  <si>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</si>
  <si>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</si>
  <si>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</si>
  <si>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</si>
  <si>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</si>
  <si>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</si>
  <si>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</si>
  <si>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</si>
  <si>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</si>
  <si>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</si>
  <si>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</si>
  <si>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</si>
  <si>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</si>
  <si>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</si>
  <si>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</si>
  <si>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</si>
  <si>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</si>
  <si>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</si>
  <si>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</si>
  <si>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</si>
  <si>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</si>
  <si>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</si>
  <si>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</si>
  <si>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</si>
  <si>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</si>
  <si>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</si>
  <si>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</si>
  <si>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</si>
  <si>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</si>
  <si>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</si>
  <si>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</si>
  <si>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</si>
  <si>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</si>
  <si>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</si>
  <si>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</si>
  <si>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</si>
  <si>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</si>
  <si>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</si>
  <si>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</si>
  <si>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</si>
  <si>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</si>
  <si>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</si>
  <si>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</si>
  <si>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</si>
  <si>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</si>
  <si>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</si>
  <si>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</si>
  <si>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</si>
  <si>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</si>
  <si>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</si>
  <si>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</si>
  <si>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</si>
  <si>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</si>
  <si>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</si>
  <si>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</si>
  <si>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</si>
  <si>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</si>
  <si>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</si>
  <si>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</si>
  <si>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</si>
  <si>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</si>
  <si>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</si>
  <si>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</si>
  <si>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</si>
  <si>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</si>
  <si>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</si>
  <si>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</si>
  <si>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</si>
  <si>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</si>
  <si>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</si>
  <si>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</si>
  <si>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</si>
  <si>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</si>
  <si>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</si>
  <si>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</si>
  <si>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</si>
  <si>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</si>
  <si>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</si>
  <si>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</si>
  <si>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</si>
  <si>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</si>
  <si>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</si>
  <si>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</si>
  <si>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</si>
  <si>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</si>
  <si>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</si>
  <si>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</si>
  <si>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</si>
  <si>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</si>
  <si>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</si>
  <si>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</si>
  <si>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</si>
  <si>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</si>
  <si>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</si>
  <si>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</si>
  <si>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</si>
  <si>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</si>
  <si>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</si>
  <si>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</si>
  <si>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</si>
  <si>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</si>
  <si>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</si>
  <si>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</si>
  <si>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</si>
  <si>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</si>
  <si>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</si>
  <si>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</si>
  <si>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</si>
  <si>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</si>
  <si>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</si>
  <si>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</si>
  <si>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</si>
  <si>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</si>
  <si>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</si>
  <si>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</si>
  <si>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</si>
  <si>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</si>
  <si>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</si>
  <si>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</si>
  <si>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</si>
  <si>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</si>
  <si>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</si>
  <si>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</si>
  <si>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</si>
  <si>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</si>
  <si>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</si>
  <si>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</si>
  <si>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</si>
  <si>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</si>
  <si>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</si>
  <si>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</si>
  <si>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</si>
  <si>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</si>
  <si>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</si>
  <si>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</si>
  <si>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</si>
  <si>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</si>
  <si>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</si>
  <si>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</si>
  <si>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</si>
  <si>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</si>
  <si>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</si>
  <si>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</si>
  <si>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</si>
  <si>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</si>
  <si>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</si>
  <si>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</si>
  <si>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</si>
  <si>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</si>
  <si>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</si>
  <si>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</si>
  <si>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</si>
  <si>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</si>
  <si>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</si>
  <si>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</si>
  <si>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</si>
  <si>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</si>
  <si>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</si>
  <si>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</si>
  <si>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</si>
  <si>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</si>
  <si>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</si>
  <si>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</si>
  <si>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</si>
  <si>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</si>
  <si>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</si>
  <si>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</si>
  <si>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</si>
  <si>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</si>
  <si>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</si>
  <si>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</si>
  <si>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</si>
  <si>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</si>
  <si>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</si>
  <si>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</si>
  <si>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</si>
  <si>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</si>
  <si>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</si>
  <si>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</si>
  <si>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</si>
  <si>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</si>
  <si>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</si>
  <si>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</si>
  <si>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</si>
  <si>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</si>
  <si>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</si>
  <si>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</si>
  <si>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</si>
  <si>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</si>
  <si>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</si>
  <si>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</si>
  <si>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</si>
  <si>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</si>
  <si>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</si>
  <si>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</si>
  <si>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</si>
  <si>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</si>
  <si>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</si>
  <si>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</si>
  <si>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</si>
  <si>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</si>
  <si>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</si>
  <si>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</si>
  <si>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</si>
  <si>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</si>
  <si>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</si>
  <si>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</si>
  <si>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</si>
  <si>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</si>
  <si>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</si>
  <si>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</si>
  <si>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</si>
  <si>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</si>
  <si>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</si>
  <si>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</si>
  <si>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</si>
  <si>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</si>
  <si>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</si>
  <si>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</si>
  <si>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</si>
  <si>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</si>
  <si>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</si>
  <si>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</si>
  <si>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</si>
  <si>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</si>
  <si>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</si>
  <si>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</si>
  <si>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</si>
  <si>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</si>
  <si>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</si>
  <si>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</si>
  <si>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</si>
  <si>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</si>
  <si>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</si>
  <si>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</si>
  <si>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</si>
  <si>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</si>
  <si>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</si>
  <si>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</si>
  <si>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</si>
  <si>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</si>
  <si>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</si>
  <si>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</si>
  <si>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</si>
  <si>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</si>
  <si>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</si>
  <si>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</si>
  <si>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</si>
  <si>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</si>
  <si>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</si>
  <si>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</si>
  <si>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</si>
  <si>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</si>
  <si>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</si>
  <si>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</si>
  <si>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</si>
  <si>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</si>
  <si>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</si>
  <si>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</si>
  <si>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</si>
  <si>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</si>
  <si>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</si>
  <si>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</si>
  <si>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</si>
  <si>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</si>
  <si>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</si>
  <si>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</si>
  <si>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</si>
  <si>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</si>
  <si>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</si>
  <si>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</si>
  <si>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</si>
  <si>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</si>
  <si>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</si>
  <si>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</si>
  <si>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</si>
  <si>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</si>
  <si>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</si>
  <si>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</si>
  <si>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</si>
  <si>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</si>
  <si>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</si>
  <si>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</si>
  <si>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</si>
  <si>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</si>
  <si>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</si>
  <si>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</si>
  <si>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</si>
  <si>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</si>
  <si>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</si>
  <si>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</si>
  <si>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</si>
  <si>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</si>
  <si>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</si>
  <si>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</si>
  <si>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</si>
  <si>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</si>
  <si>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</si>
  <si>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</si>
  <si>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</si>
  <si>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</si>
  <si>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</si>
  <si>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</si>
  <si>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</si>
  <si>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</si>
  <si>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</si>
  <si>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</si>
  <si>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</si>
  <si>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</si>
  <si>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</si>
  <si>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</si>
  <si>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</si>
  <si>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</si>
  <si>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</si>
  <si>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</si>
  <si>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</si>
  <si>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</si>
  <si>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</si>
  <si>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</si>
  <si>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</si>
  <si>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</si>
  <si>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</si>
  <si>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</si>
  <si>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</si>
  <si>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</si>
  <si>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</si>
  <si>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</si>
  <si>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</si>
  <si>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</si>
  <si>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</si>
  <si>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</si>
  <si>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</si>
  <si>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</si>
  <si>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</si>
  <si>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</si>
  <si>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</si>
  <si>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</si>
  <si>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</si>
  <si>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</si>
  <si>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</si>
  <si>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</si>
  <si>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</si>
  <si>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</si>
  <si>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</si>
  <si>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</si>
  <si>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</si>
  <si>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</si>
  <si>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</si>
  <si>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</si>
  <si>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</si>
  <si>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</si>
  <si>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</si>
  <si>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</si>
  <si>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</si>
  <si>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</si>
  <si>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</si>
  <si>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</si>
  <si>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</si>
  <si>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</si>
  <si>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</si>
  <si>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</si>
  <si>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</si>
  <si>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</si>
  <si>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</si>
  <si>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</si>
  <si>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</si>
  <si>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</si>
  <si>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</si>
  <si>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</si>
  <si>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</si>
  <si>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</si>
  <si>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</si>
  <si>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</si>
  <si>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</si>
  <si>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</si>
  <si>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</si>
  <si>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</si>
  <si>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</si>
  <si>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</si>
  <si>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</si>
  <si>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</si>
  <si>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</si>
  <si>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</si>
  <si>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</si>
  <si>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</si>
  <si>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</si>
  <si>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</si>
  <si>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</si>
  <si>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</si>
  <si>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</si>
  <si>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</si>
  <si>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</si>
  <si>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</si>
  <si>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</si>
  <si>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</si>
  <si>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</si>
  <si>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</si>
  <si>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</si>
  <si>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</si>
  <si>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</si>
  <si>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</si>
  <si>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</si>
  <si>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</si>
  <si>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</si>
  <si>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</si>
  <si>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</si>
  <si>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</si>
  <si>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</si>
  <si>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</si>
  <si>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</si>
  <si>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</si>
  <si>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</si>
  <si>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</si>
  <si>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</si>
  <si>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</si>
  <si>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</si>
  <si>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</si>
  <si>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</si>
  <si>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</si>
  <si>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</si>
  <si>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</si>
  <si>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</si>
  <si>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</si>
  <si>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</si>
  <si>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</si>
  <si>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</si>
  <si>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</si>
  <si>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</si>
  <si>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</si>
  <si>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</si>
  <si>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</si>
  <si>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</si>
  <si>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</si>
  <si>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</si>
  <si>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</si>
  <si>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</si>
  <si>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</si>
  <si>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</si>
  <si>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</si>
  <si>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</si>
  <si>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</si>
  <si>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</si>
  <si>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</si>
  <si>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</si>
  <si>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</si>
  <si>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</si>
  <si>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</si>
  <si>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</si>
  <si>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</si>
  <si>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</si>
  <si>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</si>
  <si>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</si>
  <si>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</si>
  <si>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</si>
  <si>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</si>
  <si>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</si>
  <si>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</si>
  <si>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</si>
  <si>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</si>
  <si>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</si>
  <si>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</si>
  <si>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</si>
  <si>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</si>
  <si>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</si>
  <si>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</si>
  <si>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</si>
  <si>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</si>
  <si>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</si>
  <si>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</si>
  <si>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</si>
  <si>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</si>
  <si>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</si>
  <si>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</si>
  <si>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</si>
  <si>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</si>
  <si>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</si>
  <si>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</si>
  <si>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</si>
  <si>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</si>
  <si>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</si>
  <si>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</si>
  <si>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</si>
  <si>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</si>
  <si>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</si>
  <si>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</si>
  <si>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</si>
  <si>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</si>
  <si>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</si>
  <si>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</si>
  <si>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</si>
  <si>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</si>
  <si>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</si>
  <si>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</si>
  <si>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</si>
  <si>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</si>
  <si>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</si>
  <si>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</si>
  <si>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</si>
  <si>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</si>
  <si>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</si>
  <si>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</si>
  <si>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</si>
  <si>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</si>
  <si>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</si>
  <si>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</si>
  <si>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</si>
  <si>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</si>
  <si>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</si>
  <si>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</si>
  <si>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</si>
  <si>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</si>
  <si>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</si>
  <si>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</si>
  <si>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</si>
  <si>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</si>
  <si>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</si>
  <si>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</si>
  <si>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</si>
  <si>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</si>
  <si>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</si>
  <si>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</si>
  <si>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</si>
  <si>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</si>
  <si>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</si>
  <si>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</si>
  <si>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</si>
  <si>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</si>
  <si>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</si>
  <si>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</si>
  <si>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</si>
  <si>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</si>
  <si>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</si>
  <si>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</si>
  <si>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</si>
  <si>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</si>
  <si>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</si>
  <si>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</si>
  <si>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</si>
  <si>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</si>
  <si>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</si>
  <si>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</si>
  <si>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</si>
  <si>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</si>
  <si>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</si>
  <si>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</si>
  <si>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</si>
  <si>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</si>
  <si>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</si>
  <si>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</si>
  <si>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</si>
  <si>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</si>
  <si>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</si>
  <si>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</si>
  <si>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</si>
  <si>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</si>
  <si>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</si>
  <si>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</si>
  <si>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</si>
  <si>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</si>
  <si>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</si>
  <si>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</si>
  <si>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</si>
  <si>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</si>
  <si>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</si>
  <si>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</si>
  <si>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</si>
  <si>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</si>
  <si>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</si>
  <si>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</si>
  <si>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</si>
  <si>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</si>
  <si>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</si>
  <si>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</si>
  <si>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</si>
  <si>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</si>
  <si>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</si>
  <si>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</si>
  <si>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</si>
  <si>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</si>
  <si>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</si>
  <si>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</si>
  <si>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</si>
  <si>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</si>
  <si>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</si>
  <si>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</si>
  <si>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</si>
  <si>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</si>
  <si>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</si>
  <si>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</si>
  <si>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</si>
  <si>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</si>
  <si>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</si>
  <si>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</si>
  <si>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</si>
  <si>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</si>
  <si>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</si>
  <si>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</si>
  <si>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</si>
  <si>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</si>
  <si>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</si>
  <si>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</si>
  <si>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</si>
  <si>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</si>
  <si>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</si>
  <si>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</si>
  <si>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</si>
  <si>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</si>
  <si>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</si>
  <si>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</si>
  <si>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</si>
  <si>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</si>
  <si>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</si>
  <si>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</si>
  <si>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</si>
  <si>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</si>
  <si>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</si>
  <si>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</si>
  <si>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</si>
  <si>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</si>
  <si>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</si>
  <si>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</si>
  <si>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</si>
  <si>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</si>
  <si>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</si>
  <si>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</si>
  <si>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</si>
  <si>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</si>
  <si>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</si>
  <si>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</si>
  <si>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</si>
  <si>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</si>
  <si>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</si>
  <si>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</si>
  <si>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</si>
  <si>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</si>
  <si>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</si>
  <si>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</si>
  <si>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</si>
  <si>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</si>
  <si>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</si>
  <si>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</si>
  <si>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</si>
  <si>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</si>
  <si>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</si>
  <si>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</si>
  <si>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</si>
  <si>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</si>
  <si>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</si>
  <si>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</si>
  <si>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</si>
  <si>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</si>
  <si>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</si>
  <si>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</si>
  <si>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</si>
  <si>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</si>
  <si>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</si>
  <si>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</si>
  <si>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</si>
  <si>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</si>
  <si>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</si>
  <si>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</si>
  <si>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</si>
  <si>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</si>
  <si>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</si>
  <si>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</si>
  <si>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</si>
  <si>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</si>
  <si>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</si>
  <si>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</si>
  <si>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</si>
  <si>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</si>
  <si>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</si>
  <si>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</si>
  <si>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</si>
  <si>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</si>
  <si>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</si>
  <si>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</si>
  <si>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</si>
  <si>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</si>
  <si>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</si>
  <si>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</si>
  <si>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</si>
  <si>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</si>
  <si>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</si>
  <si>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</si>
  <si>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</si>
  <si>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</si>
  <si>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</si>
  <si>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</si>
  <si>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</si>
  <si>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</si>
  <si>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</si>
  <si>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</si>
  <si>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</si>
  <si>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</si>
  <si>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</si>
  <si>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</si>
  <si>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</si>
  <si>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</si>
  <si>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</si>
  <si>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</si>
  <si>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</si>
  <si>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</si>
  <si>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</si>
  <si>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</si>
  <si>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</si>
  <si>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</si>
  <si>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</si>
  <si>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</si>
  <si>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</si>
  <si>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</si>
  <si>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</si>
  <si>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</si>
  <si>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</si>
  <si>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</si>
  <si>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</si>
  <si>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</si>
  <si>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</si>
  <si>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</si>
  <si>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</si>
  <si>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</si>
  <si>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</si>
  <si>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</si>
  <si>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</si>
  <si>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</si>
  <si>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</si>
  <si>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</si>
  <si>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</si>
  <si>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</si>
  <si>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</si>
  <si>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</si>
  <si>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</si>
  <si>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</si>
  <si>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</si>
  <si>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</si>
  <si>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</si>
  <si>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</si>
  <si>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</si>
  <si>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</si>
  <si>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</si>
  <si>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</si>
  <si>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</si>
  <si>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</si>
  <si>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</si>
  <si>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</si>
  <si>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</si>
  <si>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</si>
  <si>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</si>
  <si>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</si>
  <si>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</si>
  <si>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</si>
  <si>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</si>
  <si>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</si>
  <si>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</si>
  <si>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</si>
  <si>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</si>
  <si>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</si>
  <si>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</si>
  <si>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</si>
  <si>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</si>
  <si>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</si>
  <si>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</si>
  <si>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</si>
  <si>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</si>
  <si>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</si>
  <si>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</si>
  <si>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</si>
  <si>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</si>
  <si>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</si>
  <si>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</si>
  <si>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</si>
  <si>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</si>
  <si>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</si>
  <si>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</si>
  <si>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</si>
  <si>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</si>
  <si>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</si>
  <si>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</si>
  <si>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</si>
  <si>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</si>
  <si>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</si>
  <si>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</si>
  <si>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</si>
  <si>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</si>
  <si>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</si>
  <si>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</si>
  <si>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</si>
  <si>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</si>
  <si>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</si>
  <si>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</si>
  <si>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</si>
  <si>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</si>
  <si>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</si>
  <si>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</si>
  <si>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</si>
  <si>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</si>
  <si>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</si>
  <si>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</si>
  <si>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</si>
  <si>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</si>
  <si>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</si>
  <si>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</si>
  <si>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</si>
  <si>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</si>
  <si>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</si>
  <si>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</si>
  <si>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</si>
  <si>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</si>
  <si>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</si>
  <si>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</si>
  <si>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</si>
  <si>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</si>
  <si>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</si>
  <si>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</si>
  <si>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</si>
  <si>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</si>
  <si>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</si>
  <si>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</si>
  <si>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</si>
  <si>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</si>
  <si>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</si>
  <si>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</si>
  <si>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</si>
  <si>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</si>
  <si>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</si>
  <si>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</si>
  <si>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</si>
  <si>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</si>
  <si>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</si>
  <si>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</si>
  <si>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</si>
  <si>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</si>
  <si>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</si>
  <si>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</si>
  <si>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</si>
  <si>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</si>
  <si>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</si>
  <si>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</si>
  <si>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</si>
  <si>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</si>
  <si>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</si>
  <si>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</si>
  <si>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</si>
  <si>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</si>
  <si>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</si>
  <si>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</si>
  <si>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</si>
  <si>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</si>
  <si>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</si>
  <si>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</si>
  <si>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</si>
  <si>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</si>
  <si>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</si>
  <si>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</si>
  <si>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</si>
  <si>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</si>
  <si>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</si>
  <si>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</si>
  <si>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</si>
  <si>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</si>
  <si>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</si>
  <si>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</si>
  <si>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</si>
  <si>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</si>
  <si>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</si>
  <si>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</si>
  <si>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</si>
  <si>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</si>
  <si>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</si>
  <si>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</si>
  <si>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</si>
  <si>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</si>
  <si>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</si>
  <si>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</si>
  <si>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</si>
  <si>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</si>
  <si>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</si>
  <si>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</si>
  <si>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</si>
  <si>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</si>
  <si>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</si>
  <si>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</si>
  <si>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</si>
  <si>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</si>
  <si>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</si>
  <si>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</si>
  <si>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</si>
  <si>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</si>
  <si>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</si>
  <si>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</si>
  <si>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</si>
  <si>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</si>
  <si>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</si>
  <si>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</si>
  <si>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</si>
  <si>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</si>
  <si>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</si>
  <si>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</si>
  <si>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</si>
  <si>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</si>
  <si>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</si>
  <si>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</si>
  <si>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</si>
  <si>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</si>
  <si>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</si>
  <si>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</si>
  <si>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</si>
  <si>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</si>
  <si>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</si>
  <si>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</si>
  <si>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</si>
  <si>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</si>
  <si>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</si>
  <si>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</si>
  <si>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</si>
  <si>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</si>
  <si>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</si>
  <si>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</si>
  <si>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</si>
  <si>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</si>
  <si>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</si>
  <si>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</si>
  <si>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</si>
  <si>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</si>
  <si>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</si>
  <si>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</si>
  <si>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</si>
  <si>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</si>
  <si>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</si>
  <si>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</si>
  <si>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</si>
  <si>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</si>
  <si>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</si>
  <si>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</si>
  <si>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</si>
  <si>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</si>
  <si>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</si>
  <si>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</si>
  <si>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</si>
  <si>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</si>
  <si>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</si>
  <si>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</si>
  <si>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</si>
  <si>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</si>
  <si>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</si>
  <si>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</si>
  <si>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</si>
  <si>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</si>
  <si>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</si>
  <si>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</si>
  <si>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</si>
  <si>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</si>
  <si>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</si>
  <si>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</si>
  <si>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</si>
  <si>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</si>
  <si>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</si>
  <si>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</si>
  <si>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</si>
  <si>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</si>
  <si>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</si>
  <si>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</si>
  <si>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</si>
  <si>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</si>
  <si>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</si>
  <si>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</si>
  <si>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</si>
  <si>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</si>
  <si>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</si>
  <si>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</si>
  <si>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</si>
  <si>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</si>
  <si>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</si>
  <si>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</si>
  <si>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</si>
  <si>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</si>
  <si>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</si>
  <si>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</si>
  <si>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</si>
  <si>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</si>
  <si>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</si>
  <si>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</si>
  <si>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</si>
  <si>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</si>
  <si>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</si>
  <si>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</si>
  <si>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</si>
  <si>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</si>
  <si>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</si>
  <si>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</si>
  <si>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</si>
  <si>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</si>
  <si>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</si>
  <si>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</si>
  <si>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</si>
  <si>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</si>
  <si>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</si>
  <si>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</si>
  <si>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</si>
  <si>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</si>
  <si>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</si>
  <si>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</si>
  <si>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</si>
  <si>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</si>
  <si>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</si>
  <si>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</si>
  <si>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</si>
  <si>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</si>
  <si>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</si>
  <si>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</si>
  <si>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</si>
  <si>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</si>
  <si>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</si>
  <si>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</si>
  <si>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</si>
  <si>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</si>
  <si>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</si>
  <si>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</si>
  <si>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</si>
  <si>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</si>
  <si>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</si>
  <si>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</si>
  <si>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</si>
  <si>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</si>
  <si>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</si>
  <si>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</si>
  <si>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</si>
  <si>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</si>
  <si>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</si>
  <si>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</si>
  <si>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</si>
  <si>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</si>
  <si>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</si>
  <si>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</si>
  <si>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</si>
  <si>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</si>
  <si>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</si>
  <si>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</si>
  <si>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</si>
  <si>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</si>
  <si>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</si>
  <si>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</si>
  <si>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</si>
  <si>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</si>
  <si>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</si>
  <si>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</si>
  <si>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</si>
  <si>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</si>
  <si>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</si>
  <si>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</si>
  <si>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</si>
  <si>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</si>
  <si>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</si>
  <si>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</si>
  <si>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</si>
  <si>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</si>
  <si>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</si>
  <si>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</si>
  <si>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</si>
  <si>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</si>
  <si>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</si>
  <si>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</si>
  <si>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</si>
  <si>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</si>
  <si>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</si>
  <si>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</si>
  <si>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</si>
  <si>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</si>
  <si>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</si>
  <si>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</si>
  <si>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</si>
  <si>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</si>
  <si>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</si>
  <si>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</si>
  <si>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</si>
  <si>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</si>
  <si>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</si>
  <si>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</si>
  <si>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</si>
  <si>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</si>
  <si>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</si>
  <si>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</si>
  <si>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</si>
  <si>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</si>
  <si>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</si>
  <si>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</si>
  <si>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</si>
  <si>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</si>
  <si>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</si>
  <si>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</si>
  <si>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</si>
  <si>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</si>
  <si>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</si>
  <si>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</si>
  <si>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</si>
  <si>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</si>
  <si>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</si>
  <si>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</si>
  <si>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</si>
  <si>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</si>
  <si>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</si>
  <si>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</si>
  <si>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</si>
  <si>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</si>
  <si>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</si>
  <si>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</si>
  <si>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</si>
  <si>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</si>
  <si>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</si>
  <si>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</si>
  <si>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</si>
  <si>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</si>
  <si>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</si>
  <si>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</si>
  <si>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</si>
  <si>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</si>
  <si>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</si>
  <si>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</si>
  <si>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</si>
  <si>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</si>
  <si>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</si>
  <si>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</si>
  <si>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</si>
  <si>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</si>
  <si>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</si>
  <si>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</si>
  <si>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</si>
  <si>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</si>
  <si>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</si>
  <si>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</si>
  <si>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</si>
  <si>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</si>
  <si>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</si>
  <si>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</si>
  <si>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</si>
  <si>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</si>
  <si>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</si>
  <si>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</si>
  <si>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</si>
  <si>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</si>
  <si>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</si>
  <si>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</si>
  <si>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</si>
  <si>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</si>
  <si>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</si>
  <si>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</si>
  <si>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</si>
  <si>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</si>
  <si>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</si>
  <si>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</si>
  <si>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</si>
  <si>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</si>
  <si>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</si>
  <si>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</si>
  <si>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</si>
  <si>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</si>
  <si>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</si>
  <si>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</si>
  <si>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</si>
  <si>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</si>
  <si>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</si>
  <si>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</si>
  <si>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</si>
  <si>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</si>
  <si>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</si>
  <si>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</si>
  <si>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</si>
  <si>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</si>
  <si>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</si>
  <si>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</si>
  <si>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</si>
  <si>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</si>
  <si>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</si>
  <si>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</si>
  <si>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</si>
  <si>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</si>
  <si>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</si>
  <si>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</si>
  <si>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</si>
  <si>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</si>
  <si>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</si>
  <si>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</si>
  <si>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</si>
  <si>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</si>
  <si>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</si>
  <si>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</si>
  <si>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</si>
  <si>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</si>
  <si>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</si>
  <si>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</si>
  <si>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</si>
  <si>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</si>
  <si>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</si>
  <si>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</si>
  <si>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</si>
  <si>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</si>
  <si>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</si>
  <si>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</si>
  <si>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</si>
  <si>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</si>
  <si>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</si>
  <si>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</si>
  <si>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</si>
  <si>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</si>
  <si>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</si>
  <si>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</si>
  <si>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</si>
  <si>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</si>
  <si>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</si>
  <si>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</si>
  <si>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</si>
  <si>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</si>
  <si>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</si>
  <si>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</si>
  <si>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</si>
  <si>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</si>
  <si>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</si>
  <si>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</si>
  <si>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</si>
  <si>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</si>
  <si>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</si>
  <si>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</si>
  <si>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</si>
  <si>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</si>
  <si>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</si>
  <si>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</si>
  <si>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</si>
  <si>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</si>
  <si>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</si>
  <si>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</si>
  <si>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</si>
  <si>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</si>
  <si>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</si>
  <si>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</si>
  <si>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</si>
  <si>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</si>
  <si>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</si>
  <si>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</si>
  <si>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</si>
  <si>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</si>
  <si>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</si>
  <si>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</si>
  <si>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</si>
  <si>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</si>
  <si>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</si>
  <si>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</si>
  <si>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</si>
  <si>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</si>
  <si>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</si>
  <si>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</si>
  <si>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</si>
  <si>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</si>
  <si>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</si>
  <si>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</si>
  <si>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</si>
  <si>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</si>
  <si>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</si>
  <si>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</si>
  <si>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</si>
  <si>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</si>
  <si>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</si>
  <si>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</si>
  <si>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</si>
  <si>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</si>
  <si>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</si>
  <si>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</si>
  <si>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</si>
  <si>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</si>
  <si>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</si>
  <si>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</si>
  <si>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</si>
  <si>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</si>
  <si>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</si>
  <si>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</si>
  <si>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</si>
  <si>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</si>
  <si>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</si>
  <si>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</si>
  <si>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</si>
  <si>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</si>
  <si>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</si>
  <si>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</si>
  <si>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</si>
  <si>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</si>
  <si>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</si>
  <si>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</si>
  <si>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</si>
  <si>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</si>
  <si>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</si>
  <si>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</si>
  <si>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</si>
  <si>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</si>
  <si>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</si>
  <si>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</si>
  <si>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</si>
  <si>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</si>
  <si>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</si>
  <si>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</si>
  <si>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</si>
  <si>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</si>
  <si>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</si>
  <si>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</si>
  <si>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</si>
  <si>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</si>
  <si>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</si>
  <si>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</si>
  <si>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</si>
  <si>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</si>
  <si>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</si>
  <si>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</si>
  <si>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</si>
  <si>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</si>
  <si>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</si>
  <si>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</si>
  <si>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</si>
  <si>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</si>
  <si>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</si>
  <si>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</si>
  <si>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</si>
  <si>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</si>
  <si>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</si>
  <si>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</si>
  <si>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</si>
  <si>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</si>
  <si>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</si>
  <si>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</si>
  <si>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</si>
  <si>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</si>
  <si>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</si>
  <si>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</si>
  <si>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</si>
  <si>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</si>
  <si>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</si>
  <si>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</si>
  <si>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</si>
  <si>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</si>
  <si>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</si>
  <si>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</si>
  <si>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</si>
  <si>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</si>
  <si>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</si>
  <si>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</si>
  <si>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</si>
  <si>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</si>
  <si>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</si>
  <si>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</si>
  <si>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</si>
  <si>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</si>
  <si>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</si>
  <si>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</si>
  <si>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</si>
  <si>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</si>
  <si>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</si>
  <si>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</si>
  <si>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</si>
  <si>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</si>
  <si>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</si>
  <si>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</si>
  <si>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</si>
  <si>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</si>
  <si>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</si>
  <si>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</si>
  <si>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</si>
  <si>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</si>
  <si>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</si>
  <si>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</si>
  <si>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</si>
  <si>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</si>
  <si>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</si>
  <si>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</si>
  <si>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</si>
  <si>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</si>
  <si>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</si>
  <si>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</si>
  <si>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</si>
  <si>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</si>
  <si>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</si>
  <si>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</si>
  <si>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</si>
  <si>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</si>
  <si>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</si>
  <si>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</si>
  <si>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</si>
  <si>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</si>
  <si>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</si>
  <si>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</si>
  <si>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</si>
  <si>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</si>
  <si>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</si>
  <si>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</si>
  <si>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</si>
  <si>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</si>
  <si>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</si>
  <si>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</si>
  <si>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</si>
  <si>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</si>
  <si>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</si>
  <si>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</si>
  <si>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</si>
  <si>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</si>
  <si>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</si>
  <si>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</si>
  <si>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</si>
  <si>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</si>
  <si>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</si>
  <si>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</si>
  <si>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</si>
  <si>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</si>
  <si>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</si>
  <si>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</si>
  <si>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</si>
  <si>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</si>
  <si>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</si>
  <si>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</si>
  <si>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</si>
  <si>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</si>
  <si>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</si>
  <si>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</si>
  <si>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</si>
  <si>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</si>
  <si>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</si>
  <si>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</si>
  <si>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</si>
  <si>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</si>
  <si>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</si>
  <si>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</si>
  <si>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</si>
  <si>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</si>
  <si>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</si>
  <si>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</si>
  <si>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</si>
  <si>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</si>
  <si>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</si>
  <si>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</si>
  <si>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</si>
  <si>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</si>
  <si>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</si>
  <si>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</si>
  <si>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</si>
  <si>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</si>
  <si>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</si>
  <si>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</si>
  <si>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</si>
  <si>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</si>
  <si>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</si>
  <si>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</si>
  <si>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</si>
  <si>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</si>
  <si>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</si>
  <si>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</si>
  <si>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</si>
  <si>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</si>
  <si>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</si>
  <si>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</si>
  <si>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</si>
  <si>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</si>
  <si>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</si>
  <si>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</si>
  <si>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</si>
  <si>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</si>
  <si>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</si>
  <si>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</si>
  <si>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</si>
  <si>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</si>
  <si>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</si>
  <si>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</si>
  <si>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</si>
  <si>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</si>
  <si>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</si>
  <si>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</si>
  <si>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</si>
  <si>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</si>
  <si>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</si>
  <si>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</si>
  <si>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</si>
  <si>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</si>
  <si>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</si>
  <si>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</si>
  <si>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</si>
  <si>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</si>
  <si>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</si>
  <si>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</si>
  <si>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</si>
  <si>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</si>
  <si>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</si>
  <si>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</si>
  <si>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</si>
  <si>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</si>
  <si>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</si>
  <si>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</si>
  <si>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</si>
  <si>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</si>
  <si>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</si>
  <si>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</si>
  <si>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</si>
  <si>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</si>
  <si>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</si>
  <si>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</si>
  <si>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</si>
  <si>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</si>
  <si>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</si>
  <si>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</si>
  <si>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</si>
  <si>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</si>
  <si>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</si>
  <si>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</si>
  <si>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</si>
  <si>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</si>
  <si>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</si>
  <si>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</si>
  <si>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</si>
  <si>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</si>
  <si>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</si>
  <si>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</si>
  <si>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</si>
  <si>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</si>
  <si>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</si>
  <si>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</si>
  <si>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</si>
  <si>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</si>
  <si>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</si>
  <si>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</si>
  <si>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</si>
  <si>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</si>
  <si>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</si>
  <si>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</si>
  <si>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</si>
  <si>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</si>
  <si>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</si>
  <si>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</si>
  <si>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</si>
  <si>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</si>
  <si>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</si>
  <si>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</si>
  <si>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</si>
  <si>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</si>
  <si>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</si>
  <si>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</si>
  <si>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</si>
  <si>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</si>
  <si>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</si>
  <si>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</si>
  <si>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</si>
  <si>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</si>
  <si>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</si>
  <si>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</si>
  <si>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</si>
  <si>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</si>
  <si>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</si>
  <si>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</si>
  <si>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</si>
  <si>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</si>
  <si>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</si>
  <si>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</si>
  <si>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</si>
  <si>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</si>
  <si>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</si>
  <si>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</si>
  <si>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</si>
  <si>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</si>
  <si>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</si>
  <si>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</si>
  <si>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</si>
  <si>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</si>
  <si>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</si>
  <si>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</si>
  <si>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</si>
  <si>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</si>
  <si>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</si>
  <si>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</si>
  <si>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</si>
  <si>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</si>
  <si>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</si>
  <si>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</si>
  <si>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</si>
  <si>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</si>
  <si>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</si>
  <si>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</si>
  <si>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</si>
  <si>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</si>
  <si>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</si>
  <si>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</si>
  <si>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</si>
  <si>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</si>
  <si>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</si>
  <si>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</si>
  <si>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</si>
  <si>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</si>
  <si>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</si>
  <si>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</si>
  <si>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</si>
  <si>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</si>
  <si>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</si>
  <si>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</si>
  <si>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</si>
  <si>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</si>
  <si>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</si>
  <si>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</si>
  <si>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</si>
  <si>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</si>
  <si>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</si>
  <si>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</si>
  <si>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</si>
  <si>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</si>
  <si>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</si>
  <si>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</si>
  <si>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</si>
  <si>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</si>
  <si>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</si>
  <si>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</si>
  <si>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</si>
  <si>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</si>
  <si>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</si>
  <si>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</si>
  <si>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</si>
  <si>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</si>
  <si>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</si>
  <si>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</si>
  <si>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</si>
  <si>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</si>
  <si>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</si>
  <si>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</si>
  <si>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</si>
  <si>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</si>
  <si>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</si>
  <si>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</si>
  <si>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</si>
  <si>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</si>
  <si>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</si>
  <si>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</si>
  <si>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</si>
  <si>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</si>
  <si>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</si>
  <si>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</si>
  <si>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</si>
  <si>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</si>
  <si>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</si>
  <si>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</si>
  <si>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</si>
  <si>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</si>
  <si>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</si>
  <si>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</si>
  <si>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</si>
  <si>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</si>
  <si>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</si>
  <si>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</si>
  <si>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</si>
  <si>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</si>
  <si>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</si>
  <si>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</si>
  <si>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</si>
  <si>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</si>
  <si>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</si>
  <si>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</si>
  <si>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</si>
  <si>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</si>
  <si>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</si>
  <si>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</si>
  <si>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</si>
  <si>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</si>
  <si>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</si>
  <si>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</si>
  <si>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</si>
  <si>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</si>
  <si>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</si>
  <si>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</si>
  <si>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</si>
  <si>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</si>
  <si>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</si>
  <si>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</si>
  <si>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</si>
  <si>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</si>
  <si>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</si>
  <si>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</si>
  <si>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</si>
  <si>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</si>
  <si>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</si>
  <si>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</si>
  <si>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</si>
  <si>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</si>
  <si>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</si>
  <si>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</si>
  <si>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</si>
  <si>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</si>
  <si>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</si>
  <si>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</si>
  <si>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</si>
  <si>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</si>
  <si>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</si>
  <si>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</si>
  <si>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</si>
  <si>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</si>
  <si>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</si>
  <si>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</si>
  <si>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</si>
  <si>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</si>
  <si>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</si>
  <si>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</si>
  <si>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</si>
  <si>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</si>
  <si>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</si>
  <si>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</si>
  <si>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</si>
  <si>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</si>
  <si>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</si>
  <si>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</si>
  <si>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</si>
  <si>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</si>
  <si>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</si>
  <si>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</si>
  <si>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</si>
  <si>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</si>
  <si>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</si>
  <si>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</si>
  <si>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</si>
  <si>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</si>
  <si>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</si>
  <si>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</si>
  <si>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</si>
  <si>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</si>
  <si>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</si>
  <si>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</si>
  <si>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</si>
  <si>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</si>
  <si>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</si>
  <si>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</si>
  <si>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</si>
  <si>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</si>
  <si>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</si>
  <si>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</si>
  <si>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</si>
  <si>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</si>
  <si>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</si>
  <si>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</si>
  <si>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</si>
  <si>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</si>
  <si>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</si>
  <si>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</si>
  <si>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</si>
  <si>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</si>
  <si>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</si>
  <si>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</si>
  <si>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</si>
  <si>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</si>
  <si>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</si>
  <si>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</si>
  <si>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</si>
  <si>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</si>
  <si>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</si>
  <si>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</si>
  <si>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</si>
  <si>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</si>
  <si>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</si>
  <si>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</si>
  <si>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</si>
  <si>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</si>
  <si>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</si>
  <si>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</si>
  <si>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</si>
  <si>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</si>
  <si>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</si>
  <si>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</si>
  <si>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</si>
  <si>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</si>
  <si>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</si>
  <si>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</si>
  <si>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</si>
  <si>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</si>
  <si>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</si>
  <si>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</si>
  <si>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</si>
  <si>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</si>
  <si>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</si>
  <si>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</si>
  <si>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</si>
  <si>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</si>
  <si>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</si>
  <si>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</si>
  <si>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</si>
  <si>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</si>
  <si>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</si>
  <si>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</si>
  <si>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</si>
  <si>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</si>
  <si>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</si>
  <si>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</si>
  <si>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</si>
  <si>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</si>
  <si>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</si>
  <si>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</si>
  <si>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</si>
  <si>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</si>
  <si>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</si>
  <si>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</si>
  <si>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</si>
  <si>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</si>
  <si>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</si>
  <si>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</si>
  <si>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</si>
  <si>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</si>
  <si>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</si>
  <si>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</si>
  <si>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</si>
  <si>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</si>
  <si>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</si>
  <si>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</si>
  <si>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</si>
  <si>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</si>
  <si>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</si>
  <si>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</si>
  <si>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</si>
  <si>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</si>
  <si>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</si>
  <si>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</si>
  <si>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</si>
  <si>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</si>
  <si>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</si>
  <si>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</si>
  <si>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</si>
  <si>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</si>
  <si>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</si>
  <si>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</si>
  <si>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</si>
  <si>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</si>
  <si>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</si>
  <si>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</si>
  <si>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</si>
  <si>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</si>
  <si>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</si>
  <si>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</si>
  <si>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</si>
  <si>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</si>
  <si>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</si>
  <si>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</si>
  <si>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</si>
  <si>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</si>
  <si>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</si>
  <si>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</si>
  <si>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</si>
  <si>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</si>
  <si>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</si>
  <si>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</si>
  <si>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</si>
  <si>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</si>
  <si>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</si>
  <si>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</si>
  <si>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</si>
  <si>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</si>
  <si>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</si>
  <si>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</si>
  <si>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</si>
  <si>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</si>
  <si>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</si>
  <si>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</si>
  <si>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</si>
  <si>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</si>
  <si>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</si>
  <si>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</si>
  <si>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</si>
  <si>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</si>
  <si>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</si>
  <si>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</si>
  <si>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</si>
  <si>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</si>
  <si>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</si>
  <si>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</si>
  <si>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</si>
  <si>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</si>
  <si>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</si>
  <si>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</si>
  <si>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</si>
  <si>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</si>
  <si>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</si>
  <si>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</si>
  <si>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</si>
  <si>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</si>
  <si>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</si>
  <si>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</si>
  <si>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</si>
  <si>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</si>
  <si>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</si>
  <si>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</si>
  <si>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</si>
  <si>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</si>
  <si>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</si>
  <si>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</si>
  <si>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</si>
  <si>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</si>
  <si>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</si>
  <si>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</si>
  <si>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</si>
  <si>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</si>
  <si>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</si>
  <si>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</si>
  <si>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</si>
  <si>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</si>
  <si>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</si>
  <si>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</si>
  <si>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</si>
  <si>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</si>
  <si>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</si>
  <si>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</si>
  <si>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</si>
  <si>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</si>
  <si>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</si>
  <si>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</si>
  <si>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</si>
  <si>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</si>
  <si>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</si>
  <si>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</si>
  <si>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</si>
  <si>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</si>
  <si>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</si>
  <si>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</si>
  <si>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</si>
  <si>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</si>
  <si>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</si>
  <si>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</si>
  <si>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</si>
  <si>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</si>
  <si>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</si>
  <si>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</si>
  <si>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</si>
  <si>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</si>
  <si>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</si>
  <si>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</si>
  <si>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</si>
  <si>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</si>
  <si>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</si>
  <si>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</si>
  <si>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</si>
  <si>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</si>
  <si>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</si>
  <si>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</si>
  <si>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</si>
  <si>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</si>
  <si>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</si>
  <si>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</si>
  <si>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</si>
  <si>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</si>
  <si>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</si>
  <si>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</si>
  <si>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</si>
  <si>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</si>
  <si>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</si>
  <si>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</si>
  <si>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</si>
  <si>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</si>
  <si>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</si>
  <si>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</si>
  <si>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</si>
  <si>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</si>
  <si>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</si>
  <si>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</si>
  <si>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</si>
  <si>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</si>
  <si>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</si>
  <si>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</si>
  <si>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</si>
  <si>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</si>
  <si>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</si>
  <si>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</si>
  <si>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</si>
  <si>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</si>
  <si>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</si>
  <si>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</si>
  <si>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</si>
  <si>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</si>
  <si>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</si>
  <si>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</si>
  <si>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</si>
  <si>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</si>
  <si>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</si>
  <si>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</si>
  <si>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</si>
  <si>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</si>
  <si>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</si>
  <si>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</si>
  <si>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</si>
  <si>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</si>
  <si>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</si>
  <si>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</si>
  <si>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</si>
  <si>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</si>
  <si>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</si>
  <si>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</si>
  <si>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</si>
  <si>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</si>
  <si>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</si>
  <si>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</si>
  <si>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</si>
  <si>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</si>
  <si>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</si>
  <si>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</si>
  <si>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</si>
  <si>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</si>
  <si>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</si>
  <si>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</si>
  <si>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</si>
  <si>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</si>
  <si>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</si>
  <si>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</si>
  <si>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</si>
  <si>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</si>
  <si>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</si>
  <si>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</si>
  <si>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</si>
  <si>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</si>
  <si>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</si>
  <si>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</si>
  <si>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</si>
  <si>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</si>
  <si>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</si>
  <si>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</si>
  <si>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</si>
  <si>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</si>
  <si>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</si>
  <si>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</si>
  <si>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</si>
  <si>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</si>
  <si>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</si>
  <si>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</si>
  <si>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</si>
  <si>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</si>
  <si>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</si>
  <si>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</si>
  <si>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</si>
  <si>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</si>
  <si>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</si>
  <si>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</si>
  <si>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</si>
  <si>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</si>
  <si>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</si>
  <si>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</si>
  <si>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</si>
  <si>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</si>
  <si>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</si>
  <si>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</si>
  <si>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</si>
  <si>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</si>
  <si>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</si>
  <si>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</si>
  <si>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</si>
  <si>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</si>
  <si>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</si>
  <si>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</si>
  <si>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</si>
  <si>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</si>
  <si>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</si>
  <si>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</si>
  <si>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</si>
  <si>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</si>
  <si>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</si>
  <si>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</si>
  <si>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</si>
  <si>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</si>
  <si>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</si>
  <si>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</si>
  <si>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</si>
  <si>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</si>
  <si>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</si>
  <si>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</si>
  <si>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</si>
  <si>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</si>
  <si>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</si>
  <si>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</si>
  <si>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</si>
  <si>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</si>
  <si>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</si>
  <si>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</si>
  <si>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</si>
  <si>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</si>
  <si>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</si>
  <si>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</si>
  <si>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</si>
  <si>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</si>
  <si>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</si>
  <si>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</si>
  <si>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</si>
  <si>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</si>
  <si>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</si>
  <si>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</si>
  <si>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</si>
  <si>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</si>
  <si>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</si>
  <si>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</si>
  <si>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</si>
  <si>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</si>
  <si>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</si>
  <si>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</si>
  <si>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</si>
  <si>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</si>
  <si>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</si>
  <si>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</si>
  <si>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</si>
  <si>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</si>
  <si>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</si>
  <si>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</si>
  <si>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</si>
  <si>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</si>
  <si>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</si>
  <si>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</si>
  <si>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</si>
  <si>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</si>
  <si>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</si>
  <si>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</si>
  <si>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</si>
  <si>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</si>
  <si>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</si>
  <si>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</si>
  <si>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</si>
  <si>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</si>
  <si>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</si>
  <si>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</si>
  <si>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</si>
  <si>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</si>
  <si>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</si>
  <si>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</si>
  <si>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</si>
  <si>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</si>
  <si>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</si>
  <si>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</si>
  <si>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</si>
  <si>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</si>
  <si>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</si>
  <si>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</si>
  <si>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</si>
  <si>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</si>
  <si>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</si>
  <si>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</si>
  <si>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</si>
  <si>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</si>
  <si>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</si>
  <si>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</si>
  <si>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</si>
  <si>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</si>
  <si>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</si>
  <si>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</si>
  <si>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</si>
  <si>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</si>
  <si>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</si>
  <si>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</si>
  <si>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</si>
  <si>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</si>
  <si>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</si>
  <si>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</si>
  <si>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</si>
  <si>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</si>
  <si>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</si>
  <si>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</si>
  <si>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</si>
  <si>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</si>
  <si>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</si>
  <si>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</si>
  <si>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</si>
  <si>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</si>
  <si>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</si>
  <si>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</si>
  <si>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</si>
  <si>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</si>
  <si>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</si>
  <si>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</si>
  <si>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</si>
  <si>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</si>
  <si>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</si>
  <si>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</si>
  <si>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</si>
  <si>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</si>
  <si>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</si>
  <si>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</si>
  <si>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</si>
  <si>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</si>
  <si>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</si>
  <si>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</si>
  <si>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</si>
  <si>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</si>
  <si>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</si>
  <si>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</si>
  <si>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</si>
  <si>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</si>
  <si>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</si>
  <si>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</si>
  <si>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</si>
  <si>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</si>
  <si>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</si>
  <si>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</si>
  <si>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</si>
  <si>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</si>
  <si>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</si>
  <si>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</si>
  <si>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</si>
  <si>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</si>
  <si>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</si>
  <si>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</si>
  <si>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</si>
  <si>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</si>
  <si>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</si>
  <si>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</si>
  <si>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</si>
  <si>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</si>
  <si>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</si>
  <si>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</si>
  <si>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</si>
  <si>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</si>
  <si>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</si>
  <si>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</si>
  <si>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</si>
  <si>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</si>
  <si>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</si>
  <si>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</si>
  <si>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</si>
  <si>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</si>
  <si>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</si>
  <si>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</si>
  <si>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</si>
  <si>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</si>
  <si>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</si>
  <si>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</si>
  <si>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</si>
  <si>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</si>
  <si>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</si>
  <si>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</si>
  <si>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</si>
  <si>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</si>
  <si>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</si>
  <si>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</si>
  <si>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</si>
  <si>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</si>
  <si>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</si>
  <si>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</si>
  <si>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</si>
  <si>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</si>
  <si>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</si>
  <si>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</si>
  <si>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</si>
  <si>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</si>
  <si>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</si>
  <si>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</si>
  <si>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</si>
  <si>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</si>
  <si>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</si>
  <si>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</si>
  <si>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</si>
  <si>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</si>
  <si>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</si>
  <si>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</si>
  <si>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</si>
  <si>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</si>
  <si>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</si>
  <si>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</si>
  <si>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</si>
  <si>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</si>
  <si>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</si>
  <si>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</si>
  <si>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</si>
  <si>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</si>
  <si>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</si>
  <si>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</si>
  <si>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</si>
  <si>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</si>
  <si>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</si>
  <si>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</si>
  <si>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</si>
  <si>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</si>
  <si>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</si>
  <si>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</si>
  <si>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</si>
  <si>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</si>
  <si>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</si>
  <si>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</si>
  <si>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</si>
  <si>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</si>
  <si>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</si>
  <si>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</si>
  <si>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</si>
  <si>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</si>
  <si>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</si>
  <si>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</si>
  <si>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</si>
  <si>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</si>
  <si>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</si>
  <si>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</si>
  <si>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</si>
  <si>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</si>
  <si>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</si>
  <si>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</si>
  <si>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</si>
  <si>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</si>
  <si>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</si>
  <si>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</si>
  <si>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</si>
  <si>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</si>
  <si>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</si>
  <si>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</si>
  <si>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</si>
  <si>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</si>
  <si>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</si>
  <si>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</si>
  <si>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</si>
  <si>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</si>
  <si>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</si>
  <si>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</si>
  <si>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</si>
  <si>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</si>
  <si>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</si>
  <si>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</si>
  <si>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</si>
  <si>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</si>
  <si>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</si>
  <si>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</si>
  <si>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</si>
  <si>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</si>
  <si>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</si>
  <si>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</si>
  <si>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</si>
  <si>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</si>
  <si>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</si>
  <si>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</si>
  <si>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</si>
  <si>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</si>
  <si>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</si>
  <si>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</si>
  <si>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</si>
  <si>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</si>
  <si>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</si>
  <si>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</si>
  <si>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</si>
  <si>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</si>
  <si>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</si>
  <si>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</si>
  <si>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</si>
  <si>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</si>
  <si>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</si>
  <si>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</si>
  <si>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</si>
  <si>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</si>
  <si>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</si>
  <si>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</si>
  <si>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</si>
  <si>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</si>
  <si>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</si>
  <si>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</si>
  <si>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</si>
  <si>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</si>
  <si>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</si>
  <si>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</si>
  <si>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</si>
  <si>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</si>
  <si>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</si>
  <si>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</si>
  <si>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</si>
  <si>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</si>
  <si>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</si>
  <si>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</si>
  <si>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</si>
  <si>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</si>
  <si>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</si>
  <si>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</si>
  <si>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</si>
  <si>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</si>
  <si>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</si>
  <si>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</si>
  <si>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</si>
  <si>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</si>
  <si>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</si>
  <si>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</si>
  <si>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</si>
  <si>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</si>
  <si>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</si>
  <si>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</si>
  <si>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</si>
  <si>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</si>
  <si>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</si>
  <si>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</si>
  <si>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</si>
  <si>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</si>
  <si>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</si>
  <si>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</si>
  <si>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</si>
  <si>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</si>
  <si>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</si>
  <si>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</si>
  <si>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</si>
  <si>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</si>
  <si>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</si>
  <si>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</si>
  <si>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</si>
  <si>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</si>
  <si>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</si>
  <si>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</si>
  <si>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</si>
  <si>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</si>
  <si>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</si>
  <si>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</si>
  <si>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</si>
  <si>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</si>
  <si>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</si>
  <si>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</si>
  <si>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</si>
  <si>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</si>
  <si>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</si>
  <si>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</si>
  <si>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</si>
  <si>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</si>
  <si>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</si>
  <si>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</si>
  <si>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</si>
  <si>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</si>
  <si>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</si>
  <si>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</si>
  <si>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</si>
  <si>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</si>
  <si>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</si>
  <si>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</si>
  <si>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</si>
  <si>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</si>
  <si>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</si>
  <si>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</si>
  <si>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</si>
  <si>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</si>
  <si>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</si>
  <si>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</si>
  <si>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</si>
  <si>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</si>
  <si>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</si>
  <si>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</si>
  <si>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</si>
  <si>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</si>
  <si>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</si>
  <si>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</si>
  <si>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</si>
  <si>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</si>
  <si>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</si>
  <si>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</si>
  <si>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</si>
  <si>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</si>
  <si>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</si>
  <si>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</si>
  <si>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</si>
  <si>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</si>
  <si>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</si>
  <si>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</si>
  <si>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</si>
  <si>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</si>
  <si>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</si>
  <si>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</si>
  <si>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</si>
  <si>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</si>
  <si>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</si>
  <si>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</si>
  <si>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</si>
  <si>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</si>
  <si>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</si>
  <si>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</si>
  <si>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</si>
  <si>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</si>
  <si>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</si>
  <si>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</si>
  <si>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</si>
  <si>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</si>
  <si>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</si>
  <si>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</si>
  <si>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</si>
  <si>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</si>
  <si>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</si>
  <si>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</si>
  <si>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</si>
  <si>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</si>
  <si>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</si>
  <si>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</si>
  <si>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</si>
  <si>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</si>
  <si>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</si>
  <si>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</si>
  <si>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</si>
  <si>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</si>
  <si>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</si>
  <si>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</si>
  <si>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</si>
  <si>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</si>
  <si>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</si>
  <si>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</si>
  <si>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</si>
  <si>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</si>
  <si>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</si>
  <si>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</si>
  <si>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</si>
  <si>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</si>
  <si>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</si>
  <si>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</si>
  <si>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</si>
  <si>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</si>
  <si>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</si>
  <si>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</si>
  <si>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</si>
  <si>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</si>
  <si>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</si>
  <si>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</si>
  <si>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</si>
  <si>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</si>
  <si>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</si>
  <si>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</si>
  <si>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</si>
  <si>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</si>
  <si>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</si>
  <si>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</si>
  <si>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</si>
  <si>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</si>
  <si>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</si>
  <si>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</si>
  <si>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</si>
  <si>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</si>
  <si>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</si>
  <si>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</si>
  <si>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</si>
  <si>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</si>
  <si>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</si>
  <si>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</si>
  <si>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</si>
  <si>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</si>
  <si>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</si>
  <si>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</si>
  <si>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</si>
  <si>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</si>
  <si>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</si>
  <si>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</si>
  <si>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</si>
  <si>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</si>
  <si>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</si>
  <si>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</si>
  <si>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</si>
  <si>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</si>
  <si>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</si>
  <si>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</si>
  <si>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</si>
  <si>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</si>
  <si>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</si>
  <si>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</si>
  <si>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</si>
  <si>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</si>
  <si>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</si>
  <si>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</si>
  <si>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</si>
  <si>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</si>
  <si>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</si>
  <si>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</si>
  <si>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</si>
  <si>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</si>
  <si>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</si>
  <si>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</si>
  <si>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</si>
  <si>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</si>
  <si>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</si>
  <si>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</si>
  <si>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</si>
  <si>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</si>
  <si>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</si>
  <si>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</si>
  <si>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</si>
  <si>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</si>
  <si>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</si>
  <si>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</si>
  <si>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</si>
  <si>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</si>
  <si>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</si>
  <si>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</si>
  <si>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</si>
  <si>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</si>
  <si>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</si>
  <si>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</si>
  <si>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</si>
  <si>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</si>
  <si>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</si>
  <si>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</si>
  <si>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</si>
  <si>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</si>
  <si>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</si>
  <si>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</si>
  <si>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</si>
  <si>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</si>
  <si>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</si>
  <si>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</si>
  <si>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</si>
  <si>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</si>
  <si>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</si>
  <si>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</si>
  <si>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</si>
  <si>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</si>
  <si>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</si>
  <si>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</si>
  <si>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</si>
  <si>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</si>
  <si>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</si>
  <si>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</si>
  <si>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</si>
  <si>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</si>
  <si>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</si>
  <si>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</si>
  <si>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</si>
  <si>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</si>
  <si>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</si>
  <si>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</si>
  <si>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</si>
  <si>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</si>
  <si>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</si>
  <si>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</si>
  <si>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</si>
  <si>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</si>
  <si>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</si>
  <si>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</si>
  <si>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</si>
  <si>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</si>
  <si>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</si>
  <si>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</si>
  <si>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</si>
  <si>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</si>
  <si>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</si>
  <si>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</si>
  <si>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</si>
  <si>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</si>
  <si>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</si>
  <si>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</si>
  <si>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</si>
  <si>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</si>
  <si>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</si>
  <si>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</si>
  <si>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</si>
  <si>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</si>
  <si>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</si>
  <si>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</si>
  <si>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</si>
  <si>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</si>
  <si>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</si>
  <si>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</si>
  <si>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</si>
  <si>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</si>
  <si>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</si>
  <si>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</si>
  <si>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</si>
  <si>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</si>
  <si>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</si>
  <si>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</si>
  <si>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</si>
  <si>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</si>
  <si>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</si>
  <si>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</si>
  <si>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</si>
  <si>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</si>
  <si>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</si>
  <si>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</si>
  <si>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</si>
  <si>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</si>
  <si>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</si>
  <si>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</si>
  <si>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</si>
  <si>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</si>
  <si>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</si>
  <si>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</si>
  <si>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</si>
  <si>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</si>
  <si>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</si>
  <si>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</si>
  <si>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</si>
  <si>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</si>
  <si>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</si>
  <si>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</si>
  <si>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</si>
  <si>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</si>
  <si>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</si>
  <si>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</si>
  <si>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</si>
  <si>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</si>
  <si>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</si>
  <si>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</si>
  <si>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</si>
  <si>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</si>
  <si>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</si>
  <si>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</si>
  <si>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</si>
  <si>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</si>
  <si>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</si>
  <si>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</si>
  <si>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</si>
  <si>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</si>
  <si>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</si>
  <si>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</si>
  <si>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</si>
  <si>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</si>
  <si>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</si>
  <si>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</si>
  <si>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</si>
  <si>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</si>
  <si>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</si>
  <si>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</si>
  <si>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</si>
  <si>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</si>
  <si>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</si>
  <si>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</si>
  <si>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</si>
  <si>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</si>
  <si>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</si>
  <si>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</si>
  <si>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</si>
  <si>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</si>
  <si>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</si>
  <si>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</si>
  <si>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</si>
  <si>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</si>
  <si>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</si>
  <si>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</si>
  <si>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</si>
  <si>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</si>
  <si>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</si>
  <si>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</si>
  <si>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</si>
  <si>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</si>
  <si>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</si>
  <si>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</si>
  <si>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</si>
  <si>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</si>
  <si>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</si>
  <si>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</si>
  <si>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</si>
  <si>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</si>
  <si>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</si>
  <si>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</si>
  <si>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</si>
  <si>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</si>
  <si>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</si>
  <si>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</si>
  <si>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</si>
  <si>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</si>
  <si>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</si>
  <si>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</si>
  <si>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</si>
  <si>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</si>
  <si>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</si>
  <si>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</si>
  <si>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</si>
  <si>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</si>
  <si>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</si>
  <si>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</si>
  <si>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</si>
  <si>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</si>
  <si>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</si>
  <si>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</si>
  <si>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</si>
  <si>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</si>
  <si>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</si>
  <si>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</si>
  <si>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</si>
  <si>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</si>
  <si>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</si>
  <si>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</si>
  <si>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</si>
  <si>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</si>
  <si>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</si>
  <si>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</si>
  <si>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</si>
  <si>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</si>
  <si>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</si>
  <si>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</si>
  <si>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</si>
  <si>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</si>
  <si>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</si>
  <si>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</si>
  <si>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</si>
  <si>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</si>
  <si>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</si>
  <si>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</si>
  <si>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</si>
  <si>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</si>
  <si>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</si>
  <si>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</si>
  <si>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</si>
  <si>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</si>
  <si>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</si>
  <si>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</si>
  <si>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</si>
  <si>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</si>
  <si>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</si>
  <si>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</si>
  <si>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</si>
  <si>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</si>
  <si>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</si>
  <si>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</si>
  <si>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</si>
  <si>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</si>
  <si>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</si>
  <si>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</si>
  <si>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</si>
  <si>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</si>
  <si>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</si>
  <si>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</si>
  <si>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</si>
  <si>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</si>
  <si>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</si>
  <si>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</si>
  <si>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</si>
  <si>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</si>
  <si>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</si>
  <si>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</si>
  <si>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</si>
  <si>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</si>
  <si>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</si>
  <si>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</si>
  <si>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</si>
  <si>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</si>
  <si>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</si>
  <si>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</si>
  <si>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</si>
  <si>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</si>
  <si>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</si>
  <si>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</si>
  <si>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</si>
  <si>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</si>
  <si>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</si>
  <si>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</si>
  <si>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</si>
  <si>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</si>
  <si>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</si>
  <si>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</si>
  <si>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</si>
  <si>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</si>
  <si>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</si>
  <si>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</si>
  <si>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</si>
  <si>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</si>
  <si>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</si>
  <si>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</si>
  <si>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</si>
  <si>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</si>
  <si>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</si>
  <si>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</si>
  <si>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</si>
  <si>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</si>
  <si>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</si>
  <si>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</si>
  <si>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</si>
  <si>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</si>
  <si>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</si>
  <si>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</si>
  <si>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</si>
  <si>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</si>
  <si>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</si>
  <si>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</si>
  <si>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</si>
  <si>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</si>
  <si>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</si>
  <si>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</si>
  <si>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</si>
  <si>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</si>
  <si>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</si>
  <si>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</si>
  <si>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</si>
  <si>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</si>
  <si>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</si>
  <si>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</si>
  <si>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</si>
  <si>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</si>
  <si>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</si>
  <si>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</si>
  <si>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</si>
  <si>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</si>
  <si>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</si>
  <si>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</si>
  <si>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</si>
  <si>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</si>
  <si>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</si>
  <si>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</si>
  <si>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</si>
  <si>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</si>
  <si>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</si>
  <si>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</si>
  <si>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</si>
  <si>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</si>
  <si>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</si>
  <si>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</si>
  <si>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</si>
  <si>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</si>
  <si>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</si>
  <si>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</si>
  <si>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</si>
  <si>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</si>
  <si>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</si>
  <si>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</si>
  <si>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</si>
  <si>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</si>
  <si>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</si>
  <si>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</si>
  <si>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</si>
  <si>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</si>
  <si>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</si>
  <si>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</si>
  <si>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</si>
  <si>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</si>
  <si>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</si>
  <si>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</si>
  <si>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</si>
  <si>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</si>
  <si>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</si>
  <si>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</si>
  <si>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</si>
  <si>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</si>
  <si>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</si>
  <si>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</si>
  <si>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</si>
  <si>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</si>
  <si>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</si>
  <si>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</si>
  <si>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</si>
  <si>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</si>
  <si>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</si>
  <si>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</si>
  <si>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</si>
  <si>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</si>
  <si>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</si>
  <si>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</si>
  <si>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</si>
  <si>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</si>
  <si>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</si>
  <si>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</si>
  <si>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</si>
  <si>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</si>
  <si>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</si>
  <si>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</si>
  <si>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</si>
  <si>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</si>
  <si>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</si>
  <si>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</si>
  <si>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</si>
  <si>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</si>
  <si>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</si>
  <si>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</si>
  <si>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</si>
  <si>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</si>
  <si>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</si>
  <si>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</si>
  <si>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</si>
  <si>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</si>
  <si>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</si>
  <si>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</si>
  <si>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</si>
  <si>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</si>
  <si>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</si>
  <si>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</si>
  <si>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</si>
  <si>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</si>
  <si>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</si>
  <si>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</si>
  <si>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</si>
  <si>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</si>
  <si>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</si>
  <si>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</si>
  <si>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</si>
  <si>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</si>
  <si>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</si>
  <si>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</si>
  <si>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</si>
  <si>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</si>
  <si>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</si>
  <si>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</si>
  <si>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</si>
  <si>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</si>
  <si>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</si>
  <si>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</si>
  <si>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</si>
  <si>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</si>
  <si>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</si>
  <si>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</si>
  <si>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</si>
  <si>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</si>
  <si>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</si>
  <si>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</si>
  <si>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</si>
  <si>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</si>
  <si>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</si>
  <si>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</si>
  <si>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</si>
  <si>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</si>
  <si>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</si>
  <si>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</si>
  <si>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</si>
  <si>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</si>
  <si>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</si>
  <si>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</si>
  <si>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</si>
  <si>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</si>
  <si>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</si>
  <si>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</si>
  <si>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</si>
  <si>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</si>
  <si>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</si>
  <si>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</si>
  <si>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</si>
  <si>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</si>
  <si>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</si>
  <si>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</si>
  <si>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</si>
  <si>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</si>
  <si>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</si>
  <si>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</si>
  <si>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</si>
  <si>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</si>
  <si>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</si>
  <si>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</si>
  <si>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</si>
  <si>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</si>
  <si>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</si>
  <si>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</si>
  <si>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</si>
  <si>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</si>
  <si>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</si>
  <si>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</si>
  <si>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</si>
  <si>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</si>
  <si>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</si>
  <si>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</si>
  <si>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</si>
  <si>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</si>
  <si>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</si>
  <si>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</si>
  <si>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</si>
  <si>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</si>
  <si>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</si>
  <si>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</si>
  <si>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</si>
  <si>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</si>
  <si>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</si>
  <si>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</si>
  <si>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</si>
  <si>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</si>
  <si>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</si>
  <si>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</si>
  <si>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</si>
  <si>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</si>
  <si>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</si>
  <si>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</si>
  <si>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</si>
  <si>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</si>
  <si>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</si>
  <si>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</si>
  <si>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</si>
  <si>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</si>
  <si>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</si>
  <si>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</si>
  <si>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</si>
  <si>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</si>
  <si>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</si>
  <si>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</si>
  <si>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</si>
  <si>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</si>
  <si>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</si>
  <si>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</si>
  <si>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</si>
  <si>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</si>
  <si>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</si>
  <si>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</si>
  <si>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</si>
  <si>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</si>
  <si>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</si>
  <si>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</si>
  <si>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</si>
  <si>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</si>
  <si>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</si>
  <si>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</si>
  <si>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</si>
  <si>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</si>
  <si>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</si>
  <si>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</si>
  <si>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</si>
  <si>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</si>
  <si>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</si>
  <si>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</si>
  <si>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</si>
  <si>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</si>
  <si>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</si>
  <si>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</si>
  <si>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</si>
  <si>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</si>
  <si>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</si>
  <si>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</si>
  <si>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</si>
  <si>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</si>
  <si>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</si>
  <si>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</si>
  <si>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</si>
  <si>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</si>
  <si>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</si>
  <si>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</si>
  <si>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</si>
  <si>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</si>
  <si>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</si>
  <si>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</si>
  <si>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</si>
  <si>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</si>
  <si>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</si>
  <si>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</si>
  <si>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</si>
  <si>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</si>
  <si>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</si>
  <si>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</si>
  <si>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</si>
  <si>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</si>
  <si>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</si>
  <si>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</si>
  <si>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</si>
  <si>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</si>
  <si>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</si>
  <si>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</si>
  <si>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</si>
  <si>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</si>
  <si>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</si>
  <si>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</si>
  <si>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</si>
  <si>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</si>
  <si>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</si>
  <si>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</si>
  <si>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</si>
  <si>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</si>
  <si>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</si>
  <si>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</si>
  <si>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</si>
  <si>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</si>
  <si>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</si>
  <si>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</si>
  <si>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</si>
  <si>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</si>
  <si>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</si>
  <si>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</si>
  <si>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</si>
  <si>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</si>
  <si>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</si>
  <si>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</si>
  <si>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</si>
  <si>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</si>
  <si>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</si>
  <si>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</si>
  <si>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</si>
  <si>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</si>
  <si>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</si>
  <si>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</si>
  <si>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</si>
  <si>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</si>
  <si>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</si>
  <si>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</si>
  <si>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</si>
  <si>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</si>
  <si>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</si>
  <si>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</si>
  <si>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</si>
  <si>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</si>
  <si>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</si>
  <si>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</si>
  <si>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</si>
  <si>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</si>
  <si>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</si>
  <si>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</si>
  <si>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</si>
  <si>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</si>
  <si>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</si>
  <si>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</si>
  <si>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</si>
  <si>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</si>
  <si>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</si>
  <si>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</si>
  <si>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</si>
  <si>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</si>
  <si>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</si>
  <si>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</si>
  <si>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</si>
  <si>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</si>
  <si>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</si>
  <si>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</si>
  <si>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</si>
  <si>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</si>
  <si>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</si>
  <si>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</si>
  <si>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</si>
  <si>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</si>
  <si>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</si>
  <si>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</si>
  <si>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</si>
  <si>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</si>
  <si>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</si>
  <si>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</si>
  <si>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</si>
  <si>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</si>
  <si>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</si>
  <si>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</si>
  <si>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</si>
  <si>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</si>
  <si>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</si>
  <si>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</si>
  <si>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</si>
  <si>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</si>
  <si>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</si>
  <si>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</si>
  <si>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</si>
  <si>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</si>
  <si>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</si>
  <si>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</si>
  <si>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</si>
  <si>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</si>
  <si>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</si>
  <si>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</si>
  <si>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</si>
  <si>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</si>
  <si>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</si>
  <si>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</si>
  <si>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</si>
  <si>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</si>
  <si>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</si>
  <si>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</si>
  <si>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</si>
  <si>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</si>
  <si>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</si>
  <si>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</si>
  <si>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</si>
  <si>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</si>
  <si>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</si>
  <si>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</si>
  <si>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</si>
  <si>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</si>
  <si>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</si>
  <si>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</si>
  <si>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</si>
  <si>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</si>
  <si>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</si>
  <si>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</si>
  <si>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</si>
  <si>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</si>
  <si>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</si>
  <si>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</si>
  <si>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</si>
  <si>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</si>
  <si>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</si>
  <si>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</si>
  <si>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</si>
  <si>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</si>
  <si>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</si>
  <si>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</si>
  <si>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</si>
  <si>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</si>
  <si>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</si>
  <si>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</si>
  <si>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</si>
  <si>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</si>
  <si>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</si>
  <si>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</si>
  <si>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</si>
  <si>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</si>
  <si>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</si>
  <si>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</si>
  <si>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</si>
  <si>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</si>
  <si>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</si>
  <si>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</si>
  <si>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</si>
  <si>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</si>
  <si>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</si>
  <si>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</si>
  <si>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</si>
  <si>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</si>
  <si>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</si>
  <si>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</si>
  <si>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</si>
  <si>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</si>
  <si>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</si>
  <si>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</si>
  <si>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</si>
  <si>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</si>
  <si>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</si>
  <si>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</si>
  <si>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</si>
  <si>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</si>
  <si>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</si>
  <si>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</si>
  <si>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</si>
  <si>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</si>
  <si>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</si>
  <si>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</si>
  <si>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</si>
  <si>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</si>
  <si>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</si>
  <si>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</si>
  <si>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</si>
  <si>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</si>
  <si>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</si>
  <si>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</si>
  <si>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</si>
  <si>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</si>
  <si>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</si>
  <si>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</si>
  <si>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</si>
  <si>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</si>
  <si>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</si>
  <si>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</si>
  <si>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</si>
  <si>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</si>
  <si>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</si>
  <si>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</si>
  <si>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</si>
  <si>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</si>
  <si>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</si>
  <si>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</si>
  <si>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</si>
  <si>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</si>
  <si>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</si>
  <si>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</si>
  <si>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</si>
  <si>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</si>
  <si>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</si>
  <si>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</si>
  <si>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</si>
  <si>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</si>
  <si>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</si>
  <si>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</si>
  <si>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</si>
  <si>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</si>
  <si>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</si>
  <si>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</si>
  <si>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</si>
  <si>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</si>
  <si>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</si>
  <si>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</si>
  <si>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</si>
  <si>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</si>
  <si>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</si>
  <si>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</si>
  <si>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</si>
  <si>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</si>
  <si>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</si>
  <si>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</si>
  <si>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</si>
  <si>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</si>
  <si>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</si>
  <si>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</si>
  <si>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</si>
  <si>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</si>
  <si>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</si>
  <si>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</si>
  <si>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</si>
  <si>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</si>
  <si>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</si>
  <si>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</si>
  <si>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</si>
  <si>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</si>
  <si>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</si>
  <si>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</si>
  <si>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</si>
  <si>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</si>
  <si>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</si>
  <si>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</si>
  <si>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</si>
  <si>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</si>
  <si>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</si>
  <si>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</si>
  <si>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</si>
  <si>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</si>
  <si>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</si>
  <si>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</si>
  <si>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</si>
  <si>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</si>
  <si>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</si>
  <si>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</si>
  <si>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</si>
  <si>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</si>
  <si>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</si>
  <si>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</si>
  <si>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</si>
  <si>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</si>
  <si>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</si>
  <si>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</si>
  <si>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</si>
  <si>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</si>
  <si>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</si>
  <si>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</si>
  <si>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</si>
  <si>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</si>
  <si>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</si>
  <si>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</si>
  <si>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</si>
  <si>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</si>
  <si>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</si>
  <si>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</si>
  <si>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</si>
  <si>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</si>
  <si>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</si>
  <si>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</si>
  <si>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</si>
  <si>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</si>
  <si>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</si>
  <si>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</si>
  <si>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</si>
  <si>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</si>
  <si>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</si>
  <si>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</si>
  <si>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</si>
  <si>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</si>
  <si>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</si>
  <si>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</si>
  <si>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</si>
  <si>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</si>
  <si>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</si>
  <si>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</si>
  <si>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</si>
  <si>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</si>
  <si>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</si>
  <si>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</si>
  <si>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</si>
  <si>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</si>
  <si>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</si>
  <si>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</si>
  <si>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</si>
  <si>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</si>
  <si>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</si>
  <si>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</si>
  <si>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</si>
  <si>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</si>
  <si>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</si>
  <si>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</si>
  <si>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</si>
  <si>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</si>
  <si>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</si>
  <si>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</si>
  <si>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</si>
  <si>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</si>
  <si>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</si>
  <si>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</si>
  <si>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</si>
  <si>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</si>
  <si>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</si>
  <si>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</si>
  <si>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</si>
  <si>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</si>
  <si>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</si>
  <si>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</si>
  <si>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</si>
  <si>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</si>
  <si>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</si>
  <si>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</si>
  <si>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</si>
  <si>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</si>
  <si>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</si>
  <si>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</si>
  <si>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</si>
  <si>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</si>
  <si>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</si>
  <si>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</si>
  <si>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</si>
  <si>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</si>
  <si>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</si>
  <si>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</si>
  <si>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</si>
  <si>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</si>
  <si>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</si>
  <si>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</si>
  <si>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</si>
  <si>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</si>
  <si>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</si>
  <si>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</si>
  <si>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</si>
  <si>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</si>
  <si>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</si>
  <si>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</si>
  <si>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</si>
  <si>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</si>
  <si>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</si>
  <si>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</si>
  <si>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</si>
  <si>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</si>
  <si>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</si>
  <si>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</si>
  <si>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</si>
  <si>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</si>
  <si>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</si>
  <si>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</si>
  <si>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</si>
  <si>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</si>
  <si>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</si>
  <si>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</si>
  <si>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</si>
  <si>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</si>
  <si>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</si>
  <si>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</si>
  <si>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</si>
  <si>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</si>
  <si>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</si>
  <si>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</si>
  <si>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</si>
  <si>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</si>
  <si>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</si>
  <si>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</si>
  <si>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</si>
  <si>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</si>
  <si>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</si>
  <si>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</si>
  <si>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</si>
  <si>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</si>
  <si>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</si>
  <si>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</si>
  <si>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</si>
  <si>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</si>
  <si>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</si>
  <si>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</si>
  <si>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</si>
  <si>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</si>
  <si>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</si>
  <si>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</si>
  <si>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</si>
  <si>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</si>
  <si>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</si>
  <si>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</si>
  <si>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</si>
  <si>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</si>
  <si>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</si>
  <si>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</si>
  <si>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</si>
  <si>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</si>
  <si>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</si>
  <si>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</si>
  <si>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</si>
  <si>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</si>
  <si>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</si>
  <si>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</si>
  <si>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</si>
  <si>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</si>
  <si>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</si>
  <si>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</si>
  <si>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</si>
  <si>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</si>
  <si>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</si>
  <si>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</si>
  <si>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</si>
  <si>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</si>
  <si>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</si>
  <si>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</si>
  <si>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</si>
  <si>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</si>
  <si>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</si>
  <si>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</si>
  <si>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</si>
  <si>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</si>
  <si>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</si>
  <si>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</si>
  <si>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</si>
  <si>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</si>
  <si>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</si>
  <si>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</si>
  <si>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</si>
  <si>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</si>
  <si>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</si>
  <si>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</si>
  <si>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</si>
  <si>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</si>
  <si>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</si>
  <si>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</si>
  <si>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</si>
  <si>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</si>
  <si>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</si>
  <si>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</si>
  <si>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</si>
  <si>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</si>
  <si>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</si>
  <si>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</si>
  <si>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</si>
  <si>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</si>
  <si>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</si>
  <si>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</si>
  <si>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</si>
  <si>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</si>
  <si>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</si>
  <si>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</si>
  <si>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</si>
  <si>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</si>
  <si>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</si>
  <si>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</si>
  <si>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</si>
  <si>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</si>
  <si>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</si>
  <si>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</si>
  <si>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</si>
  <si>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</si>
  <si>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</si>
  <si>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</si>
  <si>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</si>
  <si>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</si>
  <si>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</si>
  <si>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</si>
  <si>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</si>
  <si>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</si>
  <si>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</si>
  <si>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</si>
  <si>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</si>
  <si>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</si>
  <si>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</si>
  <si>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</si>
  <si>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</si>
  <si>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</si>
  <si>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</si>
  <si>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</si>
  <si>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</si>
  <si>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</si>
  <si>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</si>
  <si>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</si>
  <si>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</si>
  <si>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</si>
  <si>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</si>
  <si>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</si>
  <si>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</si>
  <si>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</si>
  <si>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</si>
  <si>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</si>
  <si>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</si>
  <si>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</si>
  <si>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</si>
  <si>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</si>
  <si>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</si>
  <si>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</si>
  <si>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</si>
  <si>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</si>
  <si>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</si>
  <si>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</si>
  <si>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</si>
  <si>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</si>
  <si>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</si>
  <si>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</si>
  <si>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</si>
  <si>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</si>
  <si>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</si>
  <si>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</si>
  <si>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</si>
  <si>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</si>
  <si>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</si>
  <si>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</si>
  <si>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</si>
  <si>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</si>
  <si>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</si>
  <si>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</si>
  <si>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</si>
  <si>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</si>
  <si>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</si>
  <si>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</si>
  <si>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</si>
  <si>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</si>
  <si>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</si>
  <si>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</si>
  <si>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</si>
  <si>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</si>
  <si>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</si>
  <si>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</si>
  <si>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</si>
  <si>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</si>
  <si>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</si>
  <si>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</si>
  <si>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</si>
  <si>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</si>
  <si>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</si>
  <si>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</si>
  <si>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</si>
  <si>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</si>
  <si>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</si>
  <si>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</si>
  <si>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</si>
  <si>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</si>
  <si>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</si>
  <si>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</si>
  <si>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</si>
  <si>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</si>
  <si>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</si>
  <si>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</si>
  <si>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</si>
  <si>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</si>
  <si>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</si>
  <si>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</si>
  <si>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</si>
  <si>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</si>
  <si>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</si>
  <si>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</si>
  <si>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</si>
  <si>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</si>
  <si>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</si>
  <si>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</si>
  <si>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</si>
  <si>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</si>
  <si>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</si>
  <si>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</si>
  <si>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</si>
  <si>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</si>
  <si>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</si>
  <si>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</si>
  <si>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</si>
  <si>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</si>
  <si>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</si>
  <si>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</si>
  <si>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</si>
  <si>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</si>
  <si>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</si>
  <si>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</si>
  <si>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</si>
  <si>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</si>
  <si>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</si>
  <si>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</si>
  <si>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</si>
  <si>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</si>
  <si>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</si>
  <si>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</si>
  <si>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</si>
  <si>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</si>
  <si>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</si>
  <si>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</si>
  <si>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</si>
  <si>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</si>
  <si>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</si>
  <si>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</si>
  <si>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</si>
  <si>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</si>
  <si>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</si>
  <si>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</si>
  <si>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</si>
  <si>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</si>
  <si>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</si>
  <si>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</si>
  <si>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</si>
  <si>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</si>
  <si>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</si>
  <si>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</si>
  <si>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</si>
  <si>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</si>
  <si>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</si>
  <si>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</si>
  <si>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</si>
  <si>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</si>
  <si>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</si>
  <si>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</si>
  <si>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</si>
  <si>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</si>
  <si>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</si>
  <si>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</si>
  <si>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</si>
  <si>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</si>
  <si>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</si>
  <si>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</si>
  <si>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</si>
  <si>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</si>
  <si>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</si>
  <si>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</si>
  <si>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</si>
  <si>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</si>
  <si>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</si>
  <si>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</si>
  <si>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</si>
  <si>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</si>
  <si>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</si>
  <si>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</si>
  <si>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</si>
  <si>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</si>
  <si>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</si>
  <si>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</si>
  <si>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</si>
  <si>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</si>
  <si>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</si>
  <si>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</si>
  <si>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</si>
  <si>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</si>
  <si>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</si>
  <si>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</si>
  <si>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</si>
  <si>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</si>
  <si>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</si>
  <si>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</si>
  <si>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</si>
  <si>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</si>
  <si>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</si>
  <si>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</si>
  <si>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</si>
  <si>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</si>
  <si>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</si>
  <si>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</si>
  <si>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</si>
  <si>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</si>
  <si>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</si>
  <si>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</si>
  <si>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</si>
  <si>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</si>
  <si>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</si>
  <si>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</si>
  <si>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</si>
  <si>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</si>
  <si>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</si>
  <si>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</si>
  <si>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</si>
  <si>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</si>
  <si>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</si>
  <si>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</si>
  <si>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</si>
  <si>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</si>
  <si>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</si>
  <si>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</si>
  <si>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</si>
  <si>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</si>
  <si>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</si>
  <si>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</si>
  <si>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</si>
  <si>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</si>
  <si>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</si>
  <si>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</si>
  <si>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</si>
  <si>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</si>
  <si>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</si>
  <si>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</si>
  <si>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</si>
  <si>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</si>
  <si>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</si>
  <si>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</si>
  <si>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</si>
  <si>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</si>
  <si>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</si>
  <si>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</si>
  <si>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</si>
  <si>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</si>
  <si>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</si>
  <si>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</si>
  <si>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</si>
  <si>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</si>
  <si>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</si>
  <si>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</si>
  <si>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</si>
  <si>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</si>
  <si>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</si>
  <si>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</si>
  <si>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</si>
  <si>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</si>
  <si>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</si>
  <si>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</si>
  <si>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</si>
  <si>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</si>
  <si>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</si>
  <si>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</si>
  <si>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</si>
  <si>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</si>
  <si>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</si>
  <si>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</si>
  <si>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</si>
  <si>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</si>
  <si>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</si>
  <si>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</si>
  <si>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</si>
  <si>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</si>
  <si>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</si>
  <si>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</si>
  <si>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</si>
  <si>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</si>
  <si>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</si>
  <si>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</si>
  <si>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</si>
  <si>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</si>
  <si>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</si>
  <si>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</si>
  <si>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</si>
  <si>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</si>
  <si>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</si>
  <si>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</si>
  <si>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</si>
  <si>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</si>
  <si>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</si>
  <si>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</si>
  <si>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</si>
  <si>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</si>
  <si>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</si>
  <si>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</si>
  <si>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</si>
  <si>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</si>
  <si>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</si>
  <si>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</si>
  <si>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</si>
  <si>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</si>
  <si>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</si>
  <si>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</si>
  <si>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</si>
  <si>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</si>
  <si>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</si>
  <si>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</si>
  <si>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</si>
  <si>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</si>
  <si>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</si>
  <si>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</si>
  <si>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</si>
  <si>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</si>
  <si>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</si>
  <si>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</si>
  <si>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</si>
  <si>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</si>
  <si>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</si>
  <si>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</si>
  <si>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</si>
  <si>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</si>
  <si>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</si>
  <si>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</si>
  <si>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</si>
  <si>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</si>
  <si>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</si>
  <si>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</si>
  <si>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</si>
  <si>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</si>
  <si>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</si>
  <si>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</si>
  <si>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</si>
  <si>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</si>
  <si>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</si>
  <si>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</si>
  <si>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</si>
  <si>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</si>
  <si>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</si>
  <si>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</si>
  <si>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</si>
  <si>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</si>
  <si>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</si>
  <si>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</si>
  <si>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</si>
  <si>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</si>
  <si>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</si>
  <si>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</si>
  <si>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</si>
  <si>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</si>
  <si>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</si>
  <si>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</si>
  <si>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</si>
  <si>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</si>
  <si>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</si>
  <si>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</si>
  <si>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</si>
  <si>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</si>
  <si>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</si>
  <si>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</si>
  <si>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</si>
  <si>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</si>
  <si>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</si>
  <si>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</si>
  <si>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</si>
  <si>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</si>
  <si>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</si>
  <si>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</si>
  <si>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</si>
  <si>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</si>
  <si>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</si>
  <si>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</si>
  <si>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</si>
  <si>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</si>
  <si>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</si>
  <si>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</si>
  <si>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</si>
  <si>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</si>
  <si>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</si>
  <si>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</si>
  <si>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</si>
  <si>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</si>
  <si>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</si>
  <si>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</si>
  <si>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</si>
  <si>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</si>
  <si>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</si>
  <si>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</si>
  <si>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</si>
  <si>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</si>
  <si>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</si>
  <si>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</si>
  <si>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</si>
  <si>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</si>
  <si>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</si>
  <si>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</si>
  <si>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</si>
  <si>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</si>
  <si>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</si>
  <si>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</si>
  <si>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</si>
  <si>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</si>
  <si>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</si>
  <si>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</si>
  <si>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</si>
  <si>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</si>
  <si>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</si>
  <si>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</si>
  <si>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</si>
  <si>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</si>
  <si>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</si>
  <si>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</si>
  <si>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</si>
  <si>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</si>
  <si>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</si>
  <si>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</si>
  <si>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</si>
  <si>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</si>
  <si>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</si>
  <si>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</si>
  <si>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</si>
  <si>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</si>
  <si>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</si>
  <si>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</si>
  <si>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</si>
  <si>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</si>
  <si>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</si>
  <si>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</si>
  <si>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</si>
  <si>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</si>
  <si>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</si>
  <si>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</si>
  <si>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</si>
  <si>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</si>
  <si>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</si>
  <si>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</si>
  <si>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</si>
  <si>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</si>
  <si>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</si>
  <si>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</si>
  <si>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</si>
  <si>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</si>
  <si>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</si>
  <si>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</si>
  <si>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</si>
  <si>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</si>
  <si>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</si>
  <si>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</si>
  <si>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</si>
  <si>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</si>
  <si>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</si>
  <si>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</si>
  <si>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</si>
  <si>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</si>
  <si>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</si>
  <si>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</si>
  <si>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</si>
  <si>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</si>
  <si>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</si>
  <si>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</si>
  <si>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</si>
  <si>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</si>
  <si>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</si>
  <si>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</si>
  <si>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</si>
  <si>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</si>
  <si>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</si>
  <si>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</si>
  <si>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</si>
  <si>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</si>
  <si>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</si>
  <si>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</si>
  <si>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</si>
  <si>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</si>
  <si>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</si>
  <si>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</si>
  <si>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</si>
  <si>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</si>
  <si>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</si>
  <si>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</si>
  <si>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</si>
  <si>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</si>
  <si>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</si>
  <si>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</si>
  <si>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</si>
  <si>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</si>
  <si>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</si>
  <si>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</si>
  <si>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</si>
  <si>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</si>
  <si>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</si>
  <si>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</si>
  <si>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</si>
  <si>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</si>
  <si>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</si>
  <si>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</si>
  <si>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</si>
  <si>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</si>
  <si>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</si>
  <si>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</si>
  <si>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</si>
  <si>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</si>
  <si>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</si>
  <si>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</si>
  <si>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</si>
  <si>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</si>
  <si>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</si>
  <si>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</si>
  <si>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</si>
  <si>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</si>
  <si>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</si>
  <si>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</si>
  <si>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</si>
  <si>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</si>
  <si>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</si>
  <si>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</si>
  <si>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</si>
  <si>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</si>
  <si>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</si>
  <si>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</si>
  <si>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</si>
  <si>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</si>
  <si>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</si>
  <si>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</si>
  <si>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</si>
  <si>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</si>
  <si>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</si>
  <si>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</si>
  <si>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</si>
  <si>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</si>
  <si>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</si>
  <si>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</si>
  <si>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</si>
  <si>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</si>
  <si>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</si>
  <si>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</si>
  <si>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</si>
  <si>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</si>
  <si>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</si>
  <si>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</si>
  <si>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</si>
  <si>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</si>
  <si>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</si>
  <si>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</si>
  <si>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</si>
  <si>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</si>
  <si>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</si>
  <si>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</si>
  <si>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</si>
  <si>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</si>
  <si>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</si>
  <si>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</si>
  <si>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</si>
  <si>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</si>
  <si>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</si>
  <si>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</si>
  <si>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</si>
  <si>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</si>
  <si>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</si>
  <si>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</si>
  <si>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</si>
  <si>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</si>
  <si>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</si>
  <si>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</si>
  <si>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</si>
  <si>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</si>
  <si>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</si>
  <si>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</si>
  <si>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</si>
  <si>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</si>
  <si>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</si>
  <si>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</si>
  <si>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</si>
  <si>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</si>
  <si>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</si>
  <si>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</si>
  <si>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</si>
  <si>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</si>
  <si>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</si>
  <si>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</si>
  <si>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</si>
  <si>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</si>
  <si>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</si>
  <si>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</si>
  <si>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</si>
  <si>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</si>
  <si>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</si>
  <si>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</si>
  <si>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</si>
  <si>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</si>
  <si>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</si>
  <si>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</si>
  <si>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</si>
  <si>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</si>
  <si>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</si>
  <si>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</si>
  <si>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</si>
  <si>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</si>
  <si>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</si>
  <si>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</si>
  <si>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</si>
  <si>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</si>
  <si>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</si>
  <si>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</si>
  <si>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</si>
  <si>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</si>
  <si>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</si>
  <si>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</si>
  <si>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</si>
  <si>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</si>
  <si>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</si>
  <si>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</si>
  <si>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</si>
  <si>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</si>
  <si>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</si>
  <si>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</si>
  <si>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</si>
  <si>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</si>
  <si>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</si>
  <si>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</si>
  <si>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</si>
  <si>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</si>
  <si>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</si>
  <si>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</si>
  <si>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</si>
  <si>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</si>
  <si>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</si>
  <si>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</si>
  <si>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</si>
  <si>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</si>
  <si>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</si>
  <si>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</si>
  <si>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</si>
  <si>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</si>
  <si>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</si>
  <si>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</si>
  <si>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</si>
  <si>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</si>
  <si>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</si>
  <si>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</si>
  <si>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</si>
  <si>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</si>
  <si>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</si>
  <si>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</si>
  <si>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</si>
  <si>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</si>
  <si>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</si>
  <si>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</si>
  <si>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</si>
  <si>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</si>
  <si>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</si>
  <si>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</si>
  <si>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</si>
  <si>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</si>
  <si>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</si>
  <si>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</si>
  <si>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</si>
  <si>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</si>
  <si>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</si>
  <si>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</si>
  <si>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</si>
  <si>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</si>
  <si>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</si>
  <si>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</si>
  <si>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</si>
  <si>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</si>
  <si>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</si>
  <si>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</si>
  <si>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</si>
  <si>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</si>
  <si>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</si>
  <si>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</si>
  <si>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</si>
  <si>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</si>
  <si>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</si>
  <si>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</si>
  <si>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</si>
  <si>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</si>
  <si>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</si>
  <si>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</si>
  <si>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</si>
  <si>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</si>
  <si>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</si>
  <si>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</si>
  <si>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</si>
  <si>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</si>
  <si>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</si>
  <si>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</si>
  <si>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</si>
  <si>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</si>
  <si>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</si>
  <si>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</si>
  <si>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</si>
  <si>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</si>
  <si>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</si>
  <si>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</si>
  <si>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</si>
  <si>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</si>
  <si>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</si>
  <si>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</si>
  <si>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</si>
  <si>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</si>
  <si>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</si>
  <si>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</si>
  <si>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</si>
  <si>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</si>
  <si>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</si>
  <si>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</si>
  <si>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</si>
  <si>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</si>
  <si>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</si>
  <si>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</si>
  <si>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</si>
  <si>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</si>
  <si>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</si>
  <si>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</si>
  <si>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</si>
  <si>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</si>
  <si>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</si>
  <si>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</si>
  <si>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</si>
  <si>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</si>
  <si>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</si>
  <si>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</si>
  <si>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</si>
  <si>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</si>
  <si>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</si>
  <si>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</si>
  <si>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</si>
  <si>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</si>
  <si>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</si>
  <si>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</si>
  <si>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</si>
  <si>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</si>
  <si>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</si>
  <si>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</si>
  <si>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</si>
  <si>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</si>
  <si>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</si>
  <si>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</si>
  <si>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</si>
  <si>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</si>
  <si>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</si>
  <si>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</si>
  <si>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</si>
  <si>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</si>
  <si>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</si>
  <si>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</si>
  <si>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</si>
  <si>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</si>
  <si>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</si>
  <si>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</si>
  <si>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</si>
  <si>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</si>
  <si>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</si>
  <si>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</si>
  <si>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</si>
  <si>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</si>
  <si>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</si>
  <si>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</si>
  <si>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</si>
  <si>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</si>
  <si>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</si>
  <si>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</si>
  <si>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</si>
  <si>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</si>
  <si>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</si>
  <si>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</si>
  <si>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</si>
  <si>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</si>
  <si>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</si>
  <si>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</si>
  <si>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</si>
  <si>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</si>
  <si>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</si>
  <si>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</si>
  <si>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</si>
  <si>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</si>
  <si>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</si>
  <si>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</si>
  <si>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</si>
  <si>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</si>
  <si>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</si>
  <si>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</si>
  <si>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</si>
  <si>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</si>
  <si>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</si>
  <si>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</si>
  <si>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</si>
  <si>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</si>
  <si>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</si>
  <si>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</si>
  <si>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</si>
  <si>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</si>
  <si>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</si>
  <si>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</si>
  <si>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</si>
  <si>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</si>
  <si>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</si>
  <si>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</si>
  <si>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</si>
  <si>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</si>
  <si>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</si>
  <si>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</si>
  <si>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</si>
  <si>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</si>
  <si>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</si>
  <si>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</si>
  <si>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</si>
  <si>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</si>
  <si>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</si>
  <si>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</si>
  <si>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</si>
  <si>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</si>
  <si>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</si>
  <si>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</si>
  <si>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</si>
  <si>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</si>
  <si>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</si>
  <si>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</si>
  <si>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</si>
  <si>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</si>
  <si>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</si>
  <si>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</si>
  <si>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</si>
  <si>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</si>
  <si>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</si>
  <si>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</si>
  <si>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</si>
  <si>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</si>
  <si>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</si>
  <si>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</si>
  <si>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</si>
  <si>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</si>
  <si>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</si>
  <si>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</si>
  <si>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</si>
  <si>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</si>
  <si>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</si>
  <si>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</si>
  <si>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</si>
  <si>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</si>
  <si>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</si>
  <si>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</si>
  <si>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</si>
  <si>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</si>
  <si>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</si>
  <si>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</si>
  <si>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</si>
  <si>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</si>
  <si>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</si>
  <si>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</si>
  <si>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</si>
  <si>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</si>
  <si>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</si>
  <si>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</si>
  <si>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</si>
  <si>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</si>
  <si>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</si>
  <si>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</si>
  <si>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</si>
  <si>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</si>
  <si>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</si>
  <si>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</si>
  <si>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</si>
  <si>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</si>
  <si>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</si>
  <si>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</si>
  <si>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</si>
  <si>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</si>
  <si>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</si>
  <si>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</si>
  <si>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</si>
  <si>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</si>
  <si>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</si>
  <si>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</si>
  <si>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</si>
  <si>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</si>
  <si>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</si>
  <si>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</si>
  <si>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</si>
  <si>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</si>
  <si>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</si>
  <si>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</si>
  <si>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</si>
  <si>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</si>
  <si>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</si>
  <si>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</si>
  <si>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</si>
  <si>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</si>
  <si>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</si>
  <si>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</si>
  <si>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</si>
  <si>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</si>
  <si>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</si>
  <si>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</si>
  <si>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</si>
  <si>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</si>
  <si>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</si>
  <si>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</si>
  <si>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</si>
  <si>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</si>
  <si>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</si>
  <si>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</si>
  <si>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</si>
  <si>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</si>
  <si>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</si>
  <si>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</si>
  <si>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</si>
  <si>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</si>
  <si>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</si>
  <si>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</si>
  <si>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</si>
  <si>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</si>
  <si>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</si>
  <si>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</si>
  <si>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</si>
  <si>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</si>
  <si>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</si>
  <si>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</si>
  <si>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</si>
  <si>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</si>
  <si>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</si>
  <si>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</si>
  <si>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</si>
  <si>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</si>
  <si>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</si>
  <si>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</si>
  <si>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</si>
  <si>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</si>
  <si>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</si>
  <si>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</si>
  <si>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</si>
  <si>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</si>
  <si>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</si>
  <si>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</si>
  <si>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</si>
  <si>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</si>
  <si>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</si>
  <si>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</si>
  <si>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</si>
  <si>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</si>
  <si>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</si>
  <si>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</si>
  <si>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</si>
  <si>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</si>
  <si>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</si>
  <si>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</si>
  <si>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</si>
  <si>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</si>
  <si>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</si>
  <si>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</si>
  <si>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</si>
  <si>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</si>
  <si>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</si>
  <si>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</si>
  <si>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</si>
  <si>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</si>
  <si>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</si>
  <si>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</si>
  <si>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</si>
  <si>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</si>
  <si>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</si>
  <si>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</si>
  <si>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</si>
  <si>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</si>
  <si>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</si>
  <si>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</si>
  <si>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</si>
  <si>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</si>
  <si>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</si>
  <si>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</si>
  <si>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</si>
  <si>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</si>
  <si>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</si>
  <si>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</si>
  <si>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</si>
  <si>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</si>
  <si>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</si>
  <si>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</si>
  <si>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</si>
  <si>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</si>
  <si>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</si>
  <si>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</si>
  <si>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</si>
  <si>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</si>
  <si>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</si>
  <si>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</si>
  <si>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</si>
  <si>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</si>
  <si>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</si>
  <si>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</si>
  <si>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</si>
  <si>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</si>
  <si>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</si>
  <si>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</si>
  <si>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</si>
  <si>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</si>
  <si>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</si>
  <si>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</si>
  <si>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</si>
  <si>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</si>
  <si>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</si>
  <si>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</si>
  <si>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</si>
  <si>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</si>
  <si>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</si>
  <si>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</si>
  <si>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</si>
  <si>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</si>
  <si>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</si>
  <si>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</si>
  <si>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</si>
  <si>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</si>
  <si>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</si>
  <si>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</si>
  <si>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</si>
  <si>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</si>
  <si>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</si>
  <si>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</si>
  <si>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</si>
  <si>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</si>
  <si>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</si>
  <si>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</si>
  <si>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</si>
  <si>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</si>
  <si>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</si>
  <si>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</si>
  <si>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</si>
  <si>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</si>
  <si>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</si>
  <si>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</si>
  <si>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</si>
  <si>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</si>
  <si>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</si>
  <si>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</si>
  <si>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</si>
  <si>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</si>
  <si>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</si>
  <si>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</si>
  <si>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</si>
  <si>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</si>
  <si>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</si>
  <si>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</si>
  <si>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</si>
  <si>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</si>
  <si>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</si>
  <si>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</si>
  <si>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</si>
  <si>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</si>
  <si>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</si>
  <si>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</si>
  <si>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</si>
  <si>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</si>
  <si>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</si>
  <si>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</si>
  <si>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</si>
  <si>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</si>
  <si>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</si>
  <si>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</si>
  <si>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</si>
  <si>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</si>
  <si>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</si>
  <si>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</si>
  <si>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</si>
  <si>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</si>
  <si>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</si>
  <si>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</si>
  <si>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</si>
  <si>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</si>
  <si>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</si>
  <si>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</si>
  <si>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</si>
  <si>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</si>
  <si>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</si>
  <si>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</si>
  <si>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</si>
  <si>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</si>
  <si>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</si>
  <si>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</si>
  <si>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</si>
  <si>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</si>
  <si>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</si>
  <si>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</si>
  <si>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</si>
  <si>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</si>
  <si>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</si>
  <si>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</si>
  <si>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</si>
  <si>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</si>
  <si>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</si>
  <si>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</si>
  <si>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</si>
  <si>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</si>
  <si>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</si>
  <si>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</si>
  <si>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</si>
  <si>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</si>
  <si>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</si>
  <si>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</si>
  <si>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</si>
  <si>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</si>
  <si>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</si>
  <si>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</si>
  <si>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</si>
  <si>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</si>
  <si>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</si>
  <si>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</si>
  <si>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</si>
  <si>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</si>
  <si>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</si>
  <si>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</si>
  <si>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</si>
  <si>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</si>
  <si>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</si>
  <si>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</si>
  <si>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</si>
  <si>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</si>
  <si>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</si>
  <si>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</si>
  <si>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</si>
  <si>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</si>
  <si>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</si>
  <si>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</si>
  <si>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</si>
  <si>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</si>
  <si>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</si>
  <si>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</si>
  <si>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</si>
  <si>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</si>
  <si>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</si>
  <si>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</si>
  <si>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</si>
  <si>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</si>
  <si>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</si>
  <si>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</si>
  <si>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</si>
  <si>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</si>
  <si>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</si>
  <si>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</si>
  <si>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</si>
  <si>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</si>
  <si>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</si>
  <si>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</si>
  <si>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</si>
  <si>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</si>
  <si>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</si>
  <si>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</si>
  <si>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</si>
  <si>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</si>
  <si>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</si>
  <si>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</si>
  <si>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</si>
  <si>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</si>
  <si>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</si>
  <si>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</si>
  <si>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</si>
  <si>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</si>
  <si>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</si>
  <si>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</si>
  <si>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</si>
  <si>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</si>
  <si>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</si>
  <si>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</si>
  <si>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</si>
  <si>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</si>
  <si>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</si>
  <si>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</si>
  <si>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</si>
  <si>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</si>
  <si>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</si>
  <si>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</si>
  <si>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</si>
  <si>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</si>
  <si>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</si>
  <si>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</si>
  <si>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</si>
  <si>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</si>
  <si>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</si>
  <si>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</si>
  <si>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</si>
  <si>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</si>
  <si>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</si>
  <si>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</si>
  <si>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</si>
  <si>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</si>
  <si>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</si>
  <si>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</si>
  <si>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</si>
  <si>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</si>
  <si>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</si>
  <si>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</si>
  <si>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</si>
  <si>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</si>
  <si>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</si>
  <si>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</si>
  <si>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</si>
  <si>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</si>
  <si>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</si>
  <si>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</si>
  <si>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</si>
  <si>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</si>
  <si>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</si>
  <si>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</si>
  <si>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</si>
  <si>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</si>
  <si>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</si>
  <si>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</si>
  <si>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</si>
  <si>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</si>
  <si>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</si>
  <si>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</si>
  <si>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</si>
  <si>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</si>
  <si>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</si>
  <si>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</si>
  <si>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</si>
  <si>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</si>
  <si>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</si>
  <si>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</si>
  <si>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</si>
  <si>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</si>
  <si>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</si>
  <si>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</si>
  <si>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</si>
  <si>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</si>
  <si>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</si>
  <si>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</si>
  <si>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</si>
  <si>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</si>
  <si>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</si>
  <si>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</si>
  <si>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</si>
  <si>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</si>
  <si>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</si>
  <si>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</si>
  <si>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</si>
  <si>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</si>
  <si>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</si>
  <si>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</si>
  <si>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</si>
  <si>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</si>
  <si>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</si>
  <si>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</si>
  <si>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</si>
  <si>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</si>
  <si>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</si>
  <si>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</si>
  <si>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</si>
  <si>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</si>
  <si>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</si>
  <si>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</si>
  <si>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</si>
  <si>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</si>
  <si>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</si>
  <si>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</si>
  <si>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</si>
  <si>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</si>
  <si>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</si>
  <si>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</si>
  <si>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</si>
  <si>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</si>
  <si>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</si>
  <si>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</si>
  <si>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</si>
  <si>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</si>
  <si>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</si>
  <si>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</si>
  <si>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</si>
  <si>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</si>
  <si>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</si>
  <si>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</si>
  <si>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</si>
  <si>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</si>
  <si>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</si>
  <si>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</si>
  <si>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</si>
  <si>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</si>
  <si>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</si>
  <si>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</si>
  <si>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</si>
  <si>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</si>
  <si>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</si>
  <si>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</si>
  <si>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</si>
  <si>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</si>
  <si>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</si>
  <si>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</si>
  <si>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</si>
  <si>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</si>
  <si>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</si>
  <si>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</si>
  <si>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</si>
  <si>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</si>
  <si>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</si>
  <si>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</si>
  <si>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</si>
  <si>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</si>
  <si>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</si>
  <si>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</si>
  <si>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</si>
  <si>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</si>
  <si>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</si>
  <si>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</si>
  <si>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</si>
  <si>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</si>
  <si>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</si>
  <si>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</si>
  <si>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</si>
  <si>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</si>
  <si>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</si>
  <si>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</si>
  <si>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</si>
  <si>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</si>
  <si>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</si>
  <si>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</si>
  <si>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</si>
  <si>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</si>
  <si>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</si>
  <si>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</si>
  <si>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</si>
  <si>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</si>
  <si>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</si>
  <si>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</si>
  <si>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</si>
  <si>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</si>
  <si>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</si>
  <si>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</si>
  <si>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</si>
  <si>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</si>
  <si>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</si>
  <si>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</si>
  <si>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</si>
  <si>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</si>
  <si>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</si>
  <si>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</si>
  <si>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</si>
  <si>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</si>
  <si>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</si>
  <si>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</si>
  <si>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</si>
  <si>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</si>
  <si>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</si>
  <si>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</si>
  <si>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</si>
  <si>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</si>
  <si>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</si>
  <si>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</si>
  <si>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</si>
  <si>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</si>
  <si>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</si>
  <si>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</si>
  <si>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</si>
  <si>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</si>
  <si>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</si>
  <si>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</si>
  <si>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</si>
  <si>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</si>
  <si>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</si>
  <si>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</si>
  <si>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</si>
  <si>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</si>
  <si>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</si>
  <si>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</si>
  <si>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</si>
  <si>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</si>
  <si>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</si>
  <si>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</si>
  <si>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</si>
  <si>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</si>
  <si>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</si>
  <si>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</si>
  <si>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</si>
  <si>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</si>
  <si>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</si>
  <si>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</si>
  <si>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</si>
  <si>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</si>
  <si>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</si>
  <si>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</si>
  <si>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</si>
  <si>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</si>
  <si>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</si>
  <si>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</si>
  <si>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</si>
  <si>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</si>
  <si>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</si>
  <si>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</si>
  <si>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</si>
  <si>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</si>
  <si>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</si>
  <si>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</si>
  <si>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</si>
  <si>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</si>
  <si>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</si>
  <si>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</si>
  <si>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</si>
  <si>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</si>
  <si>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</si>
  <si>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</si>
  <si>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</si>
  <si>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</si>
  <si>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</si>
  <si>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</si>
  <si>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</si>
  <si>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</si>
  <si>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</si>
  <si>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</si>
  <si>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</si>
  <si>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</si>
  <si>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</si>
  <si>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</si>
  <si>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</si>
  <si>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</si>
  <si>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</si>
  <si>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</si>
  <si>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</si>
  <si>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</si>
  <si>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</si>
  <si>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</si>
  <si>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</si>
  <si>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</si>
  <si>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</si>
  <si>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</si>
  <si>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</si>
  <si>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</si>
  <si>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</si>
  <si>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</si>
  <si>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</si>
  <si>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</si>
  <si>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</si>
  <si>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</si>
  <si>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</si>
  <si>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</si>
  <si>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</si>
  <si>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</si>
  <si>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</si>
  <si>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</si>
  <si>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</si>
  <si>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</si>
  <si>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</si>
  <si>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</si>
  <si>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</si>
  <si>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</si>
  <si>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</si>
  <si>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</si>
  <si>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</si>
  <si>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</si>
  <si>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</si>
  <si>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</si>
  <si>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</si>
  <si>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</si>
  <si>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</si>
  <si>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</si>
  <si>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</si>
  <si>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</si>
  <si>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</si>
  <si>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</si>
  <si>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</si>
  <si>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</si>
  <si>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</si>
  <si>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</si>
  <si>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</si>
  <si>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</si>
  <si>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</si>
  <si>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</si>
  <si>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</si>
  <si>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</si>
  <si>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</si>
  <si>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</si>
  <si>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</si>
  <si>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</si>
  <si>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</si>
  <si>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</si>
  <si>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</si>
  <si>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</si>
  <si>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</si>
  <si>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</si>
  <si>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</si>
  <si>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</si>
  <si>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</si>
  <si>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</si>
  <si>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</si>
  <si>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</si>
  <si>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</si>
  <si>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</si>
  <si>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</si>
  <si>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</si>
  <si>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</si>
  <si>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</si>
  <si>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</si>
  <si>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</si>
  <si>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</si>
  <si>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</si>
  <si>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</si>
  <si>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</si>
  <si>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</si>
  <si>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</si>
  <si>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</si>
  <si>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</si>
  <si>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</si>
  <si>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</si>
  <si>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</si>
  <si>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</si>
  <si>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</si>
  <si>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</si>
  <si>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</si>
  <si>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</si>
  <si>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</si>
  <si>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</si>
  <si>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</si>
  <si>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</si>
  <si>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</si>
  <si>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</si>
  <si>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</si>
  <si>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</si>
  <si>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</si>
  <si>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</si>
  <si>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</si>
  <si>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</si>
  <si>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</si>
  <si>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</si>
  <si>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</si>
  <si>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</si>
  <si>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</si>
  <si>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</si>
  <si>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</si>
  <si>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</si>
  <si>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</si>
  <si>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</si>
  <si>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</si>
  <si>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</si>
  <si>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</si>
  <si>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</si>
  <si>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</si>
  <si>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</si>
  <si>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</si>
  <si>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</si>
  <si>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</si>
  <si>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</si>
  <si>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</si>
  <si>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</si>
  <si>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</si>
  <si>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</si>
  <si>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</si>
  <si>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</si>
  <si>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</si>
  <si>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</si>
  <si>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</si>
  <si>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</si>
  <si>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</si>
  <si>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</si>
  <si>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</si>
  <si>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</si>
  <si>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</si>
  <si>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</si>
  <si>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</si>
  <si>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</si>
  <si>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</si>
  <si>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</si>
  <si>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</si>
  <si>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</si>
  <si>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</si>
  <si>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</si>
  <si>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</si>
  <si>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</si>
  <si>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</si>
  <si>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</si>
  <si>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</si>
  <si>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</si>
  <si>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</si>
  <si>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</si>
  <si>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</si>
  <si>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</si>
  <si>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</si>
  <si>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</si>
  <si>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</si>
  <si>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</si>
  <si>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</si>
  <si>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</si>
  <si>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</si>
  <si>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</si>
  <si>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</si>
  <si>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</si>
  <si>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</si>
  <si>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</si>
  <si>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</si>
  <si>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</si>
  <si>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</si>
  <si>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</si>
  <si>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</si>
  <si>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</si>
  <si>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</si>
  <si>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</si>
  <si>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</si>
  <si>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</si>
  <si>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</si>
  <si>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</si>
  <si>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</si>
  <si>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</si>
  <si>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</si>
  <si>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</si>
  <si>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</si>
  <si>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</si>
  <si>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</si>
  <si>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</si>
  <si>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</si>
  <si>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</si>
  <si>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</si>
  <si>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</si>
  <si>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</si>
  <si>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</si>
  <si>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</si>
  <si>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</si>
  <si>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</si>
  <si>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</si>
  <si>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</si>
  <si>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</si>
  <si>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</si>
  <si>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</si>
  <si>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</si>
  <si>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</si>
  <si>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</si>
  <si>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</si>
  <si>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</si>
  <si>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</si>
  <si>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</si>
  <si>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</si>
  <si>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</si>
  <si>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</si>
  <si>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</si>
  <si>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</si>
  <si>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</si>
  <si>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</si>
  <si>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</si>
  <si>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</si>
  <si>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</si>
  <si>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</si>
  <si>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</si>
  <si>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</si>
  <si>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</si>
  <si>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</si>
  <si>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</si>
  <si>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</si>
  <si>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</si>
  <si>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</si>
  <si>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</si>
  <si>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</si>
  <si>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</si>
  <si>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</si>
  <si>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</si>
  <si>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</si>
  <si>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</si>
  <si>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</si>
  <si>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</si>
  <si>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</si>
  <si>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</si>
  <si>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</si>
  <si>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</si>
  <si>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</si>
  <si>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</si>
  <si>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</si>
  <si>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</si>
  <si>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</si>
  <si>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</si>
  <si>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</si>
  <si>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</si>
  <si>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</si>
  <si>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</si>
  <si>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</si>
  <si>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</si>
  <si>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</si>
  <si>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</si>
  <si>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</si>
  <si>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</si>
  <si>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</si>
  <si>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</si>
  <si>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</si>
  <si>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</si>
  <si>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</si>
  <si>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</si>
  <si>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</si>
  <si>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</si>
  <si>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</si>
  <si>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</si>
  <si>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</si>
  <si>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</si>
  <si>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</si>
  <si>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</si>
  <si>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</si>
  <si>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</si>
  <si>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</si>
  <si>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</si>
  <si>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</si>
  <si>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</si>
  <si>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</si>
  <si>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</si>
  <si>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</si>
  <si>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</si>
  <si>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</si>
  <si>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</si>
  <si>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</si>
  <si>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</si>
  <si>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</si>
  <si>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</si>
  <si>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</si>
  <si>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</si>
  <si>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</si>
  <si>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</si>
  <si>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</si>
  <si>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</si>
  <si>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</si>
  <si>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</si>
  <si>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</si>
  <si>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</si>
  <si>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</si>
  <si>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</si>
  <si>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</si>
  <si>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</si>
  <si>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</si>
  <si>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</si>
  <si>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</si>
  <si>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</si>
  <si>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</si>
  <si>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</si>
  <si>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</si>
  <si>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</si>
  <si>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</si>
  <si>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</si>
  <si>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</si>
  <si>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</si>
  <si>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</si>
  <si>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</si>
  <si>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</si>
  <si>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</si>
  <si>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</si>
  <si>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</si>
  <si>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</si>
  <si>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</si>
  <si>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</si>
  <si>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</si>
  <si>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</si>
  <si>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</si>
  <si>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</si>
  <si>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</si>
  <si>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</si>
  <si>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</si>
  <si>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</si>
  <si>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</si>
  <si>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</si>
  <si>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</si>
  <si>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</si>
  <si>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</si>
  <si>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</si>
  <si>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</si>
  <si>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</si>
  <si>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</si>
  <si>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</si>
  <si>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</si>
  <si>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</si>
  <si>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</si>
  <si>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</si>
  <si>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</si>
  <si>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</si>
  <si>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</si>
  <si>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</si>
  <si>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</si>
  <si>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</si>
  <si>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</si>
  <si>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</si>
  <si>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</si>
  <si>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</si>
  <si>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</si>
  <si>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</si>
  <si>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</si>
  <si>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</si>
  <si>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</si>
  <si>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</si>
  <si>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</si>
  <si>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</si>
  <si>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</si>
  <si>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</si>
  <si>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</si>
  <si>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</si>
  <si>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</si>
  <si>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</si>
  <si>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</si>
  <si>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</si>
  <si>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</si>
  <si>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</si>
  <si>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</si>
  <si>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</si>
  <si>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</si>
  <si>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</si>
  <si>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</si>
  <si>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</si>
  <si>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</si>
  <si>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</si>
  <si>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</si>
  <si>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</si>
  <si>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</si>
  <si>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</si>
  <si>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</si>
  <si>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</si>
  <si>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</si>
  <si>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</si>
  <si>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</si>
  <si>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</si>
  <si>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</si>
  <si>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</si>
  <si>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</si>
  <si>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</si>
  <si>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</si>
  <si>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</si>
  <si>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</si>
  <si>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</si>
  <si>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</si>
  <si>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</si>
  <si>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</si>
  <si>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</si>
  <si>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</si>
  <si>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</si>
  <si>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</si>
  <si>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</si>
  <si>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</si>
  <si>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</si>
  <si>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</si>
  <si>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</si>
  <si>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</si>
  <si>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</si>
  <si>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</si>
  <si>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</si>
  <si>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</si>
  <si>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</si>
  <si>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</si>
  <si>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</si>
  <si>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</si>
  <si>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</si>
  <si>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</si>
  <si>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</si>
  <si>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</si>
  <si>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</si>
  <si>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</si>
  <si>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</si>
  <si>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</si>
  <si>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</si>
  <si>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</si>
  <si>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</si>
  <si>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</si>
  <si>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</si>
  <si>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</si>
  <si>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</si>
  <si>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</si>
  <si>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</si>
  <si>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</si>
  <si>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</si>
  <si>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</si>
  <si>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</si>
  <si>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</si>
  <si>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</si>
  <si>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</si>
  <si>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</si>
  <si>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</si>
  <si>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</si>
  <si>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</si>
  <si>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</si>
  <si>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</si>
  <si>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</si>
  <si>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</si>
  <si>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</si>
  <si>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</si>
  <si>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</si>
  <si>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</si>
  <si>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</si>
  <si>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</si>
  <si>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</si>
  <si>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</si>
  <si>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</si>
  <si>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</si>
  <si>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</si>
  <si>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</si>
  <si>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</si>
  <si>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</si>
  <si>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</si>
  <si>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</si>
  <si>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</si>
  <si>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</si>
  <si>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</si>
  <si>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</si>
  <si>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</si>
  <si>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</si>
  <si>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</si>
  <si>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</si>
  <si>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</si>
  <si>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</si>
  <si>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</si>
  <si>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</si>
  <si>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</si>
  <si>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</si>
  <si>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</si>
  <si>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</si>
  <si>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</si>
  <si>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</si>
  <si>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</si>
  <si>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</si>
  <si>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</si>
  <si>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</si>
  <si>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</si>
  <si>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</si>
  <si>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</si>
  <si>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</si>
  <si>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</si>
  <si>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</si>
  <si>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</si>
  <si>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</si>
  <si>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</si>
  <si>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</si>
  <si>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</si>
  <si>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</si>
  <si>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</si>
  <si>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</si>
  <si>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</si>
  <si>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</si>
  <si>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</si>
  <si>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</si>
  <si>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</si>
  <si>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</si>
  <si>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</si>
  <si>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</si>
  <si>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</si>
  <si>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</si>
  <si>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</si>
  <si>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</si>
  <si>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</si>
  <si>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</si>
  <si>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</si>
  <si>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</si>
  <si>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</si>
  <si>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</si>
  <si>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</si>
  <si>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</si>
  <si>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</si>
  <si>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</si>
  <si>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</si>
  <si>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</si>
  <si>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</si>
  <si>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</si>
  <si>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</si>
  <si>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</si>
  <si>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</si>
  <si>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</si>
  <si>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</si>
  <si>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</si>
  <si>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</si>
  <si>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</si>
  <si>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</si>
  <si>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</si>
  <si>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</si>
  <si>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</si>
  <si>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</si>
  <si>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</si>
  <si>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</si>
  <si>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</si>
  <si>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</si>
  <si>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</si>
  <si>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</si>
  <si>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</si>
  <si>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</si>
  <si>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</si>
  <si>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</si>
  <si>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</si>
  <si>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</si>
  <si>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</si>
  <si>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</si>
  <si>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</si>
  <si>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</si>
  <si>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</si>
  <si>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</si>
  <si>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</si>
  <si>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</si>
  <si>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</si>
  <si>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</si>
  <si>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</si>
  <si>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</si>
  <si>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</si>
  <si>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</si>
  <si>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</si>
  <si>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</si>
  <si>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</si>
  <si>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</si>
  <si>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</si>
  <si>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</si>
  <si>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</si>
  <si>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</si>
  <si>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</si>
  <si>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</si>
  <si>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</si>
  <si>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</si>
  <si>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</si>
  <si>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</si>
  <si>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</si>
  <si>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</si>
  <si>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</si>
  <si>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</si>
  <si>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</si>
  <si>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</si>
  <si>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</si>
  <si>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</si>
  <si>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</si>
  <si>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</si>
  <si>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</si>
  <si>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</si>
  <si>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</si>
  <si>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</si>
  <si>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</si>
  <si>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</si>
  <si>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</si>
  <si>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</si>
  <si>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</si>
  <si>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</si>
  <si>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</si>
  <si>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</si>
  <si>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</si>
  <si>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</si>
  <si>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</si>
  <si>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</si>
  <si>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</si>
  <si>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</si>
  <si>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</si>
  <si>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</si>
  <si>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</si>
  <si>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</si>
  <si>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</si>
  <si>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</si>
  <si>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</si>
  <si>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</si>
  <si>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</si>
  <si>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</si>
  <si>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</si>
  <si>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</si>
  <si>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</si>
  <si>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</si>
  <si>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</si>
  <si>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</si>
  <si>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</si>
  <si>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</si>
  <si>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</si>
  <si>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</si>
  <si>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</si>
  <si>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</si>
  <si>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</si>
  <si>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</si>
  <si>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</si>
  <si>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</si>
  <si>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</si>
  <si>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</si>
  <si>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</si>
  <si>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</si>
  <si>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</si>
  <si>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</si>
  <si>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</si>
  <si>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</si>
  <si>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</si>
  <si>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</si>
  <si>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</si>
  <si>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</si>
  <si>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</si>
  <si>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</si>
  <si>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</si>
  <si>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</si>
  <si>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</si>
  <si>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</si>
  <si>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</si>
  <si>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</si>
  <si>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</si>
  <si>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</si>
  <si>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</si>
  <si>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</si>
  <si>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</si>
  <si>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</si>
  <si>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</si>
  <si>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</si>
  <si>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</si>
  <si>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</si>
  <si>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</si>
  <si>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</si>
  <si>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</si>
  <si>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</si>
  <si>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</si>
  <si>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</si>
  <si>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</si>
  <si>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</si>
  <si>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</si>
  <si>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</si>
  <si>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</si>
  <si>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</si>
  <si>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</si>
  <si>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</si>
  <si>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</si>
  <si>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</si>
  <si>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</si>
  <si>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</si>
  <si>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</si>
  <si>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</si>
  <si>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</si>
  <si>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</si>
  <si>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</si>
  <si>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</si>
  <si>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</si>
  <si>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</si>
  <si>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</si>
  <si>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</si>
  <si>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</si>
  <si>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</si>
  <si>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</si>
  <si>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</si>
  <si>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</si>
  <si>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</si>
  <si>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</si>
  <si>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</si>
  <si>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</si>
  <si>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</si>
  <si>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</si>
  <si>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</si>
  <si>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</si>
  <si>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</si>
  <si>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</si>
  <si>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</si>
  <si>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</si>
  <si>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</si>
  <si>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</si>
  <si>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</si>
  <si>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</si>
  <si>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</si>
  <si>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</si>
  <si>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</si>
  <si>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</si>
  <si>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</si>
  <si>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</si>
  <si>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</si>
  <si>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</si>
  <si>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</si>
  <si>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</si>
  <si>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</si>
  <si>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</si>
  <si>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</si>
  <si>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</si>
  <si>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</si>
  <si>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</si>
  <si>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</si>
  <si>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</si>
  <si>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</si>
  <si>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</si>
  <si>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</si>
  <si>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</si>
  <si>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</si>
  <si>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</si>
  <si>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</si>
  <si>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</si>
  <si>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</si>
  <si>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</si>
  <si>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</si>
  <si>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</si>
  <si>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</si>
  <si>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</si>
  <si>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</si>
  <si>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</si>
  <si>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</si>
  <si>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</si>
  <si>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</si>
  <si>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</si>
  <si>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</si>
  <si>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</si>
  <si>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</si>
  <si>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</si>
  <si>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</si>
  <si>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</si>
  <si>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</si>
  <si>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</si>
  <si>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</si>
  <si>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</si>
  <si>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</si>
  <si>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</si>
  <si>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</si>
  <si>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</si>
  <si>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</si>
  <si>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</si>
  <si>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</si>
  <si>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</si>
  <si>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</si>
  <si>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</si>
  <si>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</si>
  <si>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</si>
  <si>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</si>
  <si>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</si>
  <si>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</si>
  <si>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</si>
  <si>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</si>
  <si>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</si>
  <si>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</si>
  <si>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</si>
  <si>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</si>
  <si>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</si>
  <si>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</si>
  <si>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</si>
  <si>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</si>
  <si>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</si>
  <si>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</si>
  <si>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</si>
  <si>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</si>
  <si>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</si>
  <si>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</si>
  <si>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</si>
  <si>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</si>
  <si>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</si>
  <si>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</si>
  <si>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</si>
  <si>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</si>
  <si>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</si>
  <si>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</si>
  <si>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</si>
  <si>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</si>
  <si>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</si>
  <si>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</si>
  <si>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</si>
  <si>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</si>
  <si>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</si>
  <si>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</si>
  <si>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</si>
  <si>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</si>
  <si>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</si>
  <si>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</si>
  <si>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</si>
  <si>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</si>
  <si>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</si>
  <si>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</si>
  <si>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</si>
  <si>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</si>
  <si>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</si>
  <si>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</si>
  <si>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</si>
  <si>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</si>
  <si>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</si>
  <si>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</si>
  <si>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</si>
  <si>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</si>
  <si>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</si>
  <si>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</si>
  <si>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</si>
  <si>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</si>
  <si>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</si>
  <si>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</si>
  <si>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</si>
  <si>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</si>
  <si>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</si>
  <si>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</si>
  <si>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</si>
  <si>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</si>
  <si>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</si>
  <si>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</si>
  <si>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</si>
  <si>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</si>
  <si>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</si>
  <si>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</si>
  <si>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</si>
  <si>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</si>
  <si>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</si>
  <si>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</si>
  <si>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</si>
  <si>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</si>
  <si>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</si>
  <si>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</si>
  <si>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</si>
  <si>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</si>
  <si>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</si>
  <si>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</si>
  <si>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</si>
  <si>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</si>
  <si>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</si>
  <si>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</si>
  <si>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</si>
  <si>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</si>
  <si>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</si>
  <si>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</si>
  <si>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</si>
  <si>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</si>
  <si>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</si>
  <si>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</si>
  <si>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</si>
  <si>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</si>
  <si>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</si>
  <si>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</si>
  <si>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</si>
  <si>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</si>
  <si>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</si>
  <si>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</si>
  <si>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</si>
  <si>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</si>
  <si>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</si>
  <si>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</si>
  <si>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</si>
  <si>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</si>
  <si>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</si>
  <si>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</si>
  <si>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</si>
  <si>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</si>
  <si>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</si>
  <si>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</si>
  <si>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</si>
  <si>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</si>
  <si>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</si>
  <si>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</si>
  <si>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</si>
  <si>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</si>
  <si>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</si>
  <si>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</si>
  <si>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</si>
  <si>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</si>
  <si>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</si>
  <si>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</si>
  <si>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</si>
  <si>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</si>
  <si>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</si>
  <si>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</si>
  <si>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</si>
  <si>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</si>
  <si>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</si>
  <si>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</si>
  <si>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</si>
  <si>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</si>
  <si>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</si>
  <si>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</si>
  <si>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</si>
  <si>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</si>
  <si>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</si>
  <si>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</si>
  <si>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</si>
  <si>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</si>
  <si>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</si>
  <si>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</si>
  <si>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</si>
  <si>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</si>
  <si>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</si>
  <si>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</si>
  <si>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</si>
  <si>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</si>
  <si>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</si>
  <si>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</si>
  <si>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</si>
  <si>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</si>
  <si>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</si>
  <si>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</si>
  <si>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</si>
  <si>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</si>
  <si>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</si>
  <si>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</si>
  <si>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</si>
  <si>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</si>
  <si>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</si>
  <si>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</si>
  <si>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</si>
  <si>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</si>
  <si>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</si>
  <si>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</si>
  <si>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</si>
  <si>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</si>
  <si>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</si>
  <si>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</si>
  <si>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</si>
  <si>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</si>
  <si>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</si>
  <si>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</si>
  <si>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</si>
  <si>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</si>
  <si>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</si>
  <si>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</si>
  <si>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</si>
  <si>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</si>
  <si>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</si>
  <si>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</si>
  <si>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</si>
  <si>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</si>
  <si>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</si>
  <si>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</si>
  <si>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</si>
  <si>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</si>
  <si>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</si>
  <si>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</si>
  <si>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</si>
  <si>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</si>
  <si>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</si>
  <si>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</si>
  <si>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</si>
  <si>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</si>
  <si>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</si>
  <si>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</si>
  <si>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</si>
  <si>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</si>
  <si>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</si>
  <si>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</si>
  <si>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</si>
  <si>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</si>
  <si>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</si>
  <si>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</si>
  <si>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</si>
  <si>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</si>
  <si>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</si>
  <si>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</si>
  <si>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</si>
  <si>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</si>
  <si>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</si>
  <si>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</si>
  <si>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</si>
  <si>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</si>
  <si>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</si>
  <si>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</si>
  <si>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</si>
  <si>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</si>
  <si>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</si>
  <si>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</si>
  <si>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</si>
  <si>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</si>
  <si>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</si>
  <si>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</si>
  <si>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</si>
  <si>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</si>
  <si>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</si>
  <si>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</si>
  <si>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</si>
  <si>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</si>
  <si>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</si>
  <si>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</si>
  <si>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</si>
  <si>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</si>
  <si>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</si>
  <si>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</si>
  <si>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</si>
  <si>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</si>
  <si>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</si>
  <si>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</si>
  <si>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</si>
  <si>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</si>
  <si>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</si>
  <si>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</si>
  <si>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</si>
  <si>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</si>
  <si>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</si>
  <si>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</si>
  <si>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</si>
  <si>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</si>
  <si>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</si>
  <si>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</si>
  <si>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</si>
  <si>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</si>
  <si>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</si>
  <si>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</si>
  <si>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</si>
  <si>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</si>
  <si>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</si>
  <si>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</si>
  <si>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</si>
  <si>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</si>
  <si>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</si>
  <si>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</si>
  <si>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</si>
  <si>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</si>
  <si>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</si>
  <si>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</si>
  <si>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</si>
  <si>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</si>
  <si>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</si>
  <si>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</si>
  <si>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</si>
  <si>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</si>
  <si>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</si>
  <si>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</si>
  <si>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</si>
  <si>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</si>
  <si>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</si>
  <si>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</si>
  <si>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</si>
  <si>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</si>
  <si>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</si>
  <si>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</si>
  <si>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</si>
  <si>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</si>
  <si>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</si>
  <si>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</si>
  <si>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</si>
  <si>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</si>
  <si>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</si>
  <si>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</si>
  <si>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</si>
  <si>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</si>
  <si>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</si>
  <si>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</si>
  <si>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</si>
  <si>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</si>
  <si>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</si>
  <si>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</si>
  <si>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</si>
  <si>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</si>
  <si>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</si>
  <si>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</si>
  <si>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</si>
  <si>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</si>
  <si>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</si>
  <si>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</si>
  <si>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</si>
  <si>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</si>
  <si>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</si>
  <si>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</si>
  <si>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</si>
  <si>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</si>
  <si>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</si>
  <si>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</si>
  <si>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</si>
  <si>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</si>
  <si>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</si>
  <si>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</si>
  <si>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</si>
  <si>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</si>
  <si>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</si>
  <si>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</si>
  <si>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</si>
  <si>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</si>
  <si>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</si>
  <si>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</si>
  <si>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</si>
  <si>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</si>
  <si>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</si>
  <si>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</si>
  <si>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</si>
  <si>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</si>
  <si>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</si>
  <si>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</si>
  <si>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</si>
  <si>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</si>
  <si>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</si>
  <si>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</si>
  <si>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</si>
  <si>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</si>
  <si>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</si>
  <si>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</si>
  <si>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</si>
  <si>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</si>
  <si>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</si>
  <si>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</si>
  <si>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</si>
  <si>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</si>
  <si>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</si>
  <si>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</si>
  <si>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</si>
  <si>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</si>
  <si>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</si>
  <si>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</si>
  <si>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</si>
  <si>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</si>
  <si>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</si>
  <si>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</si>
  <si>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</si>
  <si>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</si>
  <si>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</si>
  <si>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</si>
  <si>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</si>
  <si>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</si>
  <si>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</si>
  <si>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</si>
  <si>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</si>
  <si>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</si>
  <si>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</si>
  <si>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</si>
  <si>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</si>
  <si>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</si>
  <si>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</si>
  <si>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</si>
  <si>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</si>
  <si>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</si>
  <si>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</si>
  <si>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</si>
  <si>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</si>
  <si>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</si>
  <si>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</si>
  <si>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</si>
  <si>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</si>
  <si>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</si>
  <si>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</si>
  <si>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</si>
  <si>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</si>
  <si>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</si>
  <si>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</si>
  <si>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</si>
  <si>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</si>
  <si>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</si>
  <si>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</si>
  <si>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</si>
  <si>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</si>
  <si>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</si>
  <si>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</si>
  <si>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</si>
  <si>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</si>
  <si>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</si>
  <si>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</si>
  <si>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</si>
  <si>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</si>
  <si>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</si>
  <si>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</si>
  <si>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</si>
  <si>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</si>
  <si>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</si>
  <si>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</si>
  <si>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</si>
  <si>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</si>
  <si>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</si>
  <si>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</si>
  <si>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</si>
  <si>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</si>
  <si>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</si>
  <si>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</si>
  <si>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</si>
  <si>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</si>
  <si>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</si>
  <si>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</si>
  <si>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</si>
  <si>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</si>
  <si>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</si>
  <si>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</si>
  <si>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</si>
  <si>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</si>
  <si>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</si>
  <si>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</si>
  <si>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</si>
  <si>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</si>
  <si>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</si>
  <si>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</si>
  <si>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</si>
  <si>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</si>
  <si>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</si>
  <si>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</si>
  <si>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</si>
  <si>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</si>
  <si>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</si>
  <si>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</si>
  <si>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</si>
  <si>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</si>
  <si>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</si>
  <si>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</si>
  <si>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</si>
  <si>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</si>
  <si>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</si>
  <si>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</si>
  <si>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</si>
  <si>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</si>
  <si>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</si>
  <si>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</si>
  <si>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</si>
  <si>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</si>
  <si>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</si>
  <si>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</si>
  <si>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</si>
  <si>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</si>
  <si>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</si>
  <si>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</si>
  <si>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</si>
  <si>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</si>
  <si>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</si>
  <si>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</si>
  <si>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</si>
  <si>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</si>
  <si>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</si>
  <si>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</si>
  <si>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</si>
  <si>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</si>
  <si>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</si>
  <si>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</si>
  <si>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</si>
  <si>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</si>
  <si>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</si>
  <si>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</si>
  <si>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</si>
  <si>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</si>
  <si>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</si>
  <si>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</si>
  <si>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</si>
  <si>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</si>
  <si>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</si>
  <si>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</si>
  <si>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</si>
  <si>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</si>
  <si>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</si>
  <si>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</si>
  <si>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</si>
  <si>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</si>
  <si>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</si>
  <si>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</si>
  <si>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</si>
  <si>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</si>
  <si>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</si>
  <si>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</si>
  <si>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</si>
  <si>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</si>
  <si>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</si>
  <si>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</si>
  <si>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</si>
  <si>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</si>
  <si>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</si>
  <si>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</si>
  <si>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</si>
  <si>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</si>
  <si>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</si>
  <si>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</si>
  <si>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</si>
  <si>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</si>
  <si>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</si>
  <si>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</si>
  <si>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</si>
  <si>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</si>
  <si>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</si>
  <si>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</si>
  <si>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</si>
  <si>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</si>
  <si>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</si>
  <si>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</si>
  <si>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</si>
  <si>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</si>
  <si>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</si>
  <si>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</si>
  <si>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</si>
  <si>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</si>
  <si>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</si>
  <si>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</si>
  <si>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</si>
  <si>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</si>
  <si>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</si>
  <si>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</si>
  <si>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</si>
  <si>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</si>
  <si>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</si>
  <si>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</si>
  <si>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</si>
  <si>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</si>
  <si>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</si>
  <si>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</si>
  <si>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</si>
  <si>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</si>
  <si>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</si>
  <si>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</si>
  <si>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</si>
  <si>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</si>
  <si>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</si>
  <si>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</si>
  <si>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</si>
  <si>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</si>
  <si>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</si>
  <si>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</si>
  <si>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</si>
  <si>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</si>
  <si>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</si>
  <si>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</si>
  <si>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</si>
  <si>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</si>
  <si>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</si>
  <si>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</si>
  <si>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</si>
  <si>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</si>
  <si>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</si>
  <si>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</si>
  <si>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</si>
  <si>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</si>
  <si>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</si>
  <si>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</si>
  <si>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</si>
  <si>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</si>
  <si>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</si>
  <si>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</si>
  <si>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</si>
  <si>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</si>
  <si>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</si>
  <si>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</si>
  <si>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</si>
  <si>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</si>
  <si>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</si>
  <si>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</si>
  <si>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</si>
  <si>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</si>
  <si>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</si>
  <si>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</si>
  <si>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</si>
  <si>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</si>
  <si>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</si>
  <si>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</si>
  <si>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</si>
  <si>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</si>
  <si>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</si>
  <si>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</si>
  <si>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</si>
  <si>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</si>
  <si>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</si>
  <si>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</si>
  <si>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</si>
  <si>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</si>
  <si>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</si>
  <si>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</si>
  <si>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</si>
  <si>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</si>
  <si>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</si>
  <si>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</si>
  <si>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</si>
  <si>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</si>
  <si>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</si>
  <si>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</si>
  <si>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</si>
  <si>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</si>
  <si>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</si>
  <si>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</si>
  <si>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</si>
  <si>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</si>
  <si>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</si>
  <si>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</si>
  <si>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</si>
  <si>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</si>
  <si>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</si>
  <si>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</si>
  <si>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</si>
  <si>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</si>
  <si>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</si>
  <si>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</si>
  <si>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</si>
  <si>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</si>
  <si>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</si>
  <si>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</si>
  <si>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</si>
  <si>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</si>
  <si>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</si>
  <si>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</si>
  <si>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</si>
  <si>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</si>
  <si>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</si>
  <si>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</si>
  <si>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</si>
  <si>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</si>
  <si>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</si>
  <si>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</si>
  <si>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</si>
  <si>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</si>
  <si>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</si>
  <si>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</si>
  <si>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</si>
  <si>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</si>
  <si>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</si>
  <si>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</si>
  <si>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</si>
  <si>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</si>
  <si>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</si>
  <si>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</si>
  <si>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</si>
  <si>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</si>
  <si>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</si>
  <si>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</si>
  <si>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</si>
  <si>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</si>
  <si>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</si>
  <si>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</si>
  <si>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</si>
  <si>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</si>
  <si>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</si>
  <si>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</si>
  <si>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</si>
  <si>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</si>
  <si>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</si>
  <si>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</si>
  <si>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</si>
  <si>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</si>
  <si>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</si>
  <si>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</si>
  <si>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</si>
  <si>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</si>
  <si>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</si>
  <si>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</si>
  <si>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</si>
  <si>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</si>
  <si>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</si>
  <si>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</si>
  <si>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</si>
  <si>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</si>
  <si>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</si>
  <si>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</si>
  <si>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</si>
  <si>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</si>
  <si>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</si>
  <si>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</si>
  <si>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</si>
  <si>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</si>
  <si>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</si>
  <si>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</si>
  <si>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</si>
  <si>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</si>
  <si>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</si>
  <si>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</si>
  <si>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</si>
  <si>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</si>
  <si>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</si>
  <si>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</si>
  <si>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</si>
  <si>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</si>
  <si>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</si>
  <si>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</si>
  <si>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</si>
  <si>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</si>
  <si>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</si>
  <si>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</si>
  <si>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</si>
  <si>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</si>
  <si>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</si>
  <si>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</si>
  <si>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</si>
  <si>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</si>
  <si>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</si>
  <si>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</si>
  <si>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</si>
  <si>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</si>
  <si>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</si>
  <si>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</si>
  <si>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</si>
  <si>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</si>
  <si>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</si>
  <si>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</si>
  <si>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</si>
  <si>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</si>
  <si>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</si>
  <si>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</si>
  <si>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</si>
  <si>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</si>
  <si>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</si>
  <si>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</si>
  <si>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</si>
  <si>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</si>
  <si>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</si>
  <si>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</si>
  <si>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</si>
  <si>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</si>
  <si>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</si>
  <si>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</si>
  <si>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</si>
  <si>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</si>
  <si>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</si>
  <si>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</si>
  <si>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</si>
  <si>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</si>
  <si>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</si>
  <si>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</si>
  <si>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</si>
  <si>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</si>
  <si>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</si>
  <si>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</si>
  <si>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</si>
  <si>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</si>
  <si>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</si>
  <si>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</si>
  <si>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</si>
  <si>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</si>
  <si>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</si>
  <si>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</si>
  <si>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</si>
  <si>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</si>
  <si>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</si>
  <si>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</si>
  <si>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</si>
  <si>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</si>
  <si>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</si>
  <si>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</si>
  <si>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</si>
  <si>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</si>
  <si>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</si>
  <si>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</si>
  <si>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</si>
  <si>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</si>
  <si>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</si>
  <si>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</si>
  <si>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</si>
  <si>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</si>
  <si>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</si>
  <si>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</si>
  <si>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</si>
  <si>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</si>
  <si>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</si>
  <si>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</si>
  <si>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</si>
  <si>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</si>
  <si>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</si>
  <si>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</si>
  <si>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</si>
  <si>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</si>
  <si>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</si>
  <si>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</si>
  <si>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</si>
  <si>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</si>
  <si>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</si>
  <si>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</si>
  <si>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</si>
  <si>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</si>
  <si>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</si>
  <si>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</si>
  <si>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</si>
  <si>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</si>
  <si>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</si>
  <si>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</si>
  <si>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</si>
  <si>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</si>
  <si>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</si>
  <si>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</si>
  <si>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</si>
  <si>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</si>
  <si>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</si>
  <si>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</si>
  <si>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</si>
  <si>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</si>
  <si>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</si>
  <si>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</si>
  <si>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</si>
  <si>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</si>
  <si>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</si>
  <si>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</si>
  <si>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</si>
  <si>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</si>
  <si>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</si>
  <si>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</si>
  <si>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</si>
  <si>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</si>
  <si>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</si>
  <si>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</si>
  <si>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</si>
  <si>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</si>
  <si>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</si>
  <si>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</si>
  <si>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</si>
  <si>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</si>
  <si>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</si>
  <si>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</si>
  <si>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</si>
  <si>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</si>
  <si>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</si>
  <si>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</si>
  <si>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</si>
  <si>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</si>
  <si>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</si>
  <si>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</si>
  <si>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</si>
  <si>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</si>
  <si>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</si>
  <si>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</si>
  <si>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</si>
  <si>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</si>
  <si>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</si>
  <si>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</si>
  <si>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</si>
  <si>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</si>
  <si>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</si>
  <si>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</si>
  <si>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</si>
  <si>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</si>
  <si>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</si>
  <si>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</si>
  <si>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</si>
  <si>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</si>
  <si>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</si>
  <si>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</si>
  <si>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</si>
  <si>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</si>
  <si>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</si>
  <si>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</si>
  <si>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</si>
  <si>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</si>
  <si>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</si>
  <si>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</si>
  <si>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</si>
  <si>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</si>
  <si>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</si>
  <si>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</si>
  <si>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</si>
  <si>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</si>
  <si>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</si>
  <si>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</si>
  <si>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</si>
  <si>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</si>
  <si>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</si>
  <si>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</si>
  <si>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</si>
  <si>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</si>
  <si>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</si>
  <si>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</si>
  <si>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</si>
  <si>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</si>
  <si>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</si>
  <si>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</si>
  <si>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</si>
  <si>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</si>
  <si>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</si>
  <si>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</si>
  <si>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</si>
  <si>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</si>
  <si>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</si>
  <si>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</si>
  <si>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</si>
  <si>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</si>
  <si>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</si>
  <si>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</si>
  <si>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</si>
  <si>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</si>
  <si>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</si>
  <si>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</si>
  <si>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</si>
  <si>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</si>
  <si>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</si>
  <si>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</si>
  <si>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</si>
  <si>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</si>
  <si>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</si>
  <si>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</si>
  <si>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</si>
  <si>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</si>
  <si>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</si>
  <si>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</si>
  <si>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</si>
  <si>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</si>
  <si>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</si>
  <si>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</si>
  <si>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</si>
  <si>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</si>
  <si>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</si>
  <si>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</si>
  <si>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</si>
  <si>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</si>
  <si>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</si>
  <si>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</si>
  <si>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</si>
  <si>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</si>
  <si>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</si>
  <si>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</si>
  <si>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</si>
  <si>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</si>
  <si>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</si>
  <si>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</si>
  <si>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</si>
  <si>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</si>
  <si>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</si>
  <si>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</si>
  <si>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</si>
  <si>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</si>
  <si>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</si>
  <si>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</si>
  <si>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</si>
  <si>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</si>
  <si>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</si>
  <si>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</si>
  <si>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</si>
  <si>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</si>
  <si>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</si>
  <si>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</si>
  <si>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</si>
  <si>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</si>
  <si>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</si>
  <si>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</si>
  <si>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</si>
  <si>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</si>
  <si>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</si>
  <si>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</si>
  <si>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</si>
  <si>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</si>
  <si>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</si>
  <si>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</si>
  <si>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</si>
  <si>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</si>
  <si>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</si>
  <si>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</si>
  <si>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</si>
  <si>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</si>
  <si>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</si>
  <si>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</si>
  <si>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</si>
  <si>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</si>
  <si>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</si>
  <si>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</si>
  <si>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</si>
  <si>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</si>
  <si>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</si>
  <si>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</si>
  <si>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</si>
  <si>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</si>
  <si>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</si>
  <si>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</si>
  <si>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</si>
  <si>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</si>
  <si>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</si>
  <si>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</si>
  <si>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</si>
  <si>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</si>
  <si>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</si>
  <si>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</si>
  <si>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</si>
  <si>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</si>
  <si>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</si>
  <si>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</si>
  <si>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</si>
  <si>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</si>
  <si>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</si>
  <si>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</si>
  <si>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</si>
  <si>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</si>
  <si>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</si>
  <si>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</si>
  <si>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</si>
  <si>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</si>
  <si>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</si>
  <si>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</si>
  <si>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</si>
  <si>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</si>
  <si>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</si>
  <si>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</si>
  <si>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</si>
  <si>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</si>
  <si>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</si>
  <si>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</si>
  <si>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</si>
  <si>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</si>
  <si>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</si>
  <si>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</si>
  <si>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</si>
  <si>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</si>
  <si>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</si>
  <si>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</si>
  <si>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</si>
  <si>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</si>
  <si>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</si>
  <si>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</si>
  <si>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</si>
  <si>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</si>
  <si>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</si>
  <si>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</si>
  <si>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</si>
  <si>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</si>
  <si>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</si>
  <si>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</si>
  <si>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</si>
  <si>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</si>
  <si>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</si>
  <si>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</si>
  <si>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</si>
  <si>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</si>
  <si>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</si>
  <si>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</si>
  <si>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</si>
  <si>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</si>
  <si>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</si>
  <si>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</si>
  <si>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</si>
  <si>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</si>
  <si>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</si>
  <si>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</si>
  <si>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</si>
  <si>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</si>
  <si>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</si>
  <si>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</si>
  <si>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</si>
  <si>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</si>
  <si>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</si>
  <si>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</si>
  <si>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</si>
  <si>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</si>
  <si>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</si>
  <si>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</si>
  <si>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</si>
  <si>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</si>
  <si>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</si>
  <si>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</si>
  <si>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</si>
  <si>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</si>
  <si>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</si>
  <si>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</si>
  <si>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</si>
  <si>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</si>
  <si>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</si>
  <si>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</si>
  <si>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</si>
  <si>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</si>
  <si>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</si>
  <si>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</si>
  <si>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</si>
  <si>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</si>
  <si>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</si>
  <si>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</si>
  <si>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</si>
  <si>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</si>
  <si>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</si>
  <si>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</si>
  <si>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</si>
  <si>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</si>
  <si>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</si>
  <si>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</si>
  <si>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</si>
  <si>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</si>
  <si>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</si>
  <si>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</si>
  <si>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</si>
  <si>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</si>
  <si>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</si>
  <si>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</si>
  <si>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</si>
  <si>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</si>
  <si>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</si>
  <si>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</si>
  <si>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</si>
  <si>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</si>
  <si>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</si>
  <si>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</si>
  <si>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</si>
  <si>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</si>
  <si>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</si>
  <si>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</si>
  <si>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</si>
  <si>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</si>
  <si>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</si>
  <si>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</si>
  <si>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</si>
  <si>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</si>
  <si>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</si>
  <si>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</si>
  <si>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</si>
  <si>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</si>
  <si>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</si>
  <si>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</si>
  <si>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</si>
  <si>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</si>
  <si>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</si>
  <si>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</si>
  <si>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</si>
  <si>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</si>
  <si>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</si>
  <si>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</si>
  <si>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</si>
  <si>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</si>
  <si>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</si>
  <si>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</si>
  <si>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</si>
  <si>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</si>
  <si>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</si>
  <si>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</si>
  <si>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</si>
  <si>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</si>
  <si>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</si>
  <si>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</si>
  <si>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</si>
  <si>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</si>
  <si>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</si>
  <si>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</si>
  <si>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</si>
  <si>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</si>
  <si>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</si>
  <si>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</si>
  <si>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</si>
  <si>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</si>
  <si>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</si>
  <si>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</si>
  <si>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</si>
  <si>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</si>
  <si>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</si>
  <si>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</si>
  <si>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</si>
  <si>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</si>
  <si>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</si>
  <si>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</si>
  <si>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</si>
  <si>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</si>
  <si>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</si>
  <si>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</si>
  <si>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</si>
  <si>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</si>
  <si>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</si>
  <si>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</si>
  <si>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</si>
  <si>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</si>
  <si>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</si>
  <si>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</si>
  <si>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</si>
  <si>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</si>
  <si>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</si>
  <si>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</si>
  <si>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</si>
  <si>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</si>
  <si>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</si>
  <si>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</si>
  <si>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</si>
  <si>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</si>
  <si>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</si>
  <si>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</si>
  <si>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</si>
  <si>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</si>
  <si>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</si>
  <si>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</si>
  <si>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</si>
  <si>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</si>
  <si>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</si>
  <si>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</si>
  <si>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</si>
  <si>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</si>
  <si>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</si>
  <si>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</si>
  <si>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</si>
  <si>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</si>
  <si>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</si>
  <si>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</si>
  <si>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</si>
  <si>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</si>
  <si>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</si>
  <si>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</si>
  <si>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</si>
  <si>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</si>
  <si>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</si>
  <si>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</si>
  <si>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</si>
  <si>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</si>
  <si>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</si>
  <si>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</si>
  <si>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</si>
  <si>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</si>
  <si>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</si>
  <si>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</si>
  <si>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</si>
  <si>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</si>
  <si>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</si>
  <si>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</si>
  <si>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</si>
  <si>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</si>
  <si>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</si>
  <si>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</si>
  <si>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</si>
  <si>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</si>
  <si>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</si>
  <si>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</si>
  <si>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</si>
  <si>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</si>
  <si>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</si>
  <si>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</si>
  <si>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</si>
  <si>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</si>
  <si>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</si>
  <si>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</si>
  <si>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</si>
  <si>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</si>
  <si>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</si>
  <si>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</si>
  <si>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</si>
  <si>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</si>
  <si>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</si>
  <si>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</si>
  <si>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</si>
  <si>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</si>
  <si>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</si>
  <si>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</si>
  <si>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</si>
  <si>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</si>
  <si>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</si>
  <si>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</si>
  <si>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</si>
  <si>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</si>
  <si>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</si>
  <si>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</si>
  <si>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</si>
  <si>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</si>
  <si>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</si>
  <si>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</si>
  <si>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</si>
  <si>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</si>
  <si>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</si>
  <si>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</si>
  <si>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</si>
  <si>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</si>
  <si>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</si>
  <si>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</si>
  <si>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</si>
  <si>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</si>
  <si>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</si>
  <si>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</si>
  <si>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</si>
  <si>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</si>
  <si>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</si>
  <si>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</si>
  <si>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</si>
  <si>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</si>
  <si>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</si>
  <si>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</si>
  <si>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</si>
  <si>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</si>
  <si>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</si>
  <si>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</si>
  <si>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</si>
  <si>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</si>
  <si>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</si>
  <si>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</si>
  <si>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</si>
  <si>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</si>
  <si>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</si>
  <si>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</si>
  <si>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</si>
  <si>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</si>
  <si>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</si>
  <si>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</si>
  <si>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</si>
  <si>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</si>
  <si>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</si>
  <si>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</si>
  <si>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</si>
  <si>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</si>
  <si>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</si>
  <si>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</si>
  <si>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</si>
  <si>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</si>
  <si>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</si>
  <si>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</si>
  <si>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</si>
  <si>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</si>
  <si>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</si>
  <si>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</si>
  <si>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</si>
  <si>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</si>
  <si>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</si>
  <si>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</si>
  <si>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</si>
  <si>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</si>
  <si>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</si>
  <si>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</si>
  <si>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</si>
  <si>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</si>
  <si>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</si>
  <si>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</si>
  <si>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</si>
  <si>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</si>
  <si>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</si>
  <si>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</si>
  <si>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</si>
  <si>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</si>
  <si>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</si>
  <si>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</si>
  <si>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</si>
  <si>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</si>
  <si>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</si>
  <si>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</si>
  <si>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</si>
  <si>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</si>
  <si>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</si>
  <si>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</si>
  <si>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</si>
  <si>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</si>
  <si>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</si>
  <si>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</si>
  <si>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</si>
  <si>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</si>
  <si>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</si>
  <si>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</si>
  <si>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</si>
  <si>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</si>
  <si>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</si>
  <si>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</si>
  <si>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</si>
  <si>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</si>
  <si>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</si>
  <si>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</si>
  <si>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</si>
  <si>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</si>
  <si>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</si>
  <si>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</si>
  <si>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</si>
  <si>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</si>
  <si>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</si>
  <si>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</si>
  <si>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</si>
  <si>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</si>
  <si>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</si>
  <si>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</si>
  <si>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</si>
  <si>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</si>
  <si>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</si>
  <si>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</si>
  <si>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</si>
  <si>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</si>
  <si>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</si>
  <si>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</si>
  <si>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</si>
  <si>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</si>
  <si>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</si>
  <si>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</si>
  <si>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</si>
  <si>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</si>
  <si>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</si>
  <si>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</si>
  <si>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</si>
  <si>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</si>
  <si>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</si>
  <si>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</si>
  <si>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</si>
  <si>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</si>
  <si>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</si>
  <si>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</si>
  <si>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</si>
  <si>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</si>
  <si>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</si>
  <si>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</si>
  <si>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</si>
  <si>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</si>
  <si>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</si>
  <si>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</si>
  <si>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</si>
  <si>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</si>
  <si>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</si>
  <si>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</si>
  <si>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</si>
  <si>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</si>
  <si>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</si>
  <si>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</si>
  <si>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</si>
  <si>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</si>
  <si>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</si>
  <si>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</si>
  <si>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</si>
  <si>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</si>
  <si>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</si>
  <si>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</si>
  <si>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</si>
  <si>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</si>
  <si>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</si>
  <si>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</si>
  <si>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</si>
  <si>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</si>
  <si>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</si>
  <si>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</si>
  <si>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</si>
  <si>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</si>
  <si>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</si>
  <si>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</si>
  <si>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</si>
  <si>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</si>
  <si>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</si>
  <si>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</si>
  <si>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</si>
  <si>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</si>
  <si>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</si>
  <si>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</si>
  <si>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</si>
  <si>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</si>
  <si>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</si>
  <si>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</si>
  <si>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</si>
  <si>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</si>
  <si>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</si>
  <si>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</si>
  <si>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</si>
  <si>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</si>
  <si>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</si>
  <si>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</si>
  <si>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</si>
  <si>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</si>
  <si>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</si>
  <si>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</si>
  <si>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</si>
  <si>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</si>
  <si>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</si>
  <si>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</si>
  <si>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</si>
  <si>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</si>
  <si>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</si>
  <si>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</si>
  <si>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</si>
  <si>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</si>
  <si>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</si>
  <si>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</si>
  <si>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</si>
  <si>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</si>
  <si>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</si>
  <si>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</si>
  <si>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</si>
  <si>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</si>
  <si>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</si>
  <si>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</si>
  <si>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</si>
  <si>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</si>
  <si>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</si>
  <si>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</si>
  <si>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</si>
  <si>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</si>
  <si>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</si>
  <si>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</si>
  <si>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</si>
  <si>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</si>
  <si>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</si>
  <si>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</si>
  <si>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</si>
  <si>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</si>
  <si>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</si>
  <si>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</si>
  <si>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</si>
  <si>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</si>
  <si>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</si>
  <si>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</si>
  <si>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</si>
  <si>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</si>
  <si>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</si>
  <si>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</si>
  <si>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</si>
  <si>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</si>
  <si>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</si>
  <si>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</si>
  <si>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</si>
  <si>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</si>
  <si>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</si>
  <si>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</si>
  <si>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</si>
  <si>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</si>
  <si>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</si>
  <si>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</si>
  <si>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</si>
  <si>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</si>
  <si>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</si>
  <si>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</si>
  <si>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</si>
  <si>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</si>
  <si>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</si>
  <si>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</si>
  <si>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</si>
  <si>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</si>
  <si>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</si>
  <si>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</si>
  <si>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</si>
  <si>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</si>
  <si>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</si>
  <si>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</si>
  <si>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</si>
  <si>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</si>
  <si>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</si>
  <si>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</si>
  <si>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</si>
  <si>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</si>
  <si>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</si>
  <si>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</si>
  <si>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</si>
  <si>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</si>
  <si>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</si>
  <si>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</si>
  <si>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</si>
  <si>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</si>
  <si>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</si>
  <si>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</si>
  <si>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</si>
  <si>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</si>
  <si>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</si>
  <si>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</si>
  <si>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</si>
  <si>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</si>
  <si>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</si>
  <si>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</si>
  <si>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</si>
  <si>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</si>
  <si>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</si>
  <si>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</si>
  <si>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</si>
  <si>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</si>
  <si>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</si>
  <si>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</si>
  <si>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</si>
  <si>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</si>
  <si>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</si>
  <si>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</si>
  <si>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</si>
  <si>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</si>
  <si>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</si>
  <si>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</si>
  <si>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</si>
  <si>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</si>
  <si>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</si>
  <si>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</si>
  <si>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</si>
  <si>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</si>
  <si>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</si>
  <si>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</si>
  <si>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</si>
  <si>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</si>
  <si>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</si>
  <si>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</si>
  <si>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</si>
  <si>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</si>
  <si>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</si>
  <si>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</si>
  <si>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</si>
  <si>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</si>
  <si>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</si>
  <si>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</si>
  <si>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</si>
  <si>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</si>
  <si>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</si>
  <si>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</si>
  <si>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</si>
  <si>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</si>
  <si>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</si>
  <si>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</si>
  <si>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</si>
  <si>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</si>
  <si>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</si>
  <si>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</si>
  <si>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</si>
  <si>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</si>
  <si>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</si>
  <si>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</si>
  <si>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</si>
  <si>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</si>
  <si>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</si>
  <si>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</si>
  <si>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</si>
  <si>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</si>
  <si>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</si>
  <si>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</si>
  <si>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</si>
  <si>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</si>
  <si>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</si>
  <si>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</si>
  <si>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</si>
  <si>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</si>
  <si>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</si>
  <si>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</si>
  <si>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</si>
  <si>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</si>
  <si>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</si>
  <si>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</si>
  <si>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</si>
  <si>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</si>
  <si>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</si>
  <si>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</si>
  <si>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</si>
  <si>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</si>
  <si>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</si>
  <si>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</si>
  <si>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</si>
  <si>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</si>
  <si>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</si>
  <si>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</si>
  <si>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</si>
  <si>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</si>
  <si>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</si>
  <si>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</si>
  <si>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</si>
  <si>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</si>
  <si>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</si>
  <si>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</si>
  <si>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</si>
  <si>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</si>
  <si>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</si>
  <si>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</si>
  <si>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</si>
  <si>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</si>
  <si>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</si>
  <si>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</si>
  <si>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</si>
  <si>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</si>
  <si>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</si>
  <si>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</si>
  <si>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</si>
  <si>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</si>
  <si>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</si>
  <si>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</si>
  <si>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</si>
  <si>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</si>
  <si>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</si>
  <si>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</si>
  <si>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</si>
  <si>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</si>
  <si>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</si>
  <si>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</si>
  <si>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</si>
  <si>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</si>
  <si>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</si>
  <si>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</si>
  <si>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</si>
  <si>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</si>
  <si>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</si>
  <si>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</si>
  <si>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</si>
  <si>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</si>
  <si>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</si>
  <si>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</si>
  <si>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</si>
  <si>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</si>
  <si>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</si>
  <si>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</si>
  <si>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</si>
  <si>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</si>
  <si>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</si>
  <si>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</si>
  <si>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</si>
  <si>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</si>
  <si>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</si>
  <si>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</si>
  <si>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</si>
  <si>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</si>
  <si>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</si>
  <si>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</si>
  <si>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</si>
  <si>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</si>
  <si>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</si>
  <si>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</si>
  <si>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</si>
  <si>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</si>
  <si>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</si>
  <si>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</si>
  <si>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</si>
  <si>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</si>
  <si>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</si>
  <si>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</si>
  <si>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</si>
  <si>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</si>
  <si>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</si>
  <si>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</si>
  <si>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</si>
  <si>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</si>
  <si>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</si>
  <si>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</si>
  <si>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</si>
  <si>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</si>
  <si>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</si>
  <si>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</si>
  <si>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</si>
  <si>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</si>
  <si>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</si>
  <si>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</si>
  <si>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</si>
  <si>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</si>
  <si>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</si>
  <si>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</si>
  <si>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</si>
  <si>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</si>
  <si>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</si>
  <si>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</si>
  <si>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</si>
  <si>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</si>
  <si>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</si>
  <si>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</si>
  <si>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</si>
  <si>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</si>
  <si>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</si>
  <si>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</si>
  <si>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</si>
  <si>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</si>
  <si>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</si>
  <si>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</si>
  <si>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</si>
  <si>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</si>
  <si>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</si>
  <si>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</si>
  <si>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</si>
  <si>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</si>
  <si>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</si>
  <si>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</si>
  <si>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</si>
  <si>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</si>
  <si>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</si>
  <si>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</si>
  <si>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</si>
  <si>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</si>
  <si>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</si>
  <si>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</si>
  <si>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</si>
  <si>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</si>
  <si>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</si>
  <si>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</si>
  <si>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</si>
  <si>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</si>
  <si>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</si>
  <si>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</si>
  <si>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</si>
  <si>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</si>
  <si>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</si>
  <si>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</si>
  <si>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</si>
  <si>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</si>
  <si>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</si>
  <si>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</si>
  <si>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</si>
  <si>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</si>
  <si>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</si>
  <si>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</si>
  <si>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</si>
  <si>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</si>
  <si>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</si>
  <si>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</si>
  <si>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</si>
  <si>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</si>
  <si>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</si>
  <si>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</si>
  <si>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</si>
  <si>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</si>
  <si>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</si>
  <si>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</si>
  <si>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</si>
  <si>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</si>
  <si>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</si>
  <si>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</si>
  <si>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</si>
  <si>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</si>
  <si>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</si>
  <si>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</si>
  <si>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</si>
  <si>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</si>
  <si>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</si>
  <si>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</si>
  <si>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</si>
  <si>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</si>
  <si>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</si>
  <si>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</si>
  <si>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</si>
  <si>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</si>
  <si>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</si>
  <si>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</si>
  <si>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</si>
  <si>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</si>
  <si>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</si>
  <si>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</si>
  <si>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</si>
  <si>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</si>
  <si>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</si>
  <si>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</si>
  <si>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</si>
  <si>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</si>
  <si>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</si>
  <si>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</si>
  <si>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</si>
  <si>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</si>
  <si>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</si>
  <si>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</si>
  <si>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</si>
  <si>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</si>
  <si>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</si>
  <si>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</si>
  <si>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</si>
  <si>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</si>
  <si>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</si>
  <si>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</si>
  <si>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</si>
  <si>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</si>
  <si>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</si>
  <si>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</si>
  <si>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</si>
  <si>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</si>
  <si>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</si>
  <si>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</si>
  <si>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</si>
  <si>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</si>
  <si>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</si>
  <si>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</si>
  <si>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</si>
  <si>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</si>
  <si>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</si>
  <si>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</si>
  <si>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</si>
  <si>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</si>
  <si>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</si>
  <si>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</si>
  <si>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</si>
  <si>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</si>
  <si>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</si>
  <si>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</si>
  <si>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</si>
  <si>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</si>
  <si>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</si>
  <si>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</si>
  <si>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</si>
  <si>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</si>
  <si>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</si>
  <si>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</si>
  <si>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</si>
  <si>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</si>
  <si>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</si>
  <si>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</si>
  <si>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</si>
  <si>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</si>
  <si>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</si>
  <si>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</si>
  <si>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</si>
  <si>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</si>
  <si>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</si>
  <si>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</si>
  <si>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</si>
  <si>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</si>
  <si>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</si>
  <si>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</si>
  <si>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</si>
  <si>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</si>
  <si>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</si>
  <si>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</si>
  <si>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</si>
  <si>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</si>
  <si>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</si>
  <si>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</si>
  <si>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</si>
  <si>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</si>
  <si>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</si>
  <si>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</si>
  <si>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</si>
  <si>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</si>
  <si>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</si>
  <si>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</si>
  <si>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</si>
  <si>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</si>
  <si>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</si>
  <si>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</si>
  <si>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</si>
  <si>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</si>
  <si>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</si>
  <si>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</si>
  <si>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</si>
  <si>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</si>
  <si>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</si>
  <si>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</si>
  <si>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</si>
  <si>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</si>
  <si>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</si>
  <si>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</si>
  <si>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</si>
  <si>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</si>
  <si>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</si>
  <si>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</si>
  <si>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</si>
  <si>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</si>
  <si>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</si>
  <si>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</si>
  <si>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</si>
  <si>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</si>
  <si>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</si>
  <si>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</si>
  <si>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</si>
  <si>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</si>
  <si>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</si>
  <si>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</si>
  <si>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</si>
  <si>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</si>
  <si>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</si>
  <si>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</si>
  <si>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</si>
  <si>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</si>
  <si>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</si>
  <si>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</si>
  <si>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</si>
  <si>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</si>
  <si>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</si>
  <si>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</si>
  <si>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</si>
  <si>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</si>
  <si>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</si>
  <si>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</si>
  <si>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</si>
  <si>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</si>
  <si>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</si>
  <si>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</si>
  <si>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</si>
  <si>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</si>
  <si>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</si>
  <si>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</si>
  <si>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</si>
  <si>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</si>
  <si>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</si>
  <si>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</si>
  <si>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</si>
  <si>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</si>
  <si>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</si>
  <si>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</si>
  <si>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</si>
  <si>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</si>
  <si>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</si>
  <si>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</si>
  <si>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</si>
  <si>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</si>
  <si>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</si>
  <si>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</si>
  <si>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</si>
  <si>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</si>
  <si>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</si>
  <si>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</si>
  <si>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</si>
  <si>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</si>
  <si>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</si>
  <si>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</si>
  <si>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</si>
  <si>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</si>
  <si>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</si>
  <si>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</si>
  <si>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</si>
  <si>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</si>
  <si>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</si>
  <si>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</si>
  <si>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</si>
  <si>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</si>
  <si>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</si>
  <si>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</si>
  <si>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</si>
  <si>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</si>
  <si>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</si>
  <si>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</si>
  <si>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</si>
  <si>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</si>
  <si>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</si>
  <si>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</si>
  <si>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</si>
  <si>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</si>
  <si>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</si>
  <si>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</si>
  <si>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</si>
  <si>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</si>
  <si>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</si>
  <si>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</si>
  <si>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</si>
  <si>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</si>
  <si>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</si>
  <si>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</si>
  <si>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</si>
  <si>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</si>
  <si>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</si>
  <si>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</si>
  <si>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</si>
  <si>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</si>
  <si>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</si>
  <si>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</si>
  <si>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</si>
  <si>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</si>
  <si>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</si>
  <si>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</si>
  <si>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</si>
  <si>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</si>
  <si>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</si>
  <si>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</si>
  <si>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</si>
  <si>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</si>
  <si>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</si>
  <si>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</si>
  <si>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</si>
  <si>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</si>
  <si>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</si>
  <si>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</si>
  <si>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</si>
  <si>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</si>
  <si>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</si>
  <si>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</si>
  <si>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</si>
  <si>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</si>
  <si>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</si>
  <si>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</si>
  <si>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</si>
  <si>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</si>
  <si>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</si>
  <si>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</si>
  <si>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</si>
  <si>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</si>
  <si>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</si>
  <si>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</si>
  <si>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</si>
  <si>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</si>
  <si>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</si>
  <si>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</si>
  <si>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</si>
  <si>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</si>
  <si>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</si>
  <si>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</si>
  <si>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</si>
  <si>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</si>
  <si>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</si>
  <si>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</si>
  <si>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</si>
  <si>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</si>
  <si>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</si>
  <si>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</si>
  <si>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</si>
  <si>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</si>
  <si>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</si>
  <si>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</si>
  <si>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</si>
  <si>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</si>
  <si>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</si>
  <si>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</si>
  <si>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</si>
  <si>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</si>
  <si>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</si>
  <si>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</si>
  <si>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</si>
  <si>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</si>
  <si>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</si>
  <si>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</si>
  <si>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</si>
  <si>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</si>
  <si>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</si>
  <si>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</si>
  <si>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</si>
  <si>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</si>
  <si>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</si>
  <si>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</si>
  <si>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</si>
  <si>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</si>
  <si>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</si>
  <si>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</si>
  <si>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</si>
  <si>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</si>
  <si>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</si>
  <si>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</si>
  <si>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</si>
  <si>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</si>
  <si>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</si>
  <si>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</si>
  <si>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</si>
  <si>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</si>
  <si>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</si>
  <si>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</si>
  <si>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</si>
  <si>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</si>
  <si>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</si>
  <si>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</si>
  <si>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</si>
  <si>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</si>
  <si>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</si>
  <si>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</si>
  <si>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</si>
  <si>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</si>
  <si>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</si>
  <si>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</si>
  <si>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</si>
  <si>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</si>
  <si>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</si>
  <si>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</si>
  <si>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</si>
  <si>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</si>
  <si>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</si>
  <si>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</si>
  <si>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</si>
  <si>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</si>
  <si>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</si>
  <si>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</si>
  <si>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</si>
  <si>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</si>
  <si>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</si>
  <si>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</si>
  <si>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</si>
  <si>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</si>
  <si>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</si>
  <si>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</si>
  <si>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</si>
  <si>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</si>
  <si>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</si>
  <si>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</si>
  <si>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</si>
  <si>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</si>
  <si>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</si>
  <si>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</si>
  <si>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</si>
  <si>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</si>
  <si>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</si>
  <si>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</si>
  <si>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</si>
  <si>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</si>
  <si>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</si>
  <si>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</si>
  <si>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</si>
  <si>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</si>
  <si>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</si>
  <si>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</si>
  <si>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</si>
  <si>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</si>
  <si>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</si>
  <si>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</si>
  <si>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</si>
  <si>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</si>
  <si>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</si>
  <si>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</si>
  <si>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</si>
  <si>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</si>
  <si>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</si>
  <si>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</si>
  <si>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</si>
  <si>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</si>
  <si>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</si>
  <si>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</si>
  <si>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</si>
  <si>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</si>
  <si>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</si>
  <si>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</si>
  <si>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</si>
  <si>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</si>
  <si>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</si>
  <si>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</si>
  <si>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</si>
  <si>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</si>
  <si>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</si>
  <si>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</si>
  <si>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</si>
  <si>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</si>
  <si>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</si>
  <si>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</si>
  <si>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</si>
  <si>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</si>
  <si>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</si>
  <si>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</si>
  <si>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</si>
  <si>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</si>
  <si>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</si>
  <si>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</si>
  <si>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</si>
  <si>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</si>
  <si>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</si>
  <si>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</si>
  <si>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</si>
  <si>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</si>
  <si>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</si>
  <si>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</si>
  <si>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</si>
  <si>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</si>
  <si>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</si>
  <si>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</si>
  <si>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</si>
  <si>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</si>
  <si>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</si>
  <si>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</si>
  <si>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</si>
  <si>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</si>
  <si>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</si>
  <si>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</si>
  <si>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</si>
  <si>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</si>
  <si>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</si>
  <si>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</si>
  <si>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</si>
  <si>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</si>
  <si>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</si>
  <si>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</si>
  <si>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</si>
  <si>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</si>
  <si>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</si>
  <si>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</si>
  <si>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</si>
  <si>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</si>
  <si>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</si>
  <si>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</si>
  <si>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</si>
  <si>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</si>
  <si>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</si>
  <si>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</si>
  <si>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</si>
  <si>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</si>
  <si>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</si>
  <si>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</si>
  <si>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</si>
  <si>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</si>
  <si>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</si>
  <si>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</si>
  <si>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</si>
  <si>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</si>
  <si>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</si>
  <si>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</si>
  <si>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</si>
  <si>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</si>
  <si>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</si>
  <si>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</si>
  <si>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</si>
  <si>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</si>
  <si>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</si>
  <si>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</si>
  <si>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</si>
  <si>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</si>
  <si>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</si>
  <si>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</si>
  <si>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</si>
  <si>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</si>
  <si>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</si>
  <si>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</si>
  <si>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</si>
  <si>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</si>
  <si>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</si>
  <si>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</si>
  <si>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</si>
  <si>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</si>
  <si>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</si>
  <si>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</si>
  <si>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</si>
  <si>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</si>
  <si>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</si>
  <si>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</si>
  <si>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</si>
  <si>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</si>
  <si>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</si>
  <si>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</si>
  <si>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</si>
  <si>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</si>
  <si>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</si>
  <si>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</si>
  <si>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</si>
  <si>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</si>
  <si>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</si>
  <si>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</si>
  <si>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</si>
  <si>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</si>
  <si>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</si>
  <si>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</si>
  <si>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</si>
  <si>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</si>
  <si>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</si>
  <si>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</si>
  <si>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</si>
  <si>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</si>
  <si>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</si>
  <si>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</si>
  <si>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</si>
  <si>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</si>
  <si>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</si>
  <si>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</si>
  <si>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</si>
  <si>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</si>
  <si>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</si>
  <si>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</si>
  <si>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</si>
  <si>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</si>
  <si>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</si>
  <si>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</si>
  <si>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</si>
  <si>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</si>
  <si>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</si>
  <si>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</si>
  <si>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</si>
  <si>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</si>
  <si>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</si>
  <si>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</si>
  <si>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</si>
  <si>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</si>
  <si>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</si>
  <si>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</si>
  <si>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</si>
  <si>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</si>
  <si>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</si>
  <si>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</si>
  <si>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</si>
  <si>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</si>
  <si>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</si>
  <si>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</si>
  <si>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</si>
  <si>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</si>
  <si>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</si>
  <si>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</si>
  <si>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</si>
  <si>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</si>
  <si>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</si>
  <si>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</si>
  <si>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</si>
  <si>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</si>
  <si>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</si>
  <si>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</si>
  <si>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</si>
  <si>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</si>
  <si>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</si>
  <si>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</si>
  <si>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</si>
  <si>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</si>
  <si>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</si>
  <si>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</si>
  <si>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</si>
  <si>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</si>
  <si>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</si>
  <si>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</si>
  <si>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</si>
  <si>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</si>
  <si>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</si>
  <si>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</si>
  <si>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</si>
  <si>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</si>
  <si>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</si>
  <si>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</si>
  <si>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</si>
  <si>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</si>
  <si>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</si>
  <si>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</si>
  <si>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</si>
  <si>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</si>
  <si>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</si>
  <si>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</si>
  <si>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</si>
  <si>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</si>
  <si>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</si>
  <si>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</si>
  <si>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</si>
  <si>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</si>
  <si>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</si>
  <si>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</si>
  <si>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</si>
  <si>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</si>
  <si>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</si>
  <si>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</si>
  <si>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</si>
  <si>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</si>
  <si>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</si>
  <si>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</si>
  <si>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</si>
  <si>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</si>
  <si>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</si>
  <si>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</si>
  <si>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</si>
  <si>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</si>
  <si>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</si>
  <si>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</si>
  <si>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</si>
  <si>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</si>
  <si>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</si>
  <si>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</si>
  <si>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</si>
  <si>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</si>
  <si>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</si>
  <si>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</si>
  <si>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</si>
  <si>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</si>
  <si>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</si>
  <si>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</si>
  <si>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</si>
  <si>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</si>
  <si>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</si>
  <si>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</si>
  <si>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</si>
  <si>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</si>
  <si>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</si>
  <si>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</si>
  <si>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</si>
  <si>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</si>
  <si>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</si>
  <si>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</si>
  <si>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</si>
  <si>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</si>
  <si>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</si>
  <si>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</si>
  <si>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</si>
  <si>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</si>
  <si>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</si>
  <si>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</si>
  <si>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</si>
  <si>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</si>
  <si>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</si>
  <si>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</si>
  <si>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</si>
  <si>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</si>
  <si>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</si>
  <si>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</si>
  <si>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</si>
  <si>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</si>
  <si>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</si>
  <si>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</si>
  <si>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</si>
  <si>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</si>
  <si>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</si>
  <si>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</si>
  <si>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</si>
  <si>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</si>
  <si>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</si>
  <si>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</si>
  <si>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</si>
  <si>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</si>
  <si>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</si>
  <si>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</si>
  <si>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</si>
  <si>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</si>
  <si>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</si>
  <si>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</si>
  <si>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</si>
  <si>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</si>
  <si>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</si>
  <si>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</si>
  <si>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</si>
  <si>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</si>
  <si>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</si>
  <si>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</si>
  <si>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</si>
  <si>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</si>
  <si>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</si>
  <si>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</si>
  <si>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</si>
  <si>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</si>
  <si>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</si>
  <si>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</si>
  <si>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</si>
  <si>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</si>
  <si>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</si>
  <si>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</si>
  <si>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</si>
  <si>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</si>
  <si>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</si>
  <si>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</si>
  <si>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</si>
  <si>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</si>
  <si>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</si>
  <si>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</si>
  <si>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</si>
  <si>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</si>
  <si>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</si>
  <si>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</si>
  <si>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</si>
  <si>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</si>
  <si>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</si>
  <si>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</si>
  <si>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</si>
  <si>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</si>
  <si>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</si>
  <si>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</si>
  <si>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</si>
  <si>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</si>
  <si>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</si>
  <si>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</si>
  <si>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</si>
  <si>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</si>
  <si>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</si>
  <si>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</si>
  <si>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</si>
  <si>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</si>
  <si>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</si>
  <si>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</si>
  <si>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</si>
  <si>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</si>
  <si>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</si>
  <si>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</si>
  <si>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</si>
  <si>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</si>
  <si>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</si>
  <si>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</si>
  <si>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</si>
  <si>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</si>
  <si>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</si>
  <si>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</si>
  <si>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</si>
  <si>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</si>
  <si>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</si>
  <si>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</si>
  <si>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</si>
  <si>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</si>
  <si>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</si>
  <si>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</si>
  <si>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</si>
  <si>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</si>
  <si>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</si>
  <si>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</si>
  <si>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</si>
  <si>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</si>
  <si>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</si>
  <si>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</si>
  <si>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</si>
  <si>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</si>
  <si>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</si>
  <si>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</si>
  <si>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</si>
  <si>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</si>
  <si>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</si>
  <si>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</si>
  <si>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</si>
  <si>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</si>
  <si>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</si>
  <si>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</si>
  <si>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</si>
  <si>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</si>
  <si>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</si>
  <si>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</si>
  <si>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</si>
  <si>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</si>
  <si>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</si>
  <si>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</si>
  <si>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</si>
  <si>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</si>
  <si>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</si>
  <si>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</si>
  <si>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</si>
  <si>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</si>
  <si>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</si>
  <si>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</si>
  <si>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</si>
  <si>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</si>
  <si>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</si>
  <si>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</si>
  <si>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</si>
  <si>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</si>
  <si>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</si>
  <si>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</si>
  <si>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</si>
  <si>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</si>
  <si>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</si>
  <si>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</si>
  <si>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</si>
  <si>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</si>
  <si>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</si>
  <si>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</si>
  <si>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</si>
  <si>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</si>
  <si>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</si>
  <si>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</si>
  <si>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</si>
  <si>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</si>
  <si>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</si>
  <si>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</si>
  <si>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</si>
  <si>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</si>
  <si>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</si>
  <si>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</si>
  <si>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</si>
  <si>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</si>
  <si>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</si>
  <si>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</si>
  <si>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</si>
  <si>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</si>
  <si>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</si>
  <si>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</si>
  <si>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</si>
  <si>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</si>
  <si>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</si>
  <si>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</si>
  <si>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</si>
  <si>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</si>
  <si>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</si>
  <si>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</si>
  <si>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</si>
  <si>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</si>
  <si>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</si>
  <si>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</si>
  <si>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</si>
  <si>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</si>
  <si>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</si>
  <si>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</si>
  <si>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</si>
  <si>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</si>
  <si>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</si>
  <si>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</si>
  <si>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</si>
  <si>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</si>
  <si>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</si>
  <si>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</si>
  <si>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</si>
  <si>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</si>
  <si>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</si>
  <si>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</si>
  <si>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</si>
  <si>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</si>
  <si>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</si>
  <si>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</si>
  <si>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</si>
  <si>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</si>
  <si>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</si>
  <si>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</si>
  <si>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</si>
  <si>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</si>
  <si>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</si>
  <si>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</si>
  <si>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</si>
  <si>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</si>
  <si>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</si>
  <si>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</si>
  <si>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</si>
  <si>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</si>
  <si>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</si>
  <si>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</si>
  <si>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</si>
  <si>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</si>
  <si>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</si>
  <si>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</si>
  <si>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</si>
  <si>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</si>
  <si>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</si>
  <si>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</si>
  <si>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</si>
  <si>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</si>
  <si>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</si>
  <si>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</si>
  <si>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</si>
  <si>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</si>
  <si>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</si>
  <si>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</si>
  <si>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</si>
  <si>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</si>
  <si>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</si>
  <si>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</si>
  <si>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</si>
  <si>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</si>
  <si>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</si>
  <si>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</si>
  <si>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</si>
  <si>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</si>
  <si>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</si>
  <si>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</si>
  <si>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</si>
  <si>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</si>
  <si>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</si>
  <si>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</si>
  <si>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</si>
  <si>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</si>
  <si>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</si>
  <si>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</si>
  <si>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</si>
  <si>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</si>
  <si>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</si>
  <si>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</si>
  <si>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</si>
  <si>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</si>
  <si>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</si>
  <si>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</si>
  <si>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</si>
  <si>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</si>
  <si>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</si>
  <si>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</si>
  <si>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</si>
  <si>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</si>
  <si>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</si>
  <si>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</si>
  <si>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</si>
  <si>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</si>
  <si>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</si>
  <si>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</si>
  <si>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</si>
  <si>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</si>
  <si>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</si>
  <si>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</si>
  <si>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</si>
  <si>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</si>
  <si>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</si>
  <si>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</si>
  <si>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</si>
  <si>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</si>
  <si>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</si>
  <si>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</si>
  <si>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</si>
  <si>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</si>
  <si>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</si>
  <si>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</si>
  <si>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</si>
  <si>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</si>
  <si>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</si>
  <si>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</si>
  <si>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</si>
  <si>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</si>
  <si>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</si>
  <si>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</si>
  <si>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</si>
  <si>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</si>
  <si>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</si>
  <si>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</si>
  <si>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</si>
  <si>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</si>
  <si>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</si>
  <si>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</si>
  <si>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</si>
  <si>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</si>
  <si>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</si>
  <si>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</si>
  <si>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</si>
  <si>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</si>
  <si>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</si>
  <si>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</si>
  <si>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</si>
  <si>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</si>
  <si>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</si>
  <si>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</si>
  <si>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</si>
  <si>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</si>
  <si>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</si>
  <si>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</si>
  <si>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</si>
  <si>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</si>
  <si>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</si>
  <si>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</si>
  <si>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</si>
  <si>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</si>
  <si>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</si>
  <si>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</si>
  <si>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</si>
  <si>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</si>
  <si>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</si>
  <si>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</si>
  <si>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</si>
  <si>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</si>
  <si>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</si>
  <si>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</si>
  <si>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</si>
  <si>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</si>
  <si>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</si>
  <si>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</si>
  <si>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</si>
  <si>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</si>
  <si>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</si>
  <si>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</si>
  <si>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</si>
  <si>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</si>
  <si>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</si>
  <si>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</si>
  <si>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</si>
  <si>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</si>
  <si>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</si>
  <si>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</si>
  <si>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</si>
  <si>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</si>
  <si>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</si>
  <si>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</si>
  <si>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</si>
  <si>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</si>
  <si>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</si>
  <si>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</si>
  <si>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</si>
  <si>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</si>
  <si>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</si>
  <si>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</si>
  <si>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</si>
  <si>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</si>
  <si>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</si>
  <si>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</si>
  <si>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</si>
  <si>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</si>
  <si>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</si>
  <si>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</si>
  <si>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</si>
  <si>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</si>
  <si>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</si>
  <si>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</si>
  <si>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</si>
  <si>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</si>
  <si>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</si>
  <si>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</si>
  <si>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</si>
  <si>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</si>
  <si>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</si>
  <si>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</si>
  <si>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</si>
  <si>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</si>
  <si>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</si>
  <si>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</si>
  <si>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</si>
  <si>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</si>
  <si>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</si>
  <si>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</si>
  <si>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</si>
  <si>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</si>
  <si>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</si>
  <si>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</si>
  <si>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</si>
  <si>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</si>
  <si>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</si>
  <si>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</si>
  <si>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</si>
  <si>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</si>
  <si>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</si>
  <si>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</si>
  <si>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</si>
  <si>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</si>
  <si>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</si>
  <si>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</si>
  <si>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</si>
  <si>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</si>
  <si>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</si>
  <si>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</si>
  <si>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</si>
  <si>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</si>
  <si>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</si>
  <si>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</si>
  <si>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</si>
  <si>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</si>
  <si>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</si>
  <si>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</si>
  <si>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</si>
  <si>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</si>
  <si>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</si>
  <si>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</si>
  <si>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</si>
  <si>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</si>
  <si>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</si>
  <si>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</si>
  <si>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</si>
  <si>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</si>
  <si>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</si>
  <si>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</si>
  <si>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</si>
  <si>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</si>
  <si>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</si>
  <si>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</si>
  <si>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</si>
  <si>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</si>
  <si>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</si>
  <si>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</si>
  <si>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</si>
  <si>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</si>
  <si>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</si>
  <si>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</si>
  <si>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</si>
  <si>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</si>
  <si>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</si>
  <si>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</si>
  <si>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</si>
  <si>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</si>
  <si>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</si>
  <si>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</si>
  <si>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</si>
  <si>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</si>
  <si>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</si>
  <si>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</si>
  <si>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</si>
  <si>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</si>
  <si>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</si>
  <si>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</si>
  <si>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</si>
  <si>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</si>
  <si>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</si>
  <si>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</si>
  <si>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</si>
  <si>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</si>
  <si>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</si>
  <si>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</si>
  <si>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</si>
  <si>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</si>
  <si>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</si>
  <si>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</si>
  <si>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</si>
  <si>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</si>
  <si>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</si>
  <si>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</si>
  <si>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</si>
  <si>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</si>
  <si>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</si>
  <si>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</si>
  <si>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</si>
  <si>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</si>
  <si>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</si>
  <si>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</si>
  <si>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</si>
  <si>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</si>
  <si>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</si>
  <si>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</si>
  <si>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From the "Sales" sheet, find all unique genres.</t>
  </si>
  <si>
    <t>Make a list of all games with more than 10 million global sales.</t>
  </si>
  <si>
    <t>Genre:</t>
  </si>
  <si>
    <t>Platform:</t>
  </si>
  <si>
    <t>Game</t>
  </si>
  <si>
    <t>Ranking</t>
  </si>
  <si>
    <t>You can use CONDITION1 * CONDITION2 * CONDITION3 to add multiple conditons to a FILTER!</t>
  </si>
  <si>
    <t>Make a table showing the aggregate sales for all platforms.</t>
  </si>
  <si>
    <t>Sales (in million)</t>
  </si>
  <si>
    <t>How many games had more than 10 million global sales?</t>
  </si>
  <si>
    <t>Show the publisher of all games with sales equal to 1.8.</t>
  </si>
  <si>
    <t>Can you do this with e.g. XLOOKUP?</t>
  </si>
  <si>
    <t>No, you can't! For XLOOKUP returns only the first match, not every match!</t>
  </si>
  <si>
    <t>1 Data tables</t>
  </si>
  <si>
    <t>Year:</t>
  </si>
  <si>
    <t>Make a dropdown box for the genre and use</t>
  </si>
  <si>
    <t>INDEX+MATCH to find the correct sales number for a</t>
  </si>
  <si>
    <t>given combination of year and genre.</t>
  </si>
  <si>
    <t>2 Conditional formatting + simple charts</t>
  </si>
  <si>
    <t>Dragon Quest VIII producer:</t>
  </si>
  <si>
    <t>Dragon Quest VIII producer (2):</t>
  </si>
  <si>
    <t xml:space="preserve"> </t>
  </si>
  <si>
    <t>Control what happens when an item isn't found!</t>
  </si>
  <si>
    <t>Oslo</t>
  </si>
  <si>
    <t>Bergen</t>
  </si>
  <si>
    <t>Stavanger/Sandnes</t>
  </si>
  <si>
    <t>Trondheim</t>
  </si>
  <si>
    <t>Fredrikstad/Sarpsborg</t>
  </si>
  <si>
    <t>Drammen</t>
  </si>
  <si>
    <t>Porsgrunn/Skien</t>
  </si>
  <si>
    <t>Kristiansand</t>
  </si>
  <si>
    <t>Ålesund</t>
  </si>
  <si>
    <t>Tønsberg</t>
  </si>
  <si>
    <t>City</t>
  </si>
  <si>
    <t>Population</t>
  </si>
  <si>
    <t>RANK.EQ and RANK.AVG only differ in the way they handle ties!</t>
  </si>
  <si>
    <t>Make a new table that contains the columns of</t>
  </si>
  <si>
    <t>You need to copy and paste the</t>
  </si>
  <si>
    <t>data, known as a dynamic array,</t>
  </si>
  <si>
    <t>to make a table out of it. Select</t>
  </si>
  <si>
    <t>the option "paste values".</t>
  </si>
  <si>
    <t>3 Ranking and ordering</t>
  </si>
  <si>
    <t>3.1 Using RANK.EQ and RANK.AVG</t>
  </si>
  <si>
    <t>3.2 Sorting using SORT</t>
  </si>
  <si>
    <t>Sorting using Excel buttons is easy, just click</t>
  </si>
  <si>
    <t>"Sort and filter", then the appropriate buttons.</t>
  </si>
  <si>
    <t>3.3 Sorting using Excel buttons</t>
  </si>
  <si>
    <t>4 The LOOKUP functions</t>
  </si>
  <si>
    <t>4.1 Basic XLOOKUP</t>
  </si>
  <si>
    <t>4.2 Assigning grades</t>
  </si>
  <si>
    <t>5 INDEX and MATCH</t>
  </si>
  <si>
    <t>5.1 Basic INDEX use</t>
  </si>
  <si>
    <t>5.2 Basic XMATCH use</t>
  </si>
  <si>
    <t>5.3 Find the best and worst salesmen</t>
  </si>
  <si>
    <t>5.4 Matching two values</t>
  </si>
  <si>
    <t>6 The UNIQUE, FILTER, and TRANSPOSE functions</t>
  </si>
  <si>
    <t>6.2 Using FILTER</t>
  </si>
  <si>
    <t>1.1 Making a table</t>
  </si>
  <si>
    <t> China</t>
  </si>
  <si>
    <t> India</t>
  </si>
  <si>
    <t> United States</t>
  </si>
  <si>
    <t> Indonesia</t>
  </si>
  <si>
    <t> Pakistan</t>
  </si>
  <si>
    <t> Nigeria</t>
  </si>
  <si>
    <t> Brazil</t>
  </si>
  <si>
    <t> Bangladesh</t>
  </si>
  <si>
    <t> Russia</t>
  </si>
  <si>
    <t> Mexico</t>
  </si>
  <si>
    <t> Japan</t>
  </si>
  <si>
    <t>Denmark</t>
  </si>
  <si>
    <t>Make the data to the right into a table</t>
  </si>
  <si>
    <t>with appropriate column labels. Call it</t>
  </si>
  <si>
    <t>"Countries". Then calculate the total</t>
  </si>
  <si>
    <t>population in this table.</t>
  </si>
  <si>
    <t>Population:</t>
  </si>
  <si>
    <t>These countries were to small to be added</t>
  </si>
  <si>
    <t>to the list. But you can do it now!</t>
  </si>
  <si>
    <t>remove a column</t>
  </si>
  <si>
    <t>from a table!</t>
  </si>
  <si>
    <r>
      <rPr>
        <b/>
        <i/>
        <sz val="11"/>
        <color theme="1"/>
        <rFont val="Calibri"/>
        <family val="2"/>
        <scheme val="minor"/>
      </rPr>
      <t>Tip:</t>
    </r>
    <r>
      <rPr>
        <sz val="11"/>
        <color theme="1"/>
        <rFont val="Calibri"/>
        <family val="2"/>
        <scheme val="minor"/>
      </rPr>
      <t xml:space="preserve"> Use CTRL+- to </t>
    </r>
  </si>
  <si>
    <t>Use number</t>
  </si>
  <si>
    <t>formatting options</t>
  </si>
  <si>
    <t>to add spaces</t>
  </si>
  <si>
    <t>between</t>
  </si>
  <si>
    <t>thousands!</t>
  </si>
  <si>
    <t>We forgot to add a column "Continent"!</t>
  </si>
  <si>
    <t>Add the continent column in fill it in.</t>
  </si>
  <si>
    <t xml:space="preserve">table sorted by population. </t>
  </si>
  <si>
    <t>Finland</t>
  </si>
  <si>
    <t>Norway</t>
  </si>
  <si>
    <t>The @ tells Excel</t>
  </si>
  <si>
    <t>that you care about</t>
  </si>
  <si>
    <t>the current row of</t>
  </si>
  <si>
    <t>the table, not the</t>
  </si>
  <si>
    <t>whole column.</t>
  </si>
  <si>
    <t>Add a column "Rank" to the table.</t>
  </si>
  <si>
    <t>Table 4.1</t>
  </si>
  <si>
    <t>Table 4.1.</t>
  </si>
  <si>
    <t>Table 4.2</t>
  </si>
  <si>
    <t>Table 5.1</t>
  </si>
  <si>
    <t>Table 5.2</t>
  </si>
  <si>
    <t>Make a dropdown list to select salesperson from Table 5.2.</t>
  </si>
  <si>
    <t>This  function does not return a single cell, but a dynamic array. Observe what happens</t>
  </si>
  <si>
    <t xml:space="preserve">Use "data validation" to create a </t>
  </si>
  <si>
    <t>drop-down list.</t>
  </si>
  <si>
    <t>6.1 Using UNIQUE and TRANSPOSE</t>
  </si>
  <si>
    <t>From the "Sales" sheet, find all unique platforms, but supply the results as rows!</t>
  </si>
  <si>
    <t>6.3 Using UNIQUE and FILTER for aggregation</t>
  </si>
  <si>
    <t>6.4 Dynamic FILTER</t>
  </si>
  <si>
    <t>Table 5.3</t>
  </si>
  <si>
    <t>Table 5.4</t>
  </si>
  <si>
    <t>Make a dropdown list where you can choose a genre and one where you can choose a platform. Show all games selling more than 5 million</t>
  </si>
  <si>
    <t>copies from that combination of genre an platform.</t>
  </si>
  <si>
    <t>Display the subset of the table where every game has sold more than 30 million copies.</t>
  </si>
  <si>
    <t>Continent</t>
  </si>
  <si>
    <t>Asia</t>
  </si>
  <si>
    <t>North America</t>
  </si>
  <si>
    <t>Africa</t>
  </si>
  <si>
    <t>South America</t>
  </si>
  <si>
    <t>Europe</t>
  </si>
  <si>
    <t>RankAVG</t>
  </si>
  <si>
    <t>Column1</t>
  </si>
  <si>
    <t>Year index</t>
  </si>
  <si>
    <t>Genre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</si>
</sst>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2F2F2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A9D08E"/>
      </left>
      <right style="medium">
        <color rgb="FFCCCCCC"/>
      </right>
      <top/>
      <bottom style="medium">
        <color rgb="FFA9D08E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A9D08E"/>
      </bottom>
      <diagonal/>
    </border>
    <border>
      <left/>
      <right/>
      <top style="thick">
        <color theme="4" tint="0.49998474074526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theme="4" tint="0.39997558519241921"/>
      </top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1" fillId="2" borderId="4" applyNumberFormat="0" applyFont="0" applyAlignment="0" applyProtection="0"/>
    <xf numFmtId="0" fontId="6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8" fillId="7" borderId="8" applyNumberFormat="0" applyAlignment="0" applyProtection="0"/>
    <xf numFmtId="0" fontId="9" fillId="0" borderId="0" applyNumberFormat="0" applyFill="0" applyBorder="0" applyAlignment="0" applyProtection="0"/>
  </cellStyleXfs>
  <cellXfs count="28">
    <xf numFmtId="0" fontId="0" fillId="0" borderId="0" xfId="0"/>
    <xf numFmtId="0" fontId="6" fillId="3" borderId="5" xfId="5" applyBorder="1" applyAlignment="1">
      <alignment wrapText="1"/>
    </xf>
    <xf numFmtId="0" fontId="6" fillId="3" borderId="6" xfId="5" applyBorder="1" applyAlignment="1">
      <alignment wrapText="1"/>
    </xf>
    <xf numFmtId="0" fontId="5" fillId="3" borderId="0" xfId="5" applyFont="1"/>
    <xf numFmtId="0" fontId="1" fillId="4" borderId="0" xfId="6"/>
    <xf numFmtId="0" fontId="0" fillId="2" borderId="4" xfId="4" applyFont="1"/>
    <xf numFmtId="0" fontId="1" fillId="5" borderId="0" xfId="7"/>
    <xf numFmtId="0" fontId="0" fillId="0" borderId="0" xfId="0" quotePrefix="1"/>
    <xf numFmtId="0" fontId="4" fillId="0" borderId="0" xfId="3" applyBorder="1" applyAlignment="1"/>
    <xf numFmtId="0" fontId="8" fillId="7" borderId="8" xfId="10" quotePrefix="1"/>
    <xf numFmtId="0" fontId="10" fillId="5" borderId="0" xfId="7" applyFont="1"/>
    <xf numFmtId="0" fontId="1" fillId="4" borderId="4" xfId="6" applyBorder="1"/>
    <xf numFmtId="0" fontId="7" fillId="6" borderId="0" xfId="9"/>
    <xf numFmtId="0" fontId="5" fillId="3" borderId="0" xfId="5" quotePrefix="1" applyFont="1"/>
    <xf numFmtId="3" fontId="0" fillId="0" borderId="0" xfId="0" applyNumberFormat="1"/>
    <xf numFmtId="0" fontId="9" fillId="0" borderId="0" xfId="11"/>
    <xf numFmtId="4" fontId="0" fillId="0" borderId="0" xfId="0" applyNumberFormat="1"/>
    <xf numFmtId="0" fontId="4" fillId="0" borderId="0" xfId="3" applyBorder="1" applyAlignment="1">
      <alignment horizontal="center"/>
    </xf>
    <xf numFmtId="0" fontId="10" fillId="0" borderId="0" xfId="0" applyFont="1"/>
    <xf numFmtId="0" fontId="2" fillId="0" borderId="1" xfId="1"/>
    <xf numFmtId="0" fontId="3" fillId="0" borderId="2" xfId="2"/>
    <xf numFmtId="0" fontId="2" fillId="0" borderId="1" xfId="1" applyAlignment="1">
      <alignment horizontal="center"/>
    </xf>
    <xf numFmtId="0" fontId="3" fillId="0" borderId="2" xfId="2" applyAlignment="1">
      <alignment horizontal="center"/>
    </xf>
    <xf numFmtId="0" fontId="4" fillId="0" borderId="3" xfId="3" applyAlignment="1">
      <alignment horizontal="center"/>
    </xf>
    <xf numFmtId="0" fontId="4" fillId="0" borderId="0" xfId="3" applyBorder="1" applyAlignment="1">
      <alignment horizontal="center"/>
    </xf>
    <xf numFmtId="0" fontId="4" fillId="0" borderId="7" xfId="3" applyBorder="1" applyAlignment="1">
      <alignment horizontal="center"/>
    </xf>
    <xf numFmtId="0" fontId="4" fillId="0" borderId="9" xfId="8" applyBorder="1" applyAlignment="1">
      <alignment horizontal="center"/>
    </xf>
    <xf numFmtId="0" fontId="4" fillId="0" borderId="0" xfId="8" applyAlignment="1">
      <alignment horizontal="center"/>
    </xf>
  </cellXfs>
  <cellStyles count="12">
    <cellStyle name="20% - Accent1" xfId="6" builtinId="30"/>
    <cellStyle name="20% - Accent2" xfId="7" builtinId="34"/>
    <cellStyle name="Accent1" xfId="5" builtinId="29"/>
    <cellStyle name="Bad" xfId="9" builtinId="27"/>
    <cellStyle name="Calculation" xfId="10" builtinId="22"/>
    <cellStyle name="Heading 1" xfId="1" builtinId="16"/>
    <cellStyle name="Heading 2" xfId="2" builtinId="17"/>
    <cellStyle name="Heading 3" xfId="3" builtinId="18"/>
    <cellStyle name="Heading 4" xfId="8" builtinId="19"/>
    <cellStyle name="Normal" xfId="0" builtinId="0"/>
    <cellStyle name="Note" xfId="4" builtinId="10"/>
    <cellStyle name="Warning Text" xfId="11" builtinId="11"/>
  </cellStyles>
  <dxfs count="18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0" formatCode="General"/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</dxfs>
  <tableStyles count="1" defaultTableStyle="TableStyleMedium2" defaultPivotStyle="PivotStyleLight16">
    <tableStyle name="Invisible" pivot="0" table="0" count="0" xr9:uid="{44361762-3E7A-4A6B-8080-C03436EA628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eetMetadata" Target="metadata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 Conditional formatting'!$C$13:$C$16</c:f>
              <c:numCache>
                <c:formatCode>General</c:formatCode>
                <c:ptCount val="4"/>
                <c:pt idx="0">
                  <c:v>56.990000000000016</c:v>
                </c:pt>
                <c:pt idx="1">
                  <c:v>30.930000000000007</c:v>
                </c:pt>
                <c:pt idx="2">
                  <c:v>41.550000000000026</c:v>
                </c:pt>
                <c:pt idx="3">
                  <c:v>46.66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4-4669-805F-3EEB95C43EB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 Conditional formatting'!$D$13:$D$16</c:f>
              <c:numCache>
                <c:formatCode>General</c:formatCode>
                <c:ptCount val="4"/>
                <c:pt idx="0">
                  <c:v>28.109999999999992</c:v>
                </c:pt>
                <c:pt idx="1">
                  <c:v>18.549999999999997</c:v>
                </c:pt>
                <c:pt idx="2">
                  <c:v>25.12</c:v>
                </c:pt>
                <c:pt idx="3">
                  <c:v>8.89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4-4669-805F-3EEB95C43EB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'2 Conditional formatting'!$E$13:$E$16</c:f>
              <c:numCache>
                <c:formatCode>General</c:formatCode>
                <c:ptCount val="4"/>
                <c:pt idx="0">
                  <c:v>35.010000000000005</c:v>
                </c:pt>
                <c:pt idx="1">
                  <c:v>14.459999999999997</c:v>
                </c:pt>
                <c:pt idx="2">
                  <c:v>13.040000000000001</c:v>
                </c:pt>
                <c:pt idx="3">
                  <c:v>16.690000000000008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4-4669-805F-3EEB95C43EB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'2 Conditional formatting'!$F$13:$F$16</c:f>
              <c:numCache>
                <c:formatCode>General</c:formatCode>
                <c:ptCount val="4"/>
                <c:pt idx="0">
                  <c:v>53.370000000000019</c:v>
                </c:pt>
                <c:pt idx="1">
                  <c:v>47.810000000000016</c:v>
                </c:pt>
                <c:pt idx="2">
                  <c:v>44.920000000000016</c:v>
                </c:pt>
                <c:pt idx="3">
                  <c:v>45.859999999999985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4-4669-805F-3EEB95C43EB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'2 Conditional formatting'!$G$13:$G$16</c:f>
              <c:numCache>
                <c:formatCode>General</c:formatCode>
                <c:ptCount val="4"/>
                <c:pt idx="0">
                  <c:v>5.1099999999999968</c:v>
                </c:pt>
                <c:pt idx="1">
                  <c:v>1.7600000000000005</c:v>
                </c:pt>
                <c:pt idx="2">
                  <c:v>0.99</c:v>
                </c:pt>
                <c:pt idx="3">
                  <c:v>1.5000000000000002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E4-4669-805F-3EEB95C43EB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'2 Conditional formatting'!$H$13:$H$16</c:f>
              <c:numCache>
                <c:formatCode>General</c:formatCode>
                <c:ptCount val="4"/>
                <c:pt idx="0">
                  <c:v>56.08</c:v>
                </c:pt>
                <c:pt idx="1">
                  <c:v>22.920000000000012</c:v>
                </c:pt>
                <c:pt idx="2">
                  <c:v>25.65</c:v>
                </c:pt>
                <c:pt idx="3">
                  <c:v>23.68000000000001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E4-4669-805F-3EEB95C43EB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 Conditional formatting'!$I$13:$I$16</c:f>
              <c:numCache>
                <c:formatCode>General</c:formatCode>
                <c:ptCount val="4"/>
                <c:pt idx="0">
                  <c:v>99.36</c:v>
                </c:pt>
                <c:pt idx="1">
                  <c:v>72.859999999999985</c:v>
                </c:pt>
                <c:pt idx="2">
                  <c:v>62.799999999999976</c:v>
                </c:pt>
                <c:pt idx="3">
                  <c:v>65.999999999999957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E4-4669-805F-3EEB95C43EB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 Conditional formatting'!$J$13:$J$16</c:f>
              <c:numCache>
                <c:formatCode>General</c:formatCode>
                <c:ptCount val="4"/>
                <c:pt idx="0">
                  <c:v>15.279999999999998</c:v>
                </c:pt>
                <c:pt idx="1">
                  <c:v>13.38</c:v>
                </c:pt>
                <c:pt idx="2">
                  <c:v>8.6699999999999946</c:v>
                </c:pt>
                <c:pt idx="3">
                  <c:v>5.55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E4-4669-805F-3EEB95C43EB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 Conditional formatting'!$K$13:$K$16</c:f>
              <c:numCache>
                <c:formatCode>General</c:formatCode>
                <c:ptCount val="4"/>
                <c:pt idx="0">
                  <c:v>118.96000000000001</c:v>
                </c:pt>
                <c:pt idx="1">
                  <c:v>122.03999999999988</c:v>
                </c:pt>
                <c:pt idx="2">
                  <c:v>125.22</c:v>
                </c:pt>
                <c:pt idx="3">
                  <c:v>99.020000000000081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E4-4669-805F-3EEB95C43EB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 Conditional formatting'!$L$13:$L$16</c:f>
              <c:numCache>
                <c:formatCode>General</c:formatCode>
                <c:ptCount val="4"/>
                <c:pt idx="0">
                  <c:v>22.68</c:v>
                </c:pt>
                <c:pt idx="1">
                  <c:v>9.51</c:v>
                </c:pt>
                <c:pt idx="2">
                  <c:v>7.21</c:v>
                </c:pt>
                <c:pt idx="3">
                  <c:v>16.149999999999999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E4-4669-805F-3EEB95C43EB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 Conditional formatting'!$M$13:$M$16</c:f>
              <c:numCache>
                <c:formatCode>General</c:formatCode>
                <c:ptCount val="4"/>
                <c:pt idx="0">
                  <c:v>15.979999999999977</c:v>
                </c:pt>
                <c:pt idx="1">
                  <c:v>5.9899999999999993</c:v>
                </c:pt>
                <c:pt idx="2">
                  <c:v>6.6099999999999923</c:v>
                </c:pt>
                <c:pt idx="3">
                  <c:v>6.0599999999999925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E4-4669-805F-3EEB95C43EB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 Conditional formatting'!$N$13:$N$16</c:f>
              <c:numCache>
                <c:formatCode>General</c:formatCode>
                <c:ptCount val="4"/>
                <c:pt idx="0">
                  <c:v>9.0599999999999934</c:v>
                </c:pt>
                <c:pt idx="1">
                  <c:v>3.3299999999999992</c:v>
                </c:pt>
                <c:pt idx="2">
                  <c:v>6.330000000000001</c:v>
                </c:pt>
                <c:pt idx="3">
                  <c:v>0.99000000000000021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E4-4669-805F-3EEB95C43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829264"/>
        <c:axId val="1527073936"/>
      </c:barChart>
      <c:catAx>
        <c:axId val="165982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73936"/>
        <c:crosses val="autoZero"/>
        <c:auto val="1"/>
        <c:lblAlgn val="ctr"/>
        <c:lblOffset val="100"/>
        <c:noMultiLvlLbl val="0"/>
      </c:catAx>
      <c:valAx>
        <c:axId val="15270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2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ECD0F6-C5B5-4686-948D-5CD433A55354}">
  <sheetPr/>
  <sheetViews>
    <sheetView zoomScale="85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24022</xdr:colOff>
      <xdr:row>2</xdr:row>
      <xdr:rowOff>141512</xdr:rowOff>
    </xdr:from>
    <xdr:to>
      <xdr:col>10</xdr:col>
      <xdr:colOff>582385</xdr:colOff>
      <xdr:row>15</xdr:row>
      <xdr:rowOff>190499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41FC3D-6848-42C1-942A-76B0BC187FF3}"/>
            </a:ext>
          </a:extLst>
        </xdr:cNvPr>
        <xdr:cNvSpPr txBox="1"/>
      </xdr:nvSpPr>
      <xdr:spPr>
        <a:xfrm>
          <a:off x="633622" y="587826"/>
          <a:ext cx="7835463" cy="253637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Tables</a:t>
          </a:r>
          <a:r>
            <a:rPr lang="en-GB" sz="1400" baseline="0"/>
            <a:t> can be made using CTRL+T.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Columns in the tables have names. Use them instead of reference!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When you add data to a table, formulas are automatically updated.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Adjacent rows and columns are automatically added to a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78471" cy="60437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7842B-8584-6921-109B-68592C975B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55144</xdr:colOff>
      <xdr:row>2</xdr:row>
      <xdr:rowOff>45119</xdr:rowOff>
    </xdr:from>
    <xdr:to>
      <xdr:col>10</xdr:col>
      <xdr:colOff>596566</xdr:colOff>
      <xdr:row>9</xdr:row>
      <xdr:rowOff>50132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3CB364-72E7-ABD8-B5B1-F05B5B9C0E59}"/>
            </a:ext>
          </a:extLst>
        </xdr:cNvPr>
        <xdr:cNvSpPr txBox="1"/>
      </xdr:nvSpPr>
      <xdr:spPr>
        <a:xfrm>
          <a:off x="55144" y="300790"/>
          <a:ext cx="6416843" cy="13485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100"/>
            <a:t>Conditional formatting</a:t>
          </a:r>
          <a:r>
            <a:rPr lang="en-GB" sz="1100" baseline="0"/>
            <a:t> is one of the most important practical Excel skills.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Why? Colours are much quicker to process than numbers!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Making simple charts is even more important!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It's easy to do both. Especially with data tables.</a:t>
          </a:r>
        </a:p>
      </xdr:txBody>
    </xdr:sp>
    <xdr:clientData/>
  </xdr:twoCellAnchor>
  <xdr:twoCellAnchor>
    <xdr:from>
      <xdr:col>1</xdr:col>
      <xdr:colOff>67174</xdr:colOff>
      <xdr:row>16</xdr:row>
      <xdr:rowOff>167441</xdr:rowOff>
    </xdr:from>
    <xdr:to>
      <xdr:col>10</xdr:col>
      <xdr:colOff>608596</xdr:colOff>
      <xdr:row>23</xdr:row>
      <xdr:rowOff>130342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0033B8C-FBAE-4D10-80A3-0BAC21CA6285}"/>
            </a:ext>
          </a:extLst>
        </xdr:cNvPr>
        <xdr:cNvSpPr txBox="1"/>
      </xdr:nvSpPr>
      <xdr:spPr>
        <a:xfrm>
          <a:off x="678779" y="3300665"/>
          <a:ext cx="6416843" cy="12964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The data table above shows total games sales in several different genres.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Use conditional formatting to highlight high and low numbers; it's easier to see patterns then.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Excel formulas cannot access formatting!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But charts are often more illustrative.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408214</xdr:colOff>
      <xdr:row>2</xdr:row>
      <xdr:rowOff>81643</xdr:rowOff>
    </xdr:from>
    <xdr:to>
      <xdr:col>10</xdr:col>
      <xdr:colOff>223157</xdr:colOff>
      <xdr:row>12</xdr:row>
      <xdr:rowOff>59871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B88353-6FFD-47FA-B54C-0E54FFD401EE}"/>
            </a:ext>
          </a:extLst>
        </xdr:cNvPr>
        <xdr:cNvSpPr txBox="1"/>
      </xdr:nvSpPr>
      <xdr:spPr>
        <a:xfrm>
          <a:off x="408214" y="337457"/>
          <a:ext cx="5301343" cy="18941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Ranking and ordering are some</a:t>
          </a:r>
          <a:r>
            <a:rPr lang="en-GB" sz="1400" baseline="0"/>
            <a:t> of the most common tasks of a data analyst.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RANK.EQ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RANK.AVG </a:t>
          </a:r>
          <a:r>
            <a:rPr lang="en-GB" sz="1400" baseline="0"/>
            <a:t>functions are used to rank data. There's also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</a:t>
          </a:r>
          <a:r>
            <a:rPr lang="en-GB" sz="1400" baseline="0"/>
            <a:t> function, but that one is too old for us.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sort in-place using Excel buttons. But you can also use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SORTBY</a:t>
          </a:r>
          <a:r>
            <a:rPr lang="en-GB" sz="1400" baseline="0"/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65170</xdr:colOff>
      <xdr:row>2</xdr:row>
      <xdr:rowOff>90236</xdr:rowOff>
    </xdr:from>
    <xdr:to>
      <xdr:col>7</xdr:col>
      <xdr:colOff>1529012</xdr:colOff>
      <xdr:row>12</xdr:row>
      <xdr:rowOff>145382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7E348C-B9B2-BEE5-8ED1-F70BF8BA7580}"/>
            </a:ext>
          </a:extLst>
        </xdr:cNvPr>
        <xdr:cNvSpPr txBox="1"/>
      </xdr:nvSpPr>
      <xdr:spPr>
        <a:xfrm>
          <a:off x="65170" y="345907"/>
          <a:ext cx="7650079" cy="19701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 provides four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"lookup" functions. These are used to find values in a range or table.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backwards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compatibility only.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Vertical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ordinary table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HLOOKUP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Horizontal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"horizontal" tables.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XLOOKUP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new lookup function that supercedes the ones above!</a:t>
          </a: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GB" sz="1100" b="1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Don't use VLOOKUP and HLOOKUP! Use XLOOKUP instead!</a:t>
          </a:r>
          <a:endParaRPr lang="en-GB" b="1">
            <a:solidFill>
              <a:srgbClr val="FF0000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>
            <a:effectLst/>
          </a:endParaRPr>
        </a:p>
      </xdr:txBody>
    </xdr:sp>
    <xdr:clientData/>
  </xdr:twoCellAnchor>
  <xdr:twoCellAnchor>
    <xdr:from>
      <xdr:col>1</xdr:col>
      <xdr:colOff>80210</xdr:colOff>
      <xdr:row>38</xdr:row>
      <xdr:rowOff>70185</xdr:rowOff>
    </xdr:from>
    <xdr:to>
      <xdr:col>3</xdr:col>
      <xdr:colOff>305802</xdr:colOff>
      <xdr:row>45</xdr:row>
      <xdr:rowOff>55145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31AFDA-A9CC-A071-2ECB-8753D37E0F97}"/>
            </a:ext>
          </a:extLst>
        </xdr:cNvPr>
        <xdr:cNvSpPr txBox="1"/>
      </xdr:nvSpPr>
      <xdr:spPr>
        <a:xfrm>
          <a:off x="80210" y="7294146"/>
          <a:ext cx="3930316" cy="131846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 often be used instead of a complicated IF statement. Compared to the solutions the exercise for the second lecture, this solution is cleaner and faster to write. </a:t>
          </a:r>
        </a:p>
        <a:p>
          <a:endParaRPr lang="en-GB" sz="1100"/>
        </a:p>
        <a:p>
          <a:r>
            <a:rPr lang="en-GB" sz="1100" b="1" i="1"/>
            <a:t>Tips: </a:t>
          </a:r>
          <a:r>
            <a:rPr lang="en-GB" sz="1100"/>
            <a:t>Many programming languages have similar (and often much more powerful) functionality. For instance, Python 3.10 introduced the match statement.</a:t>
          </a:r>
        </a:p>
      </xdr:txBody>
    </xdr:sp>
    <xdr:clientData/>
  </xdr:twoCellAnchor>
  <xdr:twoCellAnchor>
    <xdr:from>
      <xdr:col>1</xdr:col>
      <xdr:colOff>77201</xdr:colOff>
      <xdr:row>34</xdr:row>
      <xdr:rowOff>152401</xdr:rowOff>
    </xdr:from>
    <xdr:to>
      <xdr:col>3</xdr:col>
      <xdr:colOff>302793</xdr:colOff>
      <xdr:row>38</xdr:row>
      <xdr:rowOff>10025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47BE1D7-FEFE-471C-9F21-B42FC388BEB4}"/>
            </a:ext>
          </a:extLst>
        </xdr:cNvPr>
        <xdr:cNvSpPr txBox="1"/>
      </xdr:nvSpPr>
      <xdr:spPr>
        <a:xfrm>
          <a:off x="77201" y="6604335"/>
          <a:ext cx="3930316" cy="629651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Table 1 you find a list of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scores and cutoffs for grads. For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instance, if someone has a score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greater than or equal to 80, they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will get a B. </a:t>
          </a:r>
          <a:r>
            <a:rPr lang="en-GB"/>
            <a:t> </a:t>
          </a:r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29308</xdr:colOff>
      <xdr:row>3</xdr:row>
      <xdr:rowOff>42470</xdr:rowOff>
    </xdr:from>
    <xdr:to>
      <xdr:col>7</xdr:col>
      <xdr:colOff>1509346</xdr:colOff>
      <xdr:row>16</xdr:row>
      <xdr:rowOff>29309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1C1BEC-AED5-CBE4-8309-06E720DDAC86}"/>
            </a:ext>
          </a:extLst>
        </xdr:cNvPr>
        <xdr:cNvSpPr txBox="1"/>
      </xdr:nvSpPr>
      <xdr:spPr>
        <a:xfrm>
          <a:off x="637443" y="687239"/>
          <a:ext cx="8250115" cy="24633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INDEX function is used to select elements from a range, table, or arrays.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XMATCH function finds the position of an element in a range or table.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INDEX and XMATCH are very frequently used together to do lookups.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Slightly more flexible that XLOOKUP, but requires more typing.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XMATCH function supercedes the MATCH function. They are very similar, but we'll use XMATCH in this course.</a:t>
          </a:r>
        </a:p>
        <a:p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4</xdr:col>
      <xdr:colOff>342900</xdr:colOff>
      <xdr:row>89</xdr:row>
      <xdr:rowOff>97970</xdr:rowOff>
    </xdr:from>
    <xdr:to>
      <xdr:col>7</xdr:col>
      <xdr:colOff>1552575</xdr:colOff>
      <xdr:row>94</xdr:row>
      <xdr:rowOff>123824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85BDA02-8BC7-4469-9902-3171A252449B}"/>
            </a:ext>
          </a:extLst>
        </xdr:cNvPr>
        <xdr:cNvSpPr txBox="1"/>
      </xdr:nvSpPr>
      <xdr:spPr>
        <a:xfrm>
          <a:off x="4495800" y="17347745"/>
          <a:ext cx="4429125" cy="987879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</a:t>
          </a:r>
          <a:r>
            <a:rPr lang="en-GB" sz="1100" baseline="0"/>
            <a:t> do what we have used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 </a:t>
          </a:r>
          <a:r>
            <a:rPr lang="en-GB" sz="1100" baseline="0"/>
            <a:t>for until now. So why should you bother with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</a:t>
          </a:r>
          <a:r>
            <a:rPr lang="en-GB" sz="1100" baseline="0"/>
            <a:t>? Here's a simple use case. </a:t>
          </a:r>
        </a:p>
        <a:p>
          <a:br>
            <a:rPr lang="en-GB" sz="1100" baseline="0"/>
          </a:br>
          <a:r>
            <a:rPr lang="en-GB" sz="1100" baseline="0"/>
            <a:t>Usually XLOOKUP sufficies though!</a:t>
          </a:r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41413</xdr:colOff>
      <xdr:row>3</xdr:row>
      <xdr:rowOff>27696</xdr:rowOff>
    </xdr:from>
    <xdr:to>
      <xdr:col>7</xdr:col>
      <xdr:colOff>571500</xdr:colOff>
      <xdr:row>12</xdr:row>
      <xdr:rowOff>115957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DBF97F-62E1-0B96-A464-C8040D2FCA01}"/>
            </a:ext>
          </a:extLst>
        </xdr:cNvPr>
        <xdr:cNvSpPr txBox="1"/>
      </xdr:nvSpPr>
      <xdr:spPr>
        <a:xfrm>
          <a:off x="654326" y="673739"/>
          <a:ext cx="8116957" cy="180276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 </a:t>
          </a:r>
          <a:r>
            <a:rPr lang="en-GB" sz="1400"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400" baseline="0"/>
            <a:t> function returns a list of all unique values in a range or collection of ranges.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 function is used to select a subset of a range that satisfies some condition.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reconstruct functions such as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SUMIFS</a:t>
          </a:r>
          <a:r>
            <a:rPr lang="en-GB" sz="1400" baseline="0"/>
            <a:t> using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. It requires more typing but is more general.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Use the TRANSPOSE function to transform columns to rows or rows to columns.</a:t>
          </a:r>
        </a:p>
        <a:p>
          <a:endParaRPr lang="en-GB" sz="1100" baseline="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0075A5-3C5E-4D73-BCFE-8B26437B2A12}" name="Countries" displayName="Countries" ref="F20:H34" totalsRowShown="0" headerRowDxfId="2">
  <autoFilter ref="F20:H34" xr:uid="{CC0075A5-3C5E-4D73-BCFE-8B26437B2A12}"/>
  <tableColumns count="3">
    <tableColumn id="1" xr3:uid="{FFC87EAC-7330-4964-9BA8-1DCEC46665F1}" name="Country"/>
    <tableColumn id="2" xr3:uid="{505A0ABE-C58D-4FA6-8C21-7775703C2EF5}" name="Population"/>
    <tableColumn id="3" xr3:uid="{570B2F9D-D107-4B43-8AE6-F78819065384}" name="Contin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0AE34A-CE09-4AA6-BC97-46E2AE01A7B4}" name="Table10" displayName="Table10" ref="B12:N16" totalsRowShown="0">
  <autoFilter ref="B12:N16" xr:uid="{D60AE34A-CE09-4AA6-BC97-46E2AE01A7B4}"/>
  <tableColumns count="13">
    <tableColumn id="1" xr3:uid="{618AA522-4F63-4A07-AEF9-0D6E1BE1DCF7}" name="Genre"/>
    <tableColumn id="2" xr3:uid="{1C98D7B0-0375-4C8A-AB97-6132C0EE61C2}" name="Sports"/>
    <tableColumn id="3" xr3:uid="{067455B6-8E17-4398-83F1-A92A5363DA19}" name="Platform"/>
    <tableColumn id="4" xr3:uid="{87D9919B-F20A-4A49-BB19-C9618E84D147}" name="Racing"/>
    <tableColumn id="5" xr3:uid="{82B5103F-1FB5-4807-AF7D-F5AA2E193ACA}" name="Role-Playing"/>
    <tableColumn id="6" xr3:uid="{618ECADB-45C6-4F13-A727-12D048F5A9FB}" name="Puzzle"/>
    <tableColumn id="7" xr3:uid="{C6ACFB35-3F3C-44A5-901E-569CAAA70281}" name="Misc"/>
    <tableColumn id="8" xr3:uid="{01941210-72D4-4CE6-85CA-8B97AF243F2A}" name="Shooter"/>
    <tableColumn id="9" xr3:uid="{DE0642B7-03D5-4CA7-9E77-6CAF953FE730}" name="Simulation"/>
    <tableColumn id="10" xr3:uid="{ED18D034-8F85-4E72-9199-4EBB03339A8C}" name="Action"/>
    <tableColumn id="11" xr3:uid="{4A7A4F3B-5671-4EAC-B813-959F3F597008}" name="Fighting"/>
    <tableColumn id="12" xr3:uid="{4FA291D4-60DD-40BE-9D2F-BD53CA356BDD}" name="Adventure"/>
    <tableColumn id="13" xr3:uid="{BD01457E-0272-4855-837C-6211D46B7F4A}" name="Strateg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D13DC0-FDBA-4C60-AFA4-4DE75E0E4BCA}" name="Table3_1" displayName="Table3_1" ref="B20:E30" totalsRowShown="0">
  <autoFilter ref="B20:E30" xr:uid="{D5D13DC0-FDBA-4C60-AFA4-4DE75E0E4BCA}"/>
  <tableColumns count="4">
    <tableColumn id="1" xr3:uid="{F1FFA340-C363-407A-B695-FC69B0A8D982}" name="City"/>
    <tableColumn id="2" xr3:uid="{1B2C00FE-459B-41B3-BDE9-B28764DCFFFC}" name="Population" dataDxfId="17"/>
    <tableColumn id="3" xr3:uid="{3ABF070C-0D74-42E0-A7C9-B2EE87665762}" name="Rank" dataDxfId="1">
      <calculatedColumnFormula>_xlfn.RANK.EQ(Table3_1[[#This Row],[Population]],Table3_1[Population])</calculatedColumnFormula>
    </tableColumn>
    <tableColumn id="4" xr3:uid="{6B50DA84-3123-463E-A663-55CEF60BD389}" name="RankAVG" dataDxfId="0">
      <calculatedColumnFormula>_xlfn.RANK.AVG(Table3_1[[#This Row],[Population]],Table3_1[Population])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F4A9358-DFE6-4D8C-BBD0-D2D64F2F8266}" name="Table3_2" displayName="Table3_2" ref="B40:D50" totalsRowShown="0">
  <autoFilter ref="B40:D50" xr:uid="{EF4A9358-DFE6-4D8C-BBD0-D2D64F2F8266}"/>
  <tableColumns count="3">
    <tableColumn id="1" xr3:uid="{27134C0C-B400-4225-BE33-BA0692DB093E}" name="City"/>
    <tableColumn id="2" xr3:uid="{95B34255-762E-4684-BC95-0B88D7AA2558}" name="Population" dataDxfId="16"/>
    <tableColumn id="3" xr3:uid="{832C100A-5BD9-4003-A848-08C499E98E84}" name="Column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2FBA91A-9859-4C87-BB7A-D6592625C56E}" name="Table3_3" displayName="Table3_3" ref="B58:C68" totalsRowShown="0">
  <autoFilter ref="B58:C68" xr:uid="{B2FBA91A-9859-4C87-BB7A-D6592625C56E}"/>
  <sortState xmlns:xlrd2="http://schemas.microsoft.com/office/spreadsheetml/2017/richdata2" ref="B59:C68">
    <sortCondition ref="C58:C68"/>
  </sortState>
  <tableColumns count="2">
    <tableColumn id="1" xr3:uid="{98E36BE4-7C1B-4E69-BDCD-F00FEA17E683}" name="City"/>
    <tableColumn id="2" xr3:uid="{F7148208-9536-417B-B367-2ECA5390F9B2}" name="Population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33F9D-489C-452F-97FC-3F9C3BE6EBCF}" name="Table4_1" displayName="Table4_1" ref="D17:G26" totalsRowShown="0" headerRowDxfId="14" tableBorderDxfId="13" headerRowCellStyle="Accent1">
  <autoFilter ref="D17:G26" xr:uid="{B8033F9D-489C-452F-97FC-3F9C3BE6EBCF}"/>
  <tableColumns count="4">
    <tableColumn id="1" xr3:uid="{2250442E-25EB-4201-BD24-65D4B27A09BB}" name="Name"/>
    <tableColumn id="2" xr3:uid="{BDEF9302-676E-4B58-A987-94718DA21566}" name="Producer"/>
    <tableColumn id="3" xr3:uid="{F0CE2A79-4ADA-4E96-9CD0-D97F301B0A9C}" name="Sales"/>
    <tableColumn id="4" xr3:uid="{7C4827A4-6185-49CD-AE6B-CFEDD62AAD04}" name="Countr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40F72C-7384-47D7-96CF-56003EA3D4B4}" name="Table4_2" displayName="Table4_2" ref="B48:C54" totalsRowShown="0" headerRowDxfId="12" headerRowCellStyle="Accent1">
  <autoFilter ref="B48:C54" xr:uid="{4A40F72C-7384-47D7-96CF-56003EA3D4B4}"/>
  <tableColumns count="2">
    <tableColumn id="1" xr3:uid="{393BAF1C-54DD-4F6C-A287-1A82A9B6ED73}" name="Cutoff"/>
    <tableColumn id="2" xr3:uid="{32697AEB-433A-490C-B27B-0A0655253AD9}" name="Grad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0BADBC1-8783-4F89-B383-2D84F7971A56}" name="Table17" displayName="Table17" ref="B73:F84" totalsRowShown="0" headerRowDxfId="11" headerRowBorderDxfId="10" tableBorderDxfId="9" headerRowCellStyle="Accent1">
  <autoFilter ref="B73:F84" xr:uid="{C0BADBC1-8783-4F89-B383-2D84F7971A56}"/>
  <tableColumns count="5">
    <tableColumn id="1" xr3:uid="{CBE4140F-0E94-4F11-8DFE-4965674F34A7}" name="first_name"/>
    <tableColumn id="2" xr3:uid="{3EA58583-6FE4-4633-8BB7-8968C703C164}" name="last_name"/>
    <tableColumn id="3" xr3:uid="{38A1E4DB-23A5-4DE8-B96B-3EF40B2C306A}" name="gender"/>
    <tableColumn id="4" xr3:uid="{FB7E1CA8-987E-410B-8F7E-650DF5DEB4E0}" name="shirt_size"/>
    <tableColumn id="5" xr3:uid="{EDED8E06-C723-4C81-9D7E-8486D82448BE}" name="sal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C480AD-617A-416A-915A-616050268497}" name="Table5.2" displayName="Table5.2" ref="B57:D68" totalsRowShown="0" headerRowDxfId="8" headerRowBorderDxfId="7" tableBorderDxfId="6" headerRowCellStyle="Accent1">
  <autoFilter ref="B57:D68" xr:uid="{C5C480AD-617A-416A-915A-616050268497}"/>
  <tableColumns count="3">
    <tableColumn id="7" xr3:uid="{CA47E223-0233-4067-84A5-619811669741}" name="name" dataDxfId="5"/>
    <tableColumn id="8" xr3:uid="{85EF5313-C47C-455D-BD06-2C3F77AFCDD5}" name="gender"/>
    <tableColumn id="10" xr3:uid="{12E3C0AD-F0C9-4B40-9F6E-B2644CA4C9EA}" name="sal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1DD906-2378-4855-888A-454A9DEE4BEA}" name="Table5.1" displayName="Table5.1" ref="H23:K32" totalsRowShown="0" headerRowDxfId="4" tableBorderDxfId="3" headerRowCellStyle="Accent1">
  <autoFilter ref="H23:K32" xr:uid="{311DD906-2378-4855-888A-454A9DEE4BEA}"/>
  <tableColumns count="4">
    <tableColumn id="1" xr3:uid="{60FAA44A-86F7-4A43-8C61-AE2534C02AEB}" name="Name"/>
    <tableColumn id="2" xr3:uid="{631A77F2-7EFE-4A96-A016-2D529BCE55CB}" name="Producer"/>
    <tableColumn id="3" xr3:uid="{040017B9-56E9-4626-A031-B44F20EF24BC}" name="Sales"/>
    <tableColumn id="4" xr3:uid="{46C56DDB-0D04-4F0B-A147-3D75C6451A6C}" name="Country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6D099-895B-496E-ABCB-461C38BB21B9}" name="VGSales" displayName="VGSales" ref="A1:K16599" totalsRowShown="0">
  <autoFilter ref="A1:K16599" xr:uid="{E596D099-895B-496E-ABCB-461C38BB21B9}"/>
  <tableColumns count="11">
    <tableColumn id="1" xr3:uid="{71AED53E-959A-4B16-A945-F63E0A6EFBF0}" name="Rank"/>
    <tableColumn id="2" xr3:uid="{36CA03B0-658E-4F2C-9748-3A83C3856388}" name="Name"/>
    <tableColumn id="3" xr3:uid="{984F9BCA-B0C3-486E-83A6-55451026D14C}" name="Platform"/>
    <tableColumn id="4" xr3:uid="{0E3AD9A1-203D-4942-8252-F19E26C63CB1}" name="Year"/>
    <tableColumn id="5" xr3:uid="{39E681B6-D03A-442E-961B-42D748CC19FD}" name="Genre"/>
    <tableColumn id="6" xr3:uid="{F517713D-8122-4BE9-9E52-72ACDFD52C89}" name="Publisher"/>
    <tableColumn id="7" xr3:uid="{D03C8019-9822-4953-BACA-7B1C56EA7351}" name="NA_Sales"/>
    <tableColumn id="8" xr3:uid="{B5D0D3D5-C0E0-4B14-9A08-B0D1C2C4C93A}" name="EU_Sales"/>
    <tableColumn id="9" xr3:uid="{B56D8860-F70B-4BB2-8E9D-FF8A6CB6FB19}" name="JP_Sales"/>
    <tableColumn id="10" xr3:uid="{908831DE-AC7F-4840-806C-FBA05606503E}" name="Other_Sales"/>
    <tableColumn id="11" xr3:uid="{D3F8E7CD-FF04-4C17-B91B-4401CFD75928}" name="Global_Sal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35"/>
  <sheetViews>
    <sheetView topLeftCell="A12" zoomScaleNormal="100" workbookViewId="0">
      <selection activeCell="H36" sqref="H36"/>
    </sheetView>
  </sheetViews>
  <sheetFormatPr defaultRowHeight="14.5" x14ac:dyDescent="0.35"/>
  <cols>
    <col min="2" max="2" width="10.81640625" customWidth="1"/>
    <col min="3" max="3" width="15.7265625" bestFit="1" customWidth="1"/>
    <col min="4" max="4" width="11.7265625" customWidth="1"/>
    <col min="6" max="6" width="9.54296875" customWidth="1"/>
    <col min="7" max="7" width="15.7265625" bestFit="1" customWidth="1"/>
    <col min="8" max="8" width="18" bestFit="1" customWidth="1"/>
    <col min="9" max="9" width="9.54296875" customWidth="1"/>
  </cols>
  <sheetData>
    <row r="2" spans="2:11" ht="20" thickBot="1" x14ac:dyDescent="0.5">
      <c r="B2" s="21" t="s">
        <v>12239</v>
      </c>
      <c r="C2" s="21"/>
      <c r="D2" s="21"/>
      <c r="E2" s="21"/>
      <c r="F2" s="21"/>
      <c r="G2" s="21"/>
      <c r="H2" s="21"/>
      <c r="I2" s="21"/>
      <c r="J2" s="21"/>
      <c r="K2" s="21"/>
    </row>
    <row r="3" spans="2:11" ht="15" thickTop="1" x14ac:dyDescent="0.35"/>
    <row r="18" spans="2:11" ht="17.5" thickBot="1" x14ac:dyDescent="0.45">
      <c r="B18" s="22" t="s">
        <v>12283</v>
      </c>
      <c r="C18" s="22"/>
      <c r="D18" s="22"/>
      <c r="E18" s="22"/>
      <c r="F18" s="22"/>
      <c r="G18" s="22"/>
      <c r="H18" s="22"/>
      <c r="I18" s="22"/>
      <c r="J18" s="22"/>
      <c r="K18" s="22"/>
    </row>
    <row r="19" spans="2:11" ht="15" thickTop="1" x14ac:dyDescent="0.35"/>
    <row r="20" spans="2:11" x14ac:dyDescent="0.35">
      <c r="B20" s="4" t="s">
        <v>12296</v>
      </c>
      <c r="C20" s="4"/>
      <c r="D20" s="4"/>
      <c r="F20" s="18" t="s">
        <v>65</v>
      </c>
      <c r="G20" s="18" t="s">
        <v>12260</v>
      </c>
      <c r="H20" s="18" t="s">
        <v>12340</v>
      </c>
      <c r="J20" s="5" t="s">
        <v>12305</v>
      </c>
      <c r="K20" s="5"/>
    </row>
    <row r="21" spans="2:11" x14ac:dyDescent="0.35">
      <c r="B21" s="4" t="s">
        <v>12297</v>
      </c>
      <c r="C21" s="4"/>
      <c r="D21" s="4"/>
      <c r="F21" t="s">
        <v>12284</v>
      </c>
      <c r="G21">
        <v>1412600000</v>
      </c>
      <c r="H21" t="s">
        <v>12341</v>
      </c>
      <c r="J21" s="5" t="s">
        <v>12303</v>
      </c>
      <c r="K21" s="5"/>
    </row>
    <row r="22" spans="2:11" x14ac:dyDescent="0.35">
      <c r="B22" s="4" t="s">
        <v>12298</v>
      </c>
      <c r="C22" s="4"/>
      <c r="D22" s="4"/>
      <c r="F22" t="s">
        <v>12285</v>
      </c>
      <c r="G22">
        <v>1375586000</v>
      </c>
      <c r="H22" t="s">
        <v>12341</v>
      </c>
      <c r="J22" s="5" t="s">
        <v>12304</v>
      </c>
      <c r="K22" s="5"/>
    </row>
    <row r="23" spans="2:11" x14ac:dyDescent="0.35">
      <c r="B23" s="4" t="s">
        <v>12299</v>
      </c>
      <c r="C23" s="4"/>
      <c r="D23" s="4"/>
      <c r="F23" t="s">
        <v>12286</v>
      </c>
      <c r="G23">
        <v>334233854</v>
      </c>
      <c r="H23" t="s">
        <v>12342</v>
      </c>
    </row>
    <row r="24" spans="2:11" x14ac:dyDescent="0.35">
      <c r="F24" t="s">
        <v>12287</v>
      </c>
      <c r="G24">
        <v>275773800</v>
      </c>
      <c r="H24" t="s">
        <v>12341</v>
      </c>
      <c r="J24" s="5" t="s">
        <v>12306</v>
      </c>
      <c r="K24" s="5"/>
    </row>
    <row r="25" spans="2:11" x14ac:dyDescent="0.35">
      <c r="B25" s="10" t="s">
        <v>12300</v>
      </c>
      <c r="C25" s="16">
        <f>SUM(Countries[Population])</f>
        <v>4650788407</v>
      </c>
      <c r="F25" t="s">
        <v>12288</v>
      </c>
      <c r="G25">
        <v>235825000</v>
      </c>
      <c r="H25" t="s">
        <v>12341</v>
      </c>
      <c r="J25" s="5" t="s">
        <v>12307</v>
      </c>
      <c r="K25" s="5"/>
    </row>
    <row r="26" spans="2:11" x14ac:dyDescent="0.35">
      <c r="F26" t="s">
        <v>12289</v>
      </c>
      <c r="G26">
        <v>218541000</v>
      </c>
      <c r="H26" t="s">
        <v>12343</v>
      </c>
      <c r="J26" s="5" t="s">
        <v>12308</v>
      </c>
      <c r="K26" s="5"/>
    </row>
    <row r="27" spans="2:11" x14ac:dyDescent="0.35">
      <c r="B27" s="4" t="s">
        <v>12301</v>
      </c>
      <c r="C27" s="4"/>
      <c r="D27" s="4"/>
      <c r="F27" t="s">
        <v>12290</v>
      </c>
      <c r="G27">
        <v>215652035</v>
      </c>
      <c r="H27" t="s">
        <v>12344</v>
      </c>
      <c r="J27" s="5" t="s">
        <v>12309</v>
      </c>
      <c r="K27" s="5"/>
    </row>
    <row r="28" spans="2:11" x14ac:dyDescent="0.35">
      <c r="B28" s="4" t="s">
        <v>12302</v>
      </c>
      <c r="C28" s="4"/>
      <c r="D28" s="4"/>
      <c r="F28" t="s">
        <v>12291</v>
      </c>
      <c r="G28">
        <v>165158616</v>
      </c>
      <c r="H28" t="s">
        <v>12341</v>
      </c>
      <c r="J28" s="5" t="s">
        <v>12310</v>
      </c>
      <c r="K28" s="5"/>
    </row>
    <row r="29" spans="2:11" x14ac:dyDescent="0.35">
      <c r="F29" t="s">
        <v>12292</v>
      </c>
      <c r="G29">
        <v>146980061</v>
      </c>
      <c r="H29" t="s">
        <v>12341</v>
      </c>
    </row>
    <row r="30" spans="2:11" x14ac:dyDescent="0.35">
      <c r="B30" t="s">
        <v>12315</v>
      </c>
      <c r="C30">
        <v>5475240</v>
      </c>
      <c r="F30" t="s">
        <v>12293</v>
      </c>
      <c r="G30">
        <v>128665641</v>
      </c>
      <c r="H30" t="s">
        <v>12342</v>
      </c>
    </row>
    <row r="31" spans="2:11" x14ac:dyDescent="0.35">
      <c r="B31" t="s">
        <v>12314</v>
      </c>
      <c r="C31">
        <v>5528796</v>
      </c>
      <c r="F31" t="s">
        <v>12294</v>
      </c>
      <c r="G31">
        <v>124840000</v>
      </c>
      <c r="H31" t="s">
        <v>12341</v>
      </c>
    </row>
    <row r="32" spans="2:11" x14ac:dyDescent="0.35">
      <c r="B32" t="s">
        <v>12295</v>
      </c>
      <c r="C32">
        <v>5928364</v>
      </c>
      <c r="F32" t="s">
        <v>12315</v>
      </c>
      <c r="G32">
        <v>5475240</v>
      </c>
      <c r="H32" t="s">
        <v>12345</v>
      </c>
    </row>
    <row r="33" spans="2:8" x14ac:dyDescent="0.35">
      <c r="F33" t="s">
        <v>12314</v>
      </c>
      <c r="G33">
        <v>5528796</v>
      </c>
      <c r="H33" t="s">
        <v>12345</v>
      </c>
    </row>
    <row r="34" spans="2:8" x14ac:dyDescent="0.35">
      <c r="B34" s="4" t="s">
        <v>12311</v>
      </c>
      <c r="C34" s="4"/>
      <c r="D34" s="4"/>
      <c r="F34" t="s">
        <v>12295</v>
      </c>
      <c r="G34">
        <v>5928364</v>
      </c>
      <c r="H34" t="s">
        <v>12345</v>
      </c>
    </row>
    <row r="35" spans="2:8" x14ac:dyDescent="0.35">
      <c r="B35" s="4" t="s">
        <v>12312</v>
      </c>
      <c r="C35" s="4"/>
      <c r="D35" s="4"/>
    </row>
  </sheetData>
  <mergeCells count="2">
    <mergeCell ref="B2:K2"/>
    <mergeCell ref="B18:K18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AD12-9027-4AB7-898A-0A5DD61781D7}">
  <dimension ref="B2:N16"/>
  <sheetViews>
    <sheetView zoomScaleNormal="100" workbookViewId="0">
      <selection activeCell="M6" sqref="M6"/>
    </sheetView>
  </sheetViews>
  <sheetFormatPr defaultRowHeight="14.5" x14ac:dyDescent="0.35"/>
  <cols>
    <col min="4" max="4" width="9.453125" customWidth="1"/>
    <col min="6" max="6" width="12.54296875" customWidth="1"/>
    <col min="10" max="10" width="11.1796875" customWidth="1"/>
    <col min="13" max="13" width="10.81640625" customWidth="1"/>
  </cols>
  <sheetData>
    <row r="2" spans="2:14" ht="20" thickBot="1" x14ac:dyDescent="0.5">
      <c r="B2" s="21" t="s">
        <v>12244</v>
      </c>
      <c r="C2" s="21"/>
      <c r="D2" s="21"/>
      <c r="E2" s="21"/>
      <c r="F2" s="21"/>
      <c r="G2" s="21"/>
      <c r="H2" s="21"/>
      <c r="I2" s="21"/>
      <c r="J2" s="21"/>
      <c r="K2" s="21"/>
    </row>
    <row r="3" spans="2:14" ht="15" thickTop="1" x14ac:dyDescent="0.35"/>
    <row r="11" spans="2:14" ht="15" thickBot="1" x14ac:dyDescent="0.4">
      <c r="B11" s="23" t="s">
        <v>40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</row>
    <row r="12" spans="2:14" x14ac:dyDescent="0.35">
      <c r="B12" t="s">
        <v>111</v>
      </c>
      <c r="C12" t="s">
        <v>120</v>
      </c>
      <c r="D12" t="s">
        <v>109</v>
      </c>
      <c r="E12" t="s">
        <v>125</v>
      </c>
      <c r="F12" t="s">
        <v>129</v>
      </c>
      <c r="G12" t="s">
        <v>131</v>
      </c>
      <c r="H12" t="s">
        <v>135</v>
      </c>
      <c r="I12" t="s">
        <v>138</v>
      </c>
      <c r="J12" t="s">
        <v>140</v>
      </c>
      <c r="K12" t="s">
        <v>150</v>
      </c>
      <c r="L12" t="s">
        <v>181</v>
      </c>
      <c r="M12" t="s">
        <v>193</v>
      </c>
      <c r="N12" t="s">
        <v>320</v>
      </c>
    </row>
    <row r="13" spans="2:14" x14ac:dyDescent="0.35">
      <c r="B13" t="s">
        <v>168</v>
      </c>
      <c r="C13">
        <v>56.990000000000016</v>
      </c>
      <c r="D13">
        <v>28.109999999999992</v>
      </c>
      <c r="E13">
        <v>35.010000000000005</v>
      </c>
      <c r="F13">
        <v>53.370000000000019</v>
      </c>
      <c r="G13">
        <v>5.1099999999999968</v>
      </c>
      <c r="H13">
        <v>56.08</v>
      </c>
      <c r="I13">
        <v>99.36</v>
      </c>
      <c r="J13">
        <v>15.279999999999998</v>
      </c>
      <c r="K13">
        <v>118.96000000000001</v>
      </c>
      <c r="L13">
        <v>22.68</v>
      </c>
      <c r="M13">
        <v>15.979999999999977</v>
      </c>
      <c r="N13">
        <v>9.0599999999999934</v>
      </c>
    </row>
    <row r="14" spans="2:14" x14ac:dyDescent="0.35">
      <c r="B14" t="s">
        <v>177</v>
      </c>
      <c r="C14">
        <v>30.930000000000007</v>
      </c>
      <c r="D14">
        <v>18.549999999999997</v>
      </c>
      <c r="E14">
        <v>14.459999999999997</v>
      </c>
      <c r="F14">
        <v>47.810000000000016</v>
      </c>
      <c r="G14">
        <v>1.7600000000000005</v>
      </c>
      <c r="H14">
        <v>22.920000000000012</v>
      </c>
      <c r="I14">
        <v>72.859999999999985</v>
      </c>
      <c r="J14">
        <v>13.38</v>
      </c>
      <c r="K14">
        <v>122.03999999999988</v>
      </c>
      <c r="L14">
        <v>9.51</v>
      </c>
      <c r="M14">
        <v>5.9899999999999993</v>
      </c>
      <c r="N14">
        <v>3.3299999999999992</v>
      </c>
    </row>
    <row r="15" spans="2:14" x14ac:dyDescent="0.35">
      <c r="B15">
        <v>2013</v>
      </c>
      <c r="C15">
        <v>41.550000000000026</v>
      </c>
      <c r="D15">
        <v>25.12</v>
      </c>
      <c r="E15">
        <v>13.040000000000001</v>
      </c>
      <c r="F15">
        <v>44.920000000000016</v>
      </c>
      <c r="G15">
        <v>0.99</v>
      </c>
      <c r="H15">
        <v>25.65</v>
      </c>
      <c r="I15">
        <v>62.799999999999976</v>
      </c>
      <c r="J15">
        <v>8.6699999999999946</v>
      </c>
      <c r="K15">
        <v>125.22</v>
      </c>
      <c r="L15">
        <v>7.21</v>
      </c>
      <c r="M15">
        <v>6.6099999999999923</v>
      </c>
      <c r="N15">
        <v>6.330000000000001</v>
      </c>
    </row>
    <row r="16" spans="2:14" x14ac:dyDescent="0.35">
      <c r="B16" t="s">
        <v>185</v>
      </c>
      <c r="C16">
        <v>46.66</v>
      </c>
      <c r="D16">
        <v>8.89</v>
      </c>
      <c r="E16">
        <v>16.690000000000008</v>
      </c>
      <c r="F16">
        <v>45.859999999999985</v>
      </c>
      <c r="G16">
        <v>1.5000000000000002</v>
      </c>
      <c r="H16">
        <v>23.68000000000001</v>
      </c>
      <c r="I16">
        <v>65.999999999999957</v>
      </c>
      <c r="J16">
        <v>5.55</v>
      </c>
      <c r="K16">
        <v>99.020000000000081</v>
      </c>
      <c r="L16">
        <v>16.149999999999999</v>
      </c>
      <c r="M16">
        <v>6.0599999999999925</v>
      </c>
      <c r="N16">
        <v>0.99000000000000021</v>
      </c>
    </row>
  </sheetData>
  <mergeCells count="2">
    <mergeCell ref="B2:K2"/>
    <mergeCell ref="B11:N11"/>
  </mergeCells>
  <conditionalFormatting sqref="C13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78CA-B6DD-4697-BAFC-4C0EA33A1D60}">
  <dimension ref="B2:L68"/>
  <sheetViews>
    <sheetView zoomScaleNormal="100" workbookViewId="0">
      <selection activeCell="G41" sqref="G41"/>
    </sheetView>
  </sheetViews>
  <sheetFormatPr defaultRowHeight="14.5" x14ac:dyDescent="0.35"/>
  <cols>
    <col min="3" max="3" width="20.81640625" bestFit="1" customWidth="1"/>
    <col min="4" max="4" width="13" bestFit="1" customWidth="1"/>
    <col min="6" max="6" width="29.453125" bestFit="1" customWidth="1"/>
  </cols>
  <sheetData>
    <row r="2" spans="2:11" ht="20" thickBot="1" x14ac:dyDescent="0.5">
      <c r="B2" s="21" t="s">
        <v>12267</v>
      </c>
      <c r="C2" s="21"/>
      <c r="D2" s="21"/>
      <c r="E2" s="21"/>
      <c r="F2" s="21"/>
      <c r="G2" s="21"/>
      <c r="H2" s="21"/>
      <c r="I2" s="21"/>
      <c r="J2" s="21"/>
      <c r="K2" s="21"/>
    </row>
    <row r="3" spans="2:11" ht="15" thickTop="1" x14ac:dyDescent="0.35"/>
    <row r="15" spans="2:11" ht="17.5" thickBot="1" x14ac:dyDescent="0.45">
      <c r="B15" s="22" t="s">
        <v>12268</v>
      </c>
      <c r="C15" s="22"/>
      <c r="D15" s="22"/>
      <c r="E15" s="22"/>
      <c r="F15" s="22"/>
      <c r="G15" s="22"/>
      <c r="H15" s="22"/>
      <c r="I15" s="22"/>
      <c r="J15" s="22"/>
      <c r="K15" s="22"/>
    </row>
    <row r="16" spans="2:11" ht="15" thickTop="1" x14ac:dyDescent="0.35"/>
    <row r="17" spans="2:12" x14ac:dyDescent="0.35">
      <c r="B17" s="4" t="s">
        <v>12321</v>
      </c>
      <c r="C17" s="4"/>
      <c r="D17" s="4"/>
    </row>
    <row r="19" spans="2:12" ht="15" thickBot="1" x14ac:dyDescent="0.4">
      <c r="B19" s="23" t="s">
        <v>40</v>
      </c>
      <c r="C19" s="23"/>
    </row>
    <row r="20" spans="2:12" x14ac:dyDescent="0.35">
      <c r="B20" t="s">
        <v>12259</v>
      </c>
      <c r="C20" t="s">
        <v>12260</v>
      </c>
      <c r="D20" t="s">
        <v>39</v>
      </c>
      <c r="E20" t="s">
        <v>12346</v>
      </c>
      <c r="G20" s="5" t="s">
        <v>12316</v>
      </c>
      <c r="H20" s="5"/>
    </row>
    <row r="21" spans="2:12" x14ac:dyDescent="0.35">
      <c r="B21" t="s">
        <v>12255</v>
      </c>
      <c r="C21" s="14">
        <v>94102</v>
      </c>
      <c r="D21">
        <f>_xlfn.RANK.EQ(Table3_1[[#This Row],[Population]],Table3_1[Population])</f>
        <v>7</v>
      </c>
      <c r="E21">
        <f>_xlfn.RANK.AVG(Table3_1[[#This Row],[Population]],Table3_1[Population])</f>
        <v>7</v>
      </c>
      <c r="G21" s="5" t="s">
        <v>12317</v>
      </c>
      <c r="H21" s="5"/>
      <c r="J21">
        <v>7</v>
      </c>
      <c r="K21">
        <f>_xlfn.RANK.EQ(J21,$J$21:$J$25)</f>
        <v>2</v>
      </c>
      <c r="L21">
        <f>_xlfn.RANK.AVG(J21,$J$21:$J$25)</f>
        <v>2.5</v>
      </c>
    </row>
    <row r="22" spans="2:12" x14ac:dyDescent="0.35">
      <c r="B22" t="s">
        <v>12254</v>
      </c>
      <c r="C22" s="14">
        <v>110236</v>
      </c>
      <c r="D22">
        <f>_xlfn.RANK.EQ(Table3_1[[#This Row],[Population]],Table3_1[Population])</f>
        <v>6</v>
      </c>
      <c r="E22">
        <f>_xlfn.RANK.AVG(Table3_1[[#This Row],[Population]],Table3_1[Population])</f>
        <v>6</v>
      </c>
      <c r="G22" s="5" t="s">
        <v>12318</v>
      </c>
      <c r="H22" s="5"/>
      <c r="J22">
        <v>7</v>
      </c>
      <c r="K22">
        <f t="shared" ref="K22:K25" si="0">_xlfn.RANK.EQ(J22,$J$21:$J$25)</f>
        <v>2</v>
      </c>
      <c r="L22">
        <f t="shared" ref="L22:L25" si="1">_xlfn.RANK.AVG(J22,$J$21:$J$25)</f>
        <v>2.5</v>
      </c>
    </row>
    <row r="23" spans="2:12" x14ac:dyDescent="0.35">
      <c r="B23" t="s">
        <v>12250</v>
      </c>
      <c r="C23" s="14">
        <v>265470</v>
      </c>
      <c r="D23">
        <f>_xlfn.RANK.EQ(Table3_1[[#This Row],[Population]],Table3_1[Population])</f>
        <v>2</v>
      </c>
      <c r="E23">
        <f>_xlfn.RANK.AVG(Table3_1[[#This Row],[Population]],Table3_1[Population])</f>
        <v>2</v>
      </c>
      <c r="G23" s="5" t="s">
        <v>12319</v>
      </c>
      <c r="H23" s="5"/>
      <c r="J23">
        <v>6</v>
      </c>
      <c r="K23">
        <f t="shared" si="0"/>
        <v>4</v>
      </c>
      <c r="L23">
        <f t="shared" si="1"/>
        <v>4</v>
      </c>
    </row>
    <row r="24" spans="2:12" x14ac:dyDescent="0.35">
      <c r="B24" t="s">
        <v>12249</v>
      </c>
      <c r="C24" s="14">
        <v>1043168</v>
      </c>
      <c r="D24">
        <f>_xlfn.RANK.EQ(Table3_1[[#This Row],[Population]],Table3_1[Population])</f>
        <v>1</v>
      </c>
      <c r="E24">
        <f>_xlfn.RANK.AVG(Table3_1[[#This Row],[Population]],Table3_1[Population])</f>
        <v>1</v>
      </c>
      <c r="G24" s="5" t="s">
        <v>12320</v>
      </c>
      <c r="H24" s="5"/>
      <c r="J24">
        <v>5</v>
      </c>
      <c r="K24">
        <f t="shared" si="0"/>
        <v>5</v>
      </c>
      <c r="L24">
        <f t="shared" si="1"/>
        <v>5</v>
      </c>
    </row>
    <row r="25" spans="2:12" x14ac:dyDescent="0.35">
      <c r="B25" t="s">
        <v>12258</v>
      </c>
      <c r="C25" s="14">
        <v>53818</v>
      </c>
      <c r="D25">
        <f>_xlfn.RANK.EQ(Table3_1[[#This Row],[Population]],Table3_1[Population])</f>
        <v>10</v>
      </c>
      <c r="E25">
        <f>_xlfn.RANK.AVG(Table3_1[[#This Row],[Population]],Table3_1[Population])</f>
        <v>10</v>
      </c>
      <c r="J25">
        <v>9</v>
      </c>
      <c r="K25">
        <f t="shared" si="0"/>
        <v>1</v>
      </c>
      <c r="L25">
        <f t="shared" si="1"/>
        <v>1</v>
      </c>
    </row>
    <row r="26" spans="2:12" x14ac:dyDescent="0.35">
      <c r="B26" t="s">
        <v>12253</v>
      </c>
      <c r="C26" s="14">
        <v>117663</v>
      </c>
      <c r="D26">
        <f>_xlfn.RANK.EQ(Table3_1[[#This Row],[Population]],Table3_1[Population])</f>
        <v>5</v>
      </c>
      <c r="E26">
        <f>_xlfn.RANK.AVG(Table3_1[[#This Row],[Population]],Table3_1[Population])</f>
        <v>5</v>
      </c>
    </row>
    <row r="27" spans="2:12" x14ac:dyDescent="0.35">
      <c r="B27" t="s">
        <v>12252</v>
      </c>
      <c r="C27" s="14">
        <v>191771</v>
      </c>
      <c r="D27">
        <f>_xlfn.RANK.EQ(Table3_1[[#This Row],[Population]],Table3_1[Population])</f>
        <v>4</v>
      </c>
      <c r="E27">
        <f>_xlfn.RANK.AVG(Table3_1[[#This Row],[Population]],Table3_1[Population])</f>
        <v>4</v>
      </c>
    </row>
    <row r="28" spans="2:12" x14ac:dyDescent="0.35">
      <c r="B28" t="s">
        <v>12251</v>
      </c>
      <c r="C28" s="14">
        <v>229911</v>
      </c>
      <c r="D28">
        <f>_xlfn.RANK.EQ(Table3_1[[#This Row],[Population]],Table3_1[Population])</f>
        <v>3</v>
      </c>
      <c r="E28">
        <f>_xlfn.RANK.AVG(Table3_1[[#This Row],[Population]],Table3_1[Population])</f>
        <v>3</v>
      </c>
    </row>
    <row r="29" spans="2:12" x14ac:dyDescent="0.35">
      <c r="B29" t="s">
        <v>12256</v>
      </c>
      <c r="C29" s="14">
        <v>64913</v>
      </c>
      <c r="D29">
        <f>_xlfn.RANK.EQ(Table3_1[[#This Row],[Population]],Table3_1[Population])</f>
        <v>8</v>
      </c>
      <c r="E29">
        <f>_xlfn.RANK.AVG(Table3_1[[#This Row],[Population]],Table3_1[Population])</f>
        <v>8</v>
      </c>
      <c r="G29" s="14"/>
    </row>
    <row r="30" spans="2:12" x14ac:dyDescent="0.35">
      <c r="B30" t="s">
        <v>12257</v>
      </c>
      <c r="C30" s="14">
        <v>54399</v>
      </c>
      <c r="D30">
        <f>_xlfn.RANK.EQ(Table3_1[[#This Row],[Population]],Table3_1[Population])</f>
        <v>9</v>
      </c>
      <c r="E30">
        <f>_xlfn.RANK.AVG(Table3_1[[#This Row],[Population]],Table3_1[Population])</f>
        <v>9</v>
      </c>
      <c r="G30" s="14"/>
    </row>
    <row r="32" spans="2:12" x14ac:dyDescent="0.35">
      <c r="B32" s="15" t="s">
        <v>12261</v>
      </c>
      <c r="C32" s="15"/>
      <c r="D32" s="15"/>
      <c r="E32" s="15"/>
      <c r="F32" s="15"/>
    </row>
    <row r="34" spans="2:11" ht="17.5" thickBot="1" x14ac:dyDescent="0.45">
      <c r="B34" s="22" t="s">
        <v>12269</v>
      </c>
      <c r="C34" s="22"/>
      <c r="D34" s="22"/>
      <c r="E34" s="22"/>
      <c r="F34" s="22"/>
      <c r="G34" s="22"/>
      <c r="H34" s="22"/>
      <c r="I34" s="22"/>
      <c r="J34" s="22"/>
      <c r="K34" s="22"/>
    </row>
    <row r="35" spans="2:11" ht="15" thickTop="1" x14ac:dyDescent="0.35"/>
    <row r="36" spans="2:11" x14ac:dyDescent="0.35">
      <c r="B36" s="4" t="s">
        <v>12262</v>
      </c>
      <c r="C36" s="4"/>
      <c r="D36" s="4"/>
      <c r="F36" s="5" t="s">
        <v>12263</v>
      </c>
    </row>
    <row r="37" spans="2:11" x14ac:dyDescent="0.35">
      <c r="B37" s="4" t="s">
        <v>12313</v>
      </c>
      <c r="C37" s="4"/>
      <c r="D37" s="4"/>
      <c r="F37" s="5" t="s">
        <v>12264</v>
      </c>
    </row>
    <row r="38" spans="2:11" x14ac:dyDescent="0.35">
      <c r="D38" s="14"/>
      <c r="F38" s="5" t="s">
        <v>12265</v>
      </c>
    </row>
    <row r="39" spans="2:11" x14ac:dyDescent="0.35">
      <c r="B39" s="24" t="s">
        <v>105</v>
      </c>
      <c r="C39" s="24"/>
      <c r="D39" s="8"/>
      <c r="F39" s="5" t="s">
        <v>12266</v>
      </c>
    </row>
    <row r="40" spans="2:11" x14ac:dyDescent="0.35">
      <c r="B40" t="s">
        <v>12259</v>
      </c>
      <c r="C40" t="s">
        <v>12260</v>
      </c>
      <c r="D40" t="s">
        <v>12347</v>
      </c>
      <c r="G40" t="str">
        <f ca="1">_xlfn.FORMULATEXT(G41)</f>
        <v>=SORTBY(Table3_2[City];Table3_2[Population])</v>
      </c>
    </row>
    <row r="41" spans="2:11" x14ac:dyDescent="0.35">
      <c r="B41" t="s">
        <v>12255</v>
      </c>
      <c r="C41" s="14">
        <v>94102</v>
      </c>
      <c r="F41" cm="1">
        <f t="array" ref="F41:F50">_xlfn._xlws.SORT(Table3_2[Population])</f>
        <v>53818</v>
      </c>
      <c r="G41" t="str" cm="1">
        <f t="array" ref="G41:G50">_xlfn.SORTBY(Table3_2[City],Table3_2[Population])</f>
        <v>Tønsberg</v>
      </c>
    </row>
    <row r="42" spans="2:11" x14ac:dyDescent="0.35">
      <c r="B42" t="s">
        <v>12254</v>
      </c>
      <c r="C42" s="14">
        <v>110236</v>
      </c>
      <c r="F42">
        <v>54399</v>
      </c>
      <c r="G42" t="str">
        <v>Ålesund</v>
      </c>
    </row>
    <row r="43" spans="2:11" x14ac:dyDescent="0.35">
      <c r="B43" t="s">
        <v>12250</v>
      </c>
      <c r="C43" s="14">
        <v>265470</v>
      </c>
      <c r="F43">
        <v>64913</v>
      </c>
      <c r="G43" t="str">
        <v>Kristiansand</v>
      </c>
    </row>
    <row r="44" spans="2:11" x14ac:dyDescent="0.35">
      <c r="B44" t="s">
        <v>12249</v>
      </c>
      <c r="C44" s="14">
        <v>1043168</v>
      </c>
      <c r="F44">
        <v>94102</v>
      </c>
      <c r="G44" t="str">
        <v>Porsgrunn/Skien</v>
      </c>
    </row>
    <row r="45" spans="2:11" x14ac:dyDescent="0.35">
      <c r="B45" t="s">
        <v>12258</v>
      </c>
      <c r="C45" s="14">
        <v>53818</v>
      </c>
      <c r="F45">
        <v>110236</v>
      </c>
      <c r="G45" t="str">
        <v>Drammen</v>
      </c>
    </row>
    <row r="46" spans="2:11" x14ac:dyDescent="0.35">
      <c r="B46" t="s">
        <v>12253</v>
      </c>
      <c r="C46" s="14">
        <v>117663</v>
      </c>
      <c r="F46">
        <v>117663</v>
      </c>
      <c r="G46" t="str">
        <v>Fredrikstad/Sarpsborg</v>
      </c>
    </row>
    <row r="47" spans="2:11" x14ac:dyDescent="0.35">
      <c r="B47" t="s">
        <v>12252</v>
      </c>
      <c r="C47" s="14">
        <v>191771</v>
      </c>
      <c r="F47">
        <v>191771</v>
      </c>
      <c r="G47" t="str">
        <v>Trondheim</v>
      </c>
    </row>
    <row r="48" spans="2:11" x14ac:dyDescent="0.35">
      <c r="B48" t="s">
        <v>12251</v>
      </c>
      <c r="C48" s="14">
        <v>229911</v>
      </c>
      <c r="F48">
        <v>229911</v>
      </c>
      <c r="G48" t="str">
        <v>Stavanger/Sandnes</v>
      </c>
    </row>
    <row r="49" spans="2:11" x14ac:dyDescent="0.35">
      <c r="B49" t="s">
        <v>12256</v>
      </c>
      <c r="C49" s="14">
        <v>64913</v>
      </c>
      <c r="F49">
        <v>265470</v>
      </c>
      <c r="G49" t="str">
        <v>Bergen</v>
      </c>
    </row>
    <row r="50" spans="2:11" x14ac:dyDescent="0.35">
      <c r="B50" t="s">
        <v>12257</v>
      </c>
      <c r="C50" s="14">
        <v>54399</v>
      </c>
      <c r="F50">
        <v>1043168</v>
      </c>
      <c r="G50" t="str">
        <v>Oslo</v>
      </c>
    </row>
    <row r="52" spans="2:11" ht="17.5" thickBot="1" x14ac:dyDescent="0.45">
      <c r="B52" s="22" t="s">
        <v>12272</v>
      </c>
      <c r="C52" s="22"/>
      <c r="D52" s="22"/>
      <c r="E52" s="22"/>
      <c r="F52" s="22"/>
      <c r="G52" s="22"/>
      <c r="H52" s="22"/>
      <c r="I52" s="22"/>
      <c r="J52" s="22"/>
      <c r="K52" s="22"/>
    </row>
    <row r="53" spans="2:11" ht="15" thickTop="1" x14ac:dyDescent="0.35"/>
    <row r="54" spans="2:11" x14ac:dyDescent="0.35">
      <c r="B54" s="4" t="s">
        <v>12270</v>
      </c>
      <c r="C54" s="4"/>
      <c r="D54" s="4"/>
    </row>
    <row r="55" spans="2:11" x14ac:dyDescent="0.35">
      <c r="B55" s="4" t="s">
        <v>12271</v>
      </c>
      <c r="C55" s="4"/>
      <c r="D55" s="4"/>
    </row>
    <row r="57" spans="2:11" x14ac:dyDescent="0.35">
      <c r="B57" s="24" t="s">
        <v>106</v>
      </c>
      <c r="C57" s="24"/>
    </row>
    <row r="58" spans="2:11" x14ac:dyDescent="0.35">
      <c r="B58" t="s">
        <v>12259</v>
      </c>
      <c r="C58" t="s">
        <v>12260</v>
      </c>
    </row>
    <row r="59" spans="2:11" x14ac:dyDescent="0.35">
      <c r="B59" t="s">
        <v>12258</v>
      </c>
      <c r="C59" s="14">
        <v>53818</v>
      </c>
    </row>
    <row r="60" spans="2:11" x14ac:dyDescent="0.35">
      <c r="B60" t="s">
        <v>12257</v>
      </c>
      <c r="C60" s="14">
        <v>54399</v>
      </c>
    </row>
    <row r="61" spans="2:11" x14ac:dyDescent="0.35">
      <c r="B61" t="s">
        <v>12256</v>
      </c>
      <c r="C61" s="14">
        <v>64913</v>
      </c>
    </row>
    <row r="62" spans="2:11" x14ac:dyDescent="0.35">
      <c r="B62" t="s">
        <v>12255</v>
      </c>
      <c r="C62" s="14">
        <v>94102</v>
      </c>
    </row>
    <row r="63" spans="2:11" x14ac:dyDescent="0.35">
      <c r="B63" t="s">
        <v>12254</v>
      </c>
      <c r="C63" s="14">
        <v>110236</v>
      </c>
    </row>
    <row r="64" spans="2:11" x14ac:dyDescent="0.35">
      <c r="B64" t="s">
        <v>12253</v>
      </c>
      <c r="C64" s="14">
        <v>117663</v>
      </c>
    </row>
    <row r="65" spans="2:3" x14ac:dyDescent="0.35">
      <c r="B65" t="s">
        <v>12252</v>
      </c>
      <c r="C65" s="14">
        <v>191771</v>
      </c>
    </row>
    <row r="66" spans="2:3" x14ac:dyDescent="0.35">
      <c r="B66" t="s">
        <v>12251</v>
      </c>
      <c r="C66" s="14">
        <v>229911</v>
      </c>
    </row>
    <row r="67" spans="2:3" x14ac:dyDescent="0.35">
      <c r="B67" t="s">
        <v>12250</v>
      </c>
      <c r="C67" s="14">
        <v>265470</v>
      </c>
    </row>
    <row r="68" spans="2:3" x14ac:dyDescent="0.35">
      <c r="B68" t="s">
        <v>12249</v>
      </c>
      <c r="C68" s="14">
        <v>1043168</v>
      </c>
    </row>
  </sheetData>
  <mergeCells count="7">
    <mergeCell ref="B39:C39"/>
    <mergeCell ref="B57:C57"/>
    <mergeCell ref="B2:K2"/>
    <mergeCell ref="B15:K15"/>
    <mergeCell ref="B19:C19"/>
    <mergeCell ref="B34:K34"/>
    <mergeCell ref="B52:K52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E5A5-2D48-4959-A629-FA122735B528}">
  <dimension ref="B2:K57"/>
  <sheetViews>
    <sheetView zoomScaleNormal="100" workbookViewId="0">
      <selection activeCell="G46" sqref="G46"/>
    </sheetView>
  </sheetViews>
  <sheetFormatPr defaultRowHeight="14.5" x14ac:dyDescent="0.35"/>
  <cols>
    <col min="2" max="2" width="33.26953125" bestFit="1" customWidth="1"/>
    <col min="3" max="3" width="8.7265625" bestFit="1" customWidth="1"/>
    <col min="4" max="4" width="41.81640625" bestFit="1" customWidth="1"/>
    <col min="5" max="5" width="20.81640625" bestFit="1" customWidth="1"/>
    <col min="8" max="8" width="24" bestFit="1" customWidth="1"/>
    <col min="9" max="9" width="22.453125" bestFit="1" customWidth="1"/>
  </cols>
  <sheetData>
    <row r="2" spans="2:8" ht="20" thickBot="1" x14ac:dyDescent="0.5">
      <c r="B2" s="19" t="s">
        <v>12273</v>
      </c>
      <c r="C2" s="19"/>
      <c r="D2" s="19"/>
      <c r="E2" s="19"/>
      <c r="F2" s="19"/>
      <c r="G2" s="19"/>
      <c r="H2" s="19"/>
    </row>
    <row r="3" spans="2:8" ht="15" thickTop="1" x14ac:dyDescent="0.35"/>
    <row r="14" spans="2:8" ht="17.5" thickBot="1" x14ac:dyDescent="0.45">
      <c r="B14" s="20" t="s">
        <v>12274</v>
      </c>
      <c r="C14" s="20"/>
      <c r="D14" s="20"/>
      <c r="E14" s="20"/>
      <c r="F14" s="20"/>
      <c r="G14" s="20"/>
      <c r="H14" s="20"/>
    </row>
    <row r="15" spans="2:8" ht="15" thickTop="1" x14ac:dyDescent="0.35"/>
    <row r="16" spans="2:8" x14ac:dyDescent="0.35">
      <c r="B16" s="4" t="s">
        <v>87</v>
      </c>
      <c r="D16" s="24" t="s">
        <v>12322</v>
      </c>
      <c r="E16" s="24"/>
      <c r="F16" s="24"/>
      <c r="G16" s="24"/>
    </row>
    <row r="17" spans="2:8" x14ac:dyDescent="0.35">
      <c r="B17" s="4" t="s">
        <v>88</v>
      </c>
      <c r="D17" s="3" t="s">
        <v>35</v>
      </c>
      <c r="E17" s="3" t="s">
        <v>64</v>
      </c>
      <c r="F17" s="3" t="s">
        <v>63</v>
      </c>
      <c r="G17" s="3" t="s">
        <v>65</v>
      </c>
    </row>
    <row r="18" spans="2:8" x14ac:dyDescent="0.35">
      <c r="B18" s="4" t="s">
        <v>12323</v>
      </c>
      <c r="D18" t="s">
        <v>66</v>
      </c>
      <c r="E18" t="s">
        <v>67</v>
      </c>
      <c r="F18">
        <v>30000000</v>
      </c>
      <c r="G18" t="s">
        <v>68</v>
      </c>
    </row>
    <row r="19" spans="2:8" x14ac:dyDescent="0.35">
      <c r="D19" t="s">
        <v>69</v>
      </c>
      <c r="E19" t="s">
        <v>70</v>
      </c>
      <c r="F19">
        <v>7000000</v>
      </c>
      <c r="G19" t="s">
        <v>71</v>
      </c>
    </row>
    <row r="20" spans="2:8" x14ac:dyDescent="0.35">
      <c r="B20" s="6" t="s">
        <v>89</v>
      </c>
      <c r="D20" t="s">
        <v>72</v>
      </c>
      <c r="E20" t="s">
        <v>73</v>
      </c>
      <c r="F20">
        <v>5300000</v>
      </c>
      <c r="G20" t="s">
        <v>68</v>
      </c>
    </row>
    <row r="21" spans="2:8" x14ac:dyDescent="0.35">
      <c r="B21">
        <f>_xlfn.XLOOKUP("Skyrim",Table4_1[Name],Table4_1[Sales])</f>
        <v>30000000</v>
      </c>
      <c r="C21" s="7"/>
      <c r="D21" t="s">
        <v>74</v>
      </c>
      <c r="E21" t="s">
        <v>75</v>
      </c>
      <c r="F21">
        <v>10000</v>
      </c>
      <c r="G21" t="s">
        <v>68</v>
      </c>
    </row>
    <row r="22" spans="2:8" x14ac:dyDescent="0.35">
      <c r="B22" s="6" t="s">
        <v>90</v>
      </c>
      <c r="D22" t="s">
        <v>76</v>
      </c>
      <c r="E22" t="s">
        <v>77</v>
      </c>
      <c r="F22">
        <v>110000</v>
      </c>
      <c r="G22" t="s">
        <v>71</v>
      </c>
    </row>
    <row r="23" spans="2:8" x14ac:dyDescent="0.35">
      <c r="B23" t="str">
        <f>_xlfn.XLOOKUP("Skyrim",Table4_1[Name],Table4_1[Producer])</f>
        <v>Bethesda Studios</v>
      </c>
      <c r="C23" s="7"/>
      <c r="D23" t="s">
        <v>78</v>
      </c>
      <c r="E23" t="s">
        <v>79</v>
      </c>
      <c r="F23">
        <v>3000000</v>
      </c>
      <c r="G23" t="s">
        <v>80</v>
      </c>
    </row>
    <row r="24" spans="2:8" x14ac:dyDescent="0.35">
      <c r="B24" s="6" t="s">
        <v>91</v>
      </c>
      <c r="D24" t="s">
        <v>81</v>
      </c>
      <c r="E24" t="s">
        <v>82</v>
      </c>
      <c r="F24">
        <v>20000000</v>
      </c>
      <c r="G24" t="s">
        <v>83</v>
      </c>
    </row>
    <row r="25" spans="2:8" x14ac:dyDescent="0.35">
      <c r="B25">
        <f>_xlfn.XLOOKUP("Valkyrie Profile",Table4_1[Name],Table4_1[Sales])</f>
        <v>700000</v>
      </c>
      <c r="D25" t="s">
        <v>84</v>
      </c>
      <c r="E25" t="s">
        <v>67</v>
      </c>
      <c r="F25">
        <v>120000</v>
      </c>
      <c r="G25" t="s">
        <v>68</v>
      </c>
    </row>
    <row r="26" spans="2:8" x14ac:dyDescent="0.35">
      <c r="B26" s="6" t="s">
        <v>92</v>
      </c>
      <c r="D26" t="s">
        <v>85</v>
      </c>
      <c r="E26" t="s">
        <v>86</v>
      </c>
      <c r="F26">
        <v>700000</v>
      </c>
      <c r="G26" t="s">
        <v>71</v>
      </c>
    </row>
    <row r="27" spans="2:8" x14ac:dyDescent="0.35">
      <c r="B27" t="str">
        <f>_xlfn.XLOOKUP("Valkyrie Profile",Table4_1[Name],Table4_1[Producer])</f>
        <v>tri-Ace</v>
      </c>
    </row>
    <row r="28" spans="2:8" x14ac:dyDescent="0.35">
      <c r="B28" s="6" t="s">
        <v>12245</v>
      </c>
    </row>
    <row r="29" spans="2:8" x14ac:dyDescent="0.35">
      <c r="B29" t="e">
        <f>_xlfn.XLOOKUP("Dragon Quest VIII",Table4_1[Name],Table4_1[Producer])</f>
        <v>#N/A</v>
      </c>
    </row>
    <row r="30" spans="2:8" x14ac:dyDescent="0.35">
      <c r="B30" s="6" t="s">
        <v>12246</v>
      </c>
      <c r="D30" s="5" t="s">
        <v>12248</v>
      </c>
      <c r="E30" s="5"/>
      <c r="F30" s="5"/>
      <c r="G30" s="5"/>
      <c r="H30" s="5"/>
    </row>
    <row r="31" spans="2:8" x14ac:dyDescent="0.35">
      <c r="B31" t="str">
        <f>_xlfn.XLOOKUP("Dragon Quest VIII",Table4_1[Name],Table4_1[Producer],"Not found")</f>
        <v>Not found</v>
      </c>
      <c r="D31" t="s">
        <v>12247</v>
      </c>
    </row>
    <row r="34" spans="2:11" ht="17.5" thickBot="1" x14ac:dyDescent="0.45">
      <c r="B34" s="20" t="s">
        <v>12275</v>
      </c>
      <c r="C34" s="20"/>
      <c r="D34" s="20"/>
      <c r="E34" s="20"/>
      <c r="F34" s="20"/>
      <c r="G34" s="20"/>
      <c r="H34" s="20"/>
    </row>
    <row r="35" spans="2:11" ht="15.5" thickTop="1" thickBot="1" x14ac:dyDescent="0.4">
      <c r="K35" s="8"/>
    </row>
    <row r="36" spans="2:11" ht="15" thickTop="1" x14ac:dyDescent="0.35">
      <c r="E36" s="25" t="s">
        <v>50</v>
      </c>
      <c r="F36" s="25"/>
    </row>
    <row r="37" spans="2:11" x14ac:dyDescent="0.35">
      <c r="E37" s="3" t="s">
        <v>43</v>
      </c>
      <c r="F37" s="3" t="s">
        <v>42</v>
      </c>
    </row>
    <row r="38" spans="2:11" x14ac:dyDescent="0.35">
      <c r="E38">
        <v>79</v>
      </c>
      <c r="F38" t="str">
        <f>_xlfn.XLOOKUP(E38,Table4_2[Cutoff],Table4_2[Grade],,-1)</f>
        <v>C</v>
      </c>
    </row>
    <row r="39" spans="2:11" x14ac:dyDescent="0.35">
      <c r="E39">
        <v>70</v>
      </c>
      <c r="F39" t="str">
        <f>_xlfn.XLOOKUP(E39,Table4_2[Cutoff],Table4_2[Grade],,-1)</f>
        <v>C</v>
      </c>
    </row>
    <row r="40" spans="2:11" x14ac:dyDescent="0.35">
      <c r="E40">
        <v>74</v>
      </c>
      <c r="F40" t="str">
        <f>_xlfn.XLOOKUP(E40,Table4_2[Cutoff],Table4_2[Grade],,-1)</f>
        <v>C</v>
      </c>
    </row>
    <row r="41" spans="2:11" x14ac:dyDescent="0.35">
      <c r="E41">
        <v>47</v>
      </c>
      <c r="F41" t="str">
        <f>_xlfn.XLOOKUP(E41,Table4_2[Cutoff],Table4_2[Grade],,-1)</f>
        <v>E</v>
      </c>
    </row>
    <row r="42" spans="2:11" x14ac:dyDescent="0.35">
      <c r="E42">
        <v>86</v>
      </c>
      <c r="F42" t="str">
        <f>_xlfn.XLOOKUP(E42,Table4_2[Cutoff],Table4_2[Grade],,-1)</f>
        <v>B</v>
      </c>
    </row>
    <row r="43" spans="2:11" x14ac:dyDescent="0.35">
      <c r="E43">
        <v>86</v>
      </c>
      <c r="F43" t="str">
        <f>_xlfn.XLOOKUP(E43,Table4_2[Cutoff],Table4_2[Grade],,-1)</f>
        <v>B</v>
      </c>
    </row>
    <row r="44" spans="2:11" x14ac:dyDescent="0.35">
      <c r="E44">
        <v>29</v>
      </c>
      <c r="F44" t="str">
        <f>_xlfn.XLOOKUP(E44,Table4_2[Cutoff],Table4_2[Grade],,-1)</f>
        <v>F</v>
      </c>
    </row>
    <row r="45" spans="2:11" x14ac:dyDescent="0.35">
      <c r="E45">
        <v>54</v>
      </c>
      <c r="F45" t="str">
        <f>_xlfn.XLOOKUP(E45,Table4_2[Cutoff],Table4_2[Grade],,-1)</f>
        <v>D</v>
      </c>
    </row>
    <row r="46" spans="2:11" x14ac:dyDescent="0.35">
      <c r="E46">
        <v>96</v>
      </c>
      <c r="F46" t="str">
        <f>_xlfn.XLOOKUP(E46,Table4_2[Cutoff],Table4_2[Grade],,-1)</f>
        <v>A</v>
      </c>
    </row>
    <row r="47" spans="2:11" x14ac:dyDescent="0.35">
      <c r="B47" s="17" t="s">
        <v>12324</v>
      </c>
      <c r="C47" s="17"/>
      <c r="E47">
        <v>20</v>
      </c>
      <c r="F47" t="str">
        <f>_xlfn.XLOOKUP(E47,Table4_2[Cutoff],Table4_2[Grade],,-1)</f>
        <v>F</v>
      </c>
    </row>
    <row r="48" spans="2:11" x14ac:dyDescent="0.35">
      <c r="B48" s="3" t="s">
        <v>41</v>
      </c>
      <c r="C48" s="3" t="s">
        <v>42</v>
      </c>
      <c r="E48">
        <v>45</v>
      </c>
      <c r="F48" t="str">
        <f>_xlfn.XLOOKUP(E48,Table4_2[Cutoff],Table4_2[Grade],,-1)</f>
        <v>E</v>
      </c>
    </row>
    <row r="49" spans="2:6" x14ac:dyDescent="0.35">
      <c r="B49">
        <v>91</v>
      </c>
      <c r="C49" t="s">
        <v>44</v>
      </c>
      <c r="E49">
        <v>91</v>
      </c>
      <c r="F49" t="str">
        <f>_xlfn.XLOOKUP(E49,Table4_2[Cutoff],Table4_2[Grade],,-1)</f>
        <v>A</v>
      </c>
    </row>
    <row r="50" spans="2:6" x14ac:dyDescent="0.35">
      <c r="B50">
        <v>80</v>
      </c>
      <c r="C50" t="s">
        <v>45</v>
      </c>
      <c r="E50">
        <v>93</v>
      </c>
      <c r="F50" t="str">
        <f>_xlfn.XLOOKUP(E50,Table4_2[Cutoff],Table4_2[Grade],,-1)</f>
        <v>A</v>
      </c>
    </row>
    <row r="51" spans="2:6" x14ac:dyDescent="0.35">
      <c r="B51">
        <v>70</v>
      </c>
      <c r="C51" t="s">
        <v>46</v>
      </c>
      <c r="E51">
        <v>33</v>
      </c>
      <c r="F51" t="str">
        <f>_xlfn.XLOOKUP(E51,Table4_2[Cutoff],Table4_2[Grade],,-1)</f>
        <v>F</v>
      </c>
    </row>
    <row r="52" spans="2:6" x14ac:dyDescent="0.35">
      <c r="B52">
        <v>50</v>
      </c>
      <c r="C52" t="s">
        <v>47</v>
      </c>
      <c r="E52">
        <v>85</v>
      </c>
      <c r="F52" t="str">
        <f>_xlfn.XLOOKUP(E52,Table4_2[Cutoff],Table4_2[Grade],,-1)</f>
        <v>B</v>
      </c>
    </row>
    <row r="53" spans="2:6" x14ac:dyDescent="0.35">
      <c r="B53">
        <v>40</v>
      </c>
      <c r="C53" t="s">
        <v>48</v>
      </c>
      <c r="E53">
        <v>56</v>
      </c>
      <c r="F53" t="str">
        <f>_xlfn.XLOOKUP(E53,Table4_2[Cutoff],Table4_2[Grade],,-1)</f>
        <v>D</v>
      </c>
    </row>
    <row r="54" spans="2:6" x14ac:dyDescent="0.35">
      <c r="B54">
        <v>0</v>
      </c>
      <c r="C54" t="s">
        <v>49</v>
      </c>
      <c r="E54">
        <v>43</v>
      </c>
      <c r="F54" t="str">
        <f>_xlfn.XLOOKUP(E54,Table4_2[Cutoff],Table4_2[Grade],,-1)</f>
        <v>E</v>
      </c>
    </row>
    <row r="55" spans="2:6" x14ac:dyDescent="0.35">
      <c r="E55">
        <v>78</v>
      </c>
      <c r="F55" t="str">
        <f>_xlfn.XLOOKUP(E55,Table4_2[Cutoff],Table4_2[Grade],,-1)</f>
        <v>C</v>
      </c>
    </row>
    <row r="56" spans="2:6" x14ac:dyDescent="0.35">
      <c r="E56">
        <v>95</v>
      </c>
      <c r="F56" t="str">
        <f>_xlfn.XLOOKUP(E56,Table4_2[Cutoff],Table4_2[Grade],,-1)</f>
        <v>A</v>
      </c>
    </row>
    <row r="57" spans="2:6" x14ac:dyDescent="0.35">
      <c r="E57">
        <v>91</v>
      </c>
      <c r="F57" t="str">
        <f>_xlfn.XLOOKUP(E57,Table4_2[Cutoff],Table4_2[Grade],,-1)</f>
        <v>A</v>
      </c>
    </row>
  </sheetData>
  <mergeCells count="2">
    <mergeCell ref="D16:G16"/>
    <mergeCell ref="E36:F36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8AEF-1412-48B4-BA40-FED436A0EA4E}">
  <dimension ref="B2:K116"/>
  <sheetViews>
    <sheetView topLeftCell="B65" zoomScale="90" zoomScaleNormal="90" workbookViewId="0">
      <selection activeCell="J82" sqref="J82:J86"/>
    </sheetView>
  </sheetViews>
  <sheetFormatPr defaultRowHeight="14.5" x14ac:dyDescent="0.35"/>
  <cols>
    <col min="2" max="2" width="14.1796875" customWidth="1"/>
    <col min="3" max="3" width="24.54296875" bestFit="1" customWidth="1"/>
    <col min="4" max="4" width="14.453125" customWidth="1"/>
    <col min="5" max="5" width="10.54296875" bestFit="1" customWidth="1"/>
    <col min="6" max="7" width="18.81640625" bestFit="1" customWidth="1"/>
    <col min="8" max="8" width="24" bestFit="1" customWidth="1"/>
    <col min="9" max="9" width="22.453125" bestFit="1" customWidth="1"/>
    <col min="10" max="10" width="20.453125" bestFit="1" customWidth="1"/>
    <col min="11" max="11" width="10.26953125" bestFit="1" customWidth="1"/>
  </cols>
  <sheetData>
    <row r="2" spans="2:8" ht="20" thickBot="1" x14ac:dyDescent="0.5">
      <c r="B2" s="19" t="s">
        <v>12276</v>
      </c>
      <c r="C2" s="19"/>
      <c r="D2" s="19"/>
      <c r="E2" s="19"/>
      <c r="F2" s="19"/>
      <c r="G2" s="19"/>
      <c r="H2" s="19"/>
    </row>
    <row r="3" spans="2:8" ht="15" thickTop="1" x14ac:dyDescent="0.35"/>
    <row r="20" spans="2:11" ht="17.5" thickBot="1" x14ac:dyDescent="0.45">
      <c r="B20" s="20" t="s">
        <v>12277</v>
      </c>
      <c r="C20" s="20"/>
      <c r="D20" s="20"/>
      <c r="E20" s="20"/>
      <c r="F20" s="20"/>
      <c r="G20" s="20"/>
      <c r="H20" s="20"/>
    </row>
    <row r="21" spans="2:11" ht="15" thickTop="1" x14ac:dyDescent="0.35"/>
    <row r="22" spans="2:11" x14ac:dyDescent="0.35">
      <c r="B22" s="4" t="s">
        <v>93</v>
      </c>
      <c r="C22" s="4"/>
      <c r="D22" s="4"/>
      <c r="E22" s="4"/>
      <c r="F22" s="4"/>
      <c r="H22" s="24" t="s">
        <v>12325</v>
      </c>
      <c r="I22" s="24"/>
      <c r="J22" s="24"/>
      <c r="K22" s="24"/>
    </row>
    <row r="23" spans="2:11" x14ac:dyDescent="0.35">
      <c r="B23" s="6" t="s">
        <v>97</v>
      </c>
      <c r="C23" s="9" t="str">
        <f ca="1">_xlfn.FORMULATEXT(C24)</f>
        <v>=INDEX(Table5.1[Name];2)</v>
      </c>
      <c r="H23" s="3" t="s">
        <v>35</v>
      </c>
      <c r="I23" s="3" t="s">
        <v>64</v>
      </c>
      <c r="J23" s="3" t="s">
        <v>63</v>
      </c>
      <c r="K23" s="3" t="s">
        <v>65</v>
      </c>
    </row>
    <row r="24" spans="2:11" x14ac:dyDescent="0.35">
      <c r="B24" s="6" t="s">
        <v>96</v>
      </c>
      <c r="C24" t="str">
        <f>INDEX(Table5.1[Name],2)</f>
        <v>Final Fantasy XIII</v>
      </c>
      <c r="H24" t="s">
        <v>66</v>
      </c>
      <c r="I24" t="s">
        <v>67</v>
      </c>
      <c r="J24">
        <v>30000000</v>
      </c>
      <c r="K24" t="s">
        <v>68</v>
      </c>
    </row>
    <row r="25" spans="2:11" x14ac:dyDescent="0.35">
      <c r="H25" t="s">
        <v>69</v>
      </c>
      <c r="I25" t="s">
        <v>70</v>
      </c>
      <c r="J25">
        <v>7000000</v>
      </c>
      <c r="K25" t="s">
        <v>71</v>
      </c>
    </row>
    <row r="26" spans="2:11" x14ac:dyDescent="0.35">
      <c r="B26" s="27" t="s">
        <v>95</v>
      </c>
      <c r="C26" s="27"/>
      <c r="D26" s="27"/>
      <c r="E26" s="27"/>
      <c r="F26" s="27"/>
      <c r="H26" t="s">
        <v>72</v>
      </c>
      <c r="I26" t="s">
        <v>73</v>
      </c>
      <c r="J26">
        <v>5300000</v>
      </c>
      <c r="K26" t="s">
        <v>68</v>
      </c>
    </row>
    <row r="27" spans="2:11" x14ac:dyDescent="0.35">
      <c r="B27" s="6" t="s">
        <v>97</v>
      </c>
      <c r="C27" s="9" t="str">
        <f ca="1">_xlfn.FORMULATEXT(C28)</f>
        <v>=INDEX(H24:K24;1;3)</v>
      </c>
      <c r="H27" t="s">
        <v>74</v>
      </c>
      <c r="I27" t="s">
        <v>75</v>
      </c>
      <c r="J27">
        <v>10000</v>
      </c>
      <c r="K27" t="s">
        <v>68</v>
      </c>
    </row>
    <row r="28" spans="2:11" x14ac:dyDescent="0.35">
      <c r="B28" s="6" t="s">
        <v>96</v>
      </c>
      <c r="C28">
        <f>INDEX(H24:K24,1,3)</f>
        <v>30000000</v>
      </c>
      <c r="H28" t="s">
        <v>76</v>
      </c>
      <c r="I28" t="s">
        <v>77</v>
      </c>
      <c r="J28">
        <v>110000</v>
      </c>
      <c r="K28" t="s">
        <v>71</v>
      </c>
    </row>
    <row r="29" spans="2:11" x14ac:dyDescent="0.35">
      <c r="H29" t="s">
        <v>78</v>
      </c>
      <c r="I29" t="s">
        <v>79</v>
      </c>
      <c r="J29">
        <v>3000000</v>
      </c>
      <c r="K29" t="s">
        <v>80</v>
      </c>
    </row>
    <row r="30" spans="2:11" x14ac:dyDescent="0.35">
      <c r="B30" s="27" t="s">
        <v>94</v>
      </c>
      <c r="C30" s="27"/>
      <c r="D30" s="27"/>
      <c r="E30" s="27"/>
      <c r="F30" s="27"/>
      <c r="H30" t="s">
        <v>81</v>
      </c>
      <c r="I30" t="s">
        <v>82</v>
      </c>
      <c r="J30">
        <v>20000000</v>
      </c>
      <c r="K30" t="s">
        <v>83</v>
      </c>
    </row>
    <row r="31" spans="2:11" x14ac:dyDescent="0.35">
      <c r="B31" s="6" t="s">
        <v>97</v>
      </c>
      <c r="C31" s="9" t="str">
        <f ca="1">_xlfn.FORMULATEXT(C32)</f>
        <v>=INDEX(Table5.1;5;2)</v>
      </c>
      <c r="H31" t="s">
        <v>84</v>
      </c>
      <c r="I31" t="s">
        <v>67</v>
      </c>
      <c r="J31">
        <v>120000</v>
      </c>
      <c r="K31" t="s">
        <v>68</v>
      </c>
    </row>
    <row r="32" spans="2:11" x14ac:dyDescent="0.35">
      <c r="B32" s="6" t="s">
        <v>96</v>
      </c>
      <c r="C32" t="str">
        <f>INDEX(Table5.1[],5,2)</f>
        <v>Aruze</v>
      </c>
      <c r="H32" t="s">
        <v>85</v>
      </c>
      <c r="I32" t="s">
        <v>86</v>
      </c>
      <c r="J32">
        <v>700000</v>
      </c>
      <c r="K32" t="s">
        <v>71</v>
      </c>
    </row>
    <row r="34" spans="2:11" x14ac:dyDescent="0.35">
      <c r="B34" s="27" t="s">
        <v>98</v>
      </c>
      <c r="C34" s="27"/>
      <c r="D34" s="27"/>
      <c r="E34" s="27"/>
      <c r="F34" s="27"/>
      <c r="G34" s="5" t="s">
        <v>12328</v>
      </c>
      <c r="H34" s="5"/>
      <c r="I34" s="5"/>
      <c r="J34" s="5"/>
      <c r="K34" s="5"/>
    </row>
    <row r="35" spans="2:11" x14ac:dyDescent="0.35">
      <c r="B35" s="6" t="s">
        <v>97</v>
      </c>
      <c r="C35" s="9" t="str">
        <f ca="1">_xlfn.FORMULATEXT(C36)</f>
        <v>=INDEX(Table5.1;3;0)</v>
      </c>
      <c r="G35" s="5" t="s">
        <v>108</v>
      </c>
      <c r="H35" s="5"/>
      <c r="I35" s="5"/>
      <c r="J35" s="5"/>
      <c r="K35" s="5"/>
    </row>
    <row r="36" spans="2:11" x14ac:dyDescent="0.35">
      <c r="B36" s="6" t="s">
        <v>96</v>
      </c>
      <c r="C36" t="str" cm="1">
        <f t="array" ref="C36:F36">INDEX(Table5.1[],3,0)</f>
        <v>Tony Hawk's Pro Skater 2</v>
      </c>
      <c r="D36" t="str">
        <v>EA Sports</v>
      </c>
      <c r="E36">
        <v>5300000</v>
      </c>
      <c r="F36" t="str">
        <v>USA</v>
      </c>
    </row>
    <row r="38" spans="2:11" x14ac:dyDescent="0.35">
      <c r="B38" s="27" t="s">
        <v>99</v>
      </c>
      <c r="C38" s="27"/>
      <c r="D38" s="27"/>
      <c r="E38" s="27"/>
      <c r="F38" s="27"/>
    </row>
    <row r="39" spans="2:11" x14ac:dyDescent="0.35">
      <c r="B39" s="6" t="s">
        <v>97</v>
      </c>
      <c r="C39" s="9" t="str">
        <f ca="1">_xlfn.FORMULATEXT(C40)</f>
        <v>=INDEX(Table5.1;0;2)</v>
      </c>
    </row>
    <row r="40" spans="2:11" x14ac:dyDescent="0.35">
      <c r="B40" s="6" t="s">
        <v>96</v>
      </c>
      <c r="C40" t="str" cm="1">
        <f t="array" ref="C40:C48">INDEX(Table5.1[],0,2)</f>
        <v>Bethesda Studios</v>
      </c>
    </row>
    <row r="41" spans="2:11" x14ac:dyDescent="0.35">
      <c r="C41" t="str">
        <v>Square Enix</v>
      </c>
    </row>
    <row r="42" spans="2:11" x14ac:dyDescent="0.35">
      <c r="C42" t="str">
        <v>EA Sports</v>
      </c>
    </row>
    <row r="43" spans="2:11" x14ac:dyDescent="0.35">
      <c r="C43" t="str">
        <v>Studio Élan</v>
      </c>
    </row>
    <row r="44" spans="2:11" x14ac:dyDescent="0.35">
      <c r="C44" t="str">
        <v>Aruze</v>
      </c>
    </row>
    <row r="45" spans="2:11" x14ac:dyDescent="0.35">
      <c r="C45" t="str">
        <v>Dontnod Entertainment</v>
      </c>
    </row>
    <row r="46" spans="2:11" x14ac:dyDescent="0.35">
      <c r="C46" t="str">
        <v>Ubisoft</v>
      </c>
    </row>
    <row r="47" spans="2:11" x14ac:dyDescent="0.35">
      <c r="C47" t="str">
        <v>Bethesda Studios</v>
      </c>
    </row>
    <row r="48" spans="2:11" x14ac:dyDescent="0.35">
      <c r="C48" t="str">
        <v>tri-Ace</v>
      </c>
    </row>
    <row r="50" spans="2:8" ht="17.5" thickBot="1" x14ac:dyDescent="0.45">
      <c r="B50" s="20" t="s">
        <v>12278</v>
      </c>
      <c r="C50" s="20"/>
      <c r="D50" s="20"/>
      <c r="E50" s="20"/>
      <c r="F50" s="20"/>
      <c r="G50" s="20"/>
      <c r="H50" s="20"/>
    </row>
    <row r="51" spans="2:8" ht="15" thickTop="1" x14ac:dyDescent="0.35"/>
    <row r="52" spans="2:8" x14ac:dyDescent="0.35">
      <c r="B52" s="4" t="s">
        <v>12327</v>
      </c>
      <c r="C52" s="4"/>
      <c r="D52" s="4"/>
      <c r="F52" s="10" t="s">
        <v>102</v>
      </c>
      <c r="G52" t="s">
        <v>58</v>
      </c>
    </row>
    <row r="53" spans="2:8" x14ac:dyDescent="0.35">
      <c r="B53" s="4" t="s">
        <v>103</v>
      </c>
      <c r="C53" s="4"/>
      <c r="D53" s="4"/>
      <c r="F53" s="6" t="s">
        <v>100</v>
      </c>
      <c r="G53">
        <f>_xlfn.XLOOKUP(G52,Table5.2[name],Table5.2[sales])</f>
        <v>772.92</v>
      </c>
    </row>
    <row r="54" spans="2:8" x14ac:dyDescent="0.35">
      <c r="B54" s="4" t="s">
        <v>104</v>
      </c>
      <c r="C54" s="4"/>
      <c r="D54" s="4"/>
      <c r="F54" s="6" t="s">
        <v>101</v>
      </c>
      <c r="G54" t="str" cm="1">
        <f t="array" ref="G54">INDEX(Table5.2[gender],_xlfn.XMATCH(G52,Table5.2[name]))</f>
        <v>Male</v>
      </c>
    </row>
    <row r="56" spans="2:8" ht="15" thickBot="1" x14ac:dyDescent="0.4">
      <c r="B56" s="23" t="s">
        <v>12326</v>
      </c>
      <c r="C56" s="23"/>
      <c r="D56" s="23"/>
    </row>
    <row r="57" spans="2:8" ht="15" thickBot="1" x14ac:dyDescent="0.4">
      <c r="B57" s="2" t="s">
        <v>51</v>
      </c>
      <c r="C57" s="2" t="s">
        <v>2</v>
      </c>
      <c r="D57" s="2" t="s">
        <v>34</v>
      </c>
      <c r="F57" s="5" t="s">
        <v>12329</v>
      </c>
      <c r="G57" s="5"/>
    </row>
    <row r="58" spans="2:8" x14ac:dyDescent="0.35">
      <c r="B58" t="s">
        <v>52</v>
      </c>
      <c r="C58" t="s">
        <v>6</v>
      </c>
      <c r="D58">
        <v>768.41</v>
      </c>
      <c r="F58" s="5" t="s">
        <v>12330</v>
      </c>
      <c r="G58" s="5"/>
    </row>
    <row r="59" spans="2:8" x14ac:dyDescent="0.35">
      <c r="B59" t="s">
        <v>55</v>
      </c>
      <c r="C59" t="s">
        <v>10</v>
      </c>
      <c r="D59">
        <v>789.06</v>
      </c>
    </row>
    <row r="60" spans="2:8" x14ac:dyDescent="0.35">
      <c r="B60" t="s">
        <v>56</v>
      </c>
      <c r="C60" t="s">
        <v>10</v>
      </c>
      <c r="D60">
        <v>331.24</v>
      </c>
    </row>
    <row r="61" spans="2:8" x14ac:dyDescent="0.35">
      <c r="B61" t="s">
        <v>57</v>
      </c>
      <c r="C61" t="s">
        <v>10</v>
      </c>
      <c r="D61">
        <v>489.5</v>
      </c>
    </row>
    <row r="62" spans="2:8" x14ac:dyDescent="0.35">
      <c r="B62" t="s">
        <v>53</v>
      </c>
      <c r="C62" t="s">
        <v>6</v>
      </c>
      <c r="D62">
        <v>293.68</v>
      </c>
    </row>
    <row r="63" spans="2:8" x14ac:dyDescent="0.35">
      <c r="B63" t="s">
        <v>58</v>
      </c>
      <c r="C63" t="s">
        <v>6</v>
      </c>
      <c r="D63">
        <v>772.92</v>
      </c>
    </row>
    <row r="64" spans="2:8" x14ac:dyDescent="0.35">
      <c r="B64" t="s">
        <v>59</v>
      </c>
      <c r="C64" t="s">
        <v>24</v>
      </c>
      <c r="D64">
        <v>756.45</v>
      </c>
    </row>
    <row r="65" spans="2:10" x14ac:dyDescent="0.35">
      <c r="B65" t="s">
        <v>54</v>
      </c>
      <c r="C65" t="s">
        <v>10</v>
      </c>
      <c r="D65">
        <v>4.38</v>
      </c>
    </row>
    <row r="66" spans="2:10" x14ac:dyDescent="0.35">
      <c r="B66" t="s">
        <v>60</v>
      </c>
      <c r="C66" t="s">
        <v>6</v>
      </c>
      <c r="D66">
        <v>253.13</v>
      </c>
    </row>
    <row r="67" spans="2:10" x14ac:dyDescent="0.35">
      <c r="B67" t="s">
        <v>61</v>
      </c>
      <c r="C67" t="s">
        <v>10</v>
      </c>
      <c r="D67">
        <v>529.16999999999996</v>
      </c>
    </row>
    <row r="68" spans="2:10" x14ac:dyDescent="0.35">
      <c r="B68" t="s">
        <v>62</v>
      </c>
      <c r="C68" t="s">
        <v>10</v>
      </c>
      <c r="D68">
        <v>647.88</v>
      </c>
    </row>
    <row r="70" spans="2:10" ht="17.5" thickBot="1" x14ac:dyDescent="0.45">
      <c r="B70" s="20" t="s">
        <v>12279</v>
      </c>
      <c r="C70" s="20"/>
      <c r="D70" s="20"/>
      <c r="E70" s="20"/>
      <c r="F70" s="20"/>
      <c r="G70" s="20"/>
      <c r="H70" s="20"/>
    </row>
    <row r="71" spans="2:10" ht="15" thickTop="1" x14ac:dyDescent="0.35">
      <c r="B71" s="7" t="s">
        <v>107</v>
      </c>
    </row>
    <row r="72" spans="2:10" ht="15" thickBot="1" x14ac:dyDescent="0.4">
      <c r="B72" s="23" t="s">
        <v>12335</v>
      </c>
      <c r="C72" s="23"/>
      <c r="D72" s="23"/>
      <c r="E72" s="23"/>
      <c r="F72" s="23"/>
      <c r="H72" s="24" t="s">
        <v>37</v>
      </c>
      <c r="I72" s="24"/>
      <c r="J72" s="24"/>
    </row>
    <row r="73" spans="2:10" ht="15" thickBot="1" x14ac:dyDescent="0.4">
      <c r="B73" s="1" t="s">
        <v>0</v>
      </c>
      <c r="C73" s="2" t="s">
        <v>1</v>
      </c>
      <c r="D73" s="2" t="s">
        <v>2</v>
      </c>
      <c r="E73" s="2" t="s">
        <v>3</v>
      </c>
      <c r="F73" s="2" t="s">
        <v>34</v>
      </c>
      <c r="H73" s="3" t="s">
        <v>39</v>
      </c>
      <c r="I73" s="3" t="s">
        <v>36</v>
      </c>
      <c r="J73" s="3" t="s">
        <v>35</v>
      </c>
    </row>
    <row r="74" spans="2:10" x14ac:dyDescent="0.35">
      <c r="B74" t="s">
        <v>4</v>
      </c>
      <c r="C74" t="s">
        <v>5</v>
      </c>
      <c r="D74" t="s">
        <v>6</v>
      </c>
      <c r="E74" t="s">
        <v>7</v>
      </c>
      <c r="F74">
        <v>768.41</v>
      </c>
      <c r="H74">
        <v>1</v>
      </c>
      <c r="I74">
        <f>LARGE(Table17[sales],H74)</f>
        <v>789.06</v>
      </c>
      <c r="J74" t="str">
        <f>_xlfn.XLOOKUP(I74,Table17[sales],Table17[first_name]) &amp; " " &amp; _xlfn.XLOOKUP(I74,Table17[sales],Table17[last_name])</f>
        <v>Alane Conkie</v>
      </c>
    </row>
    <row r="75" spans="2:10" x14ac:dyDescent="0.35">
      <c r="B75" t="s">
        <v>8</v>
      </c>
      <c r="C75" t="s">
        <v>9</v>
      </c>
      <c r="D75" t="s">
        <v>10</v>
      </c>
      <c r="E75" t="s">
        <v>11</v>
      </c>
      <c r="F75">
        <v>789.06</v>
      </c>
      <c r="H75">
        <v>2</v>
      </c>
      <c r="I75">
        <f>LARGE(Table17[sales],H75)</f>
        <v>772.92</v>
      </c>
      <c r="J75" t="str">
        <f>_xlfn.XLOOKUP(I75,Table17[sales],Table17[first_name]) &amp; " " &amp; _xlfn.XLOOKUP(I75,Table17[sales],Table17[last_name])</f>
        <v>Kennett Biasio</v>
      </c>
    </row>
    <row r="76" spans="2:10" x14ac:dyDescent="0.35">
      <c r="B76" t="s">
        <v>12</v>
      </c>
      <c r="C76" t="s">
        <v>13</v>
      </c>
      <c r="D76" t="s">
        <v>10</v>
      </c>
      <c r="E76" t="s">
        <v>14</v>
      </c>
      <c r="F76">
        <v>331.24</v>
      </c>
      <c r="H76">
        <v>3</v>
      </c>
      <c r="I76">
        <f>LARGE(Table17[sales],H76)</f>
        <v>768.41</v>
      </c>
      <c r="J76" t="str">
        <f>_xlfn.XLOOKUP(I76,Table17[sales],Table17[first_name]) &amp; " " &amp; _xlfn.XLOOKUP(I76,Table17[sales],Table17[last_name])</f>
        <v>Claybourne Dimbleby</v>
      </c>
    </row>
    <row r="77" spans="2:10" x14ac:dyDescent="0.35">
      <c r="B77" t="s">
        <v>15</v>
      </c>
      <c r="C77" t="s">
        <v>16</v>
      </c>
      <c r="D77" t="s">
        <v>10</v>
      </c>
      <c r="E77" t="s">
        <v>7</v>
      </c>
      <c r="F77">
        <v>489.5</v>
      </c>
      <c r="H77">
        <v>4</v>
      </c>
      <c r="I77">
        <f>LARGE(Table17[sales],H77)</f>
        <v>756.45</v>
      </c>
      <c r="J77" t="str">
        <f>_xlfn.XLOOKUP(I77,Table17[sales],Table17[first_name]) &amp; " " &amp; _xlfn.XLOOKUP(I77,Table17[sales],Table17[last_name])</f>
        <v>Rebecca Clemensen</v>
      </c>
    </row>
    <row r="78" spans="2:10" x14ac:dyDescent="0.35">
      <c r="B78" t="s">
        <v>17</v>
      </c>
      <c r="C78" t="s">
        <v>18</v>
      </c>
      <c r="D78" t="s">
        <v>6</v>
      </c>
      <c r="E78" t="s">
        <v>14</v>
      </c>
      <c r="F78">
        <v>293.68</v>
      </c>
      <c r="H78">
        <v>5</v>
      </c>
      <c r="I78">
        <f>LARGE(Table17[sales],H78)</f>
        <v>647.88</v>
      </c>
      <c r="J78" t="str">
        <f>_xlfn.XLOOKUP(I78,Table17[sales],Table17[first_name]) &amp; " " &amp; _xlfn.XLOOKUP(I78,Table17[sales],Table17[last_name])</f>
        <v>Kristel Mauditt</v>
      </c>
    </row>
    <row r="79" spans="2:10" x14ac:dyDescent="0.35">
      <c r="B79" t="s">
        <v>19</v>
      </c>
      <c r="C79" t="s">
        <v>20</v>
      </c>
      <c r="D79" t="s">
        <v>6</v>
      </c>
      <c r="E79" t="s">
        <v>21</v>
      </c>
      <c r="F79">
        <v>772.92</v>
      </c>
    </row>
    <row r="80" spans="2:10" x14ac:dyDescent="0.35">
      <c r="B80" t="s">
        <v>22</v>
      </c>
      <c r="C80" t="s">
        <v>23</v>
      </c>
      <c r="D80" t="s">
        <v>24</v>
      </c>
      <c r="E80" t="s">
        <v>11</v>
      </c>
      <c r="F80">
        <v>756.45</v>
      </c>
      <c r="H80" s="24" t="s">
        <v>38</v>
      </c>
      <c r="I80" s="24"/>
      <c r="J80" s="24"/>
    </row>
    <row r="81" spans="2:10" x14ac:dyDescent="0.35">
      <c r="B81" t="s">
        <v>25</v>
      </c>
      <c r="C81" t="s">
        <v>26</v>
      </c>
      <c r="D81" t="s">
        <v>10</v>
      </c>
      <c r="E81" t="s">
        <v>7</v>
      </c>
      <c r="F81">
        <v>4.38</v>
      </c>
      <c r="H81" s="3" t="s">
        <v>39</v>
      </c>
      <c r="I81" s="3" t="s">
        <v>36</v>
      </c>
      <c r="J81" s="3" t="s">
        <v>35</v>
      </c>
    </row>
    <row r="82" spans="2:10" x14ac:dyDescent="0.35">
      <c r="B82" t="s">
        <v>27</v>
      </c>
      <c r="C82" t="s">
        <v>28</v>
      </c>
      <c r="D82" t="s">
        <v>6</v>
      </c>
      <c r="E82" t="s">
        <v>14</v>
      </c>
      <c r="F82">
        <v>253.13</v>
      </c>
      <c r="H82">
        <v>1</v>
      </c>
      <c r="I82">
        <f>SMALL(Table17[sales],H82)</f>
        <v>4.38</v>
      </c>
      <c r="J82" t="str">
        <f>_xlfn.XLOOKUP(I82,Table17[sales],Table17[first_name]) &amp; " " &amp; _xlfn.XLOOKUP(I82,Table17[sales],Table17[last_name])</f>
        <v>Lanette Brosch</v>
      </c>
    </row>
    <row r="83" spans="2:10" x14ac:dyDescent="0.35">
      <c r="B83" t="s">
        <v>29</v>
      </c>
      <c r="C83" t="s">
        <v>30</v>
      </c>
      <c r="D83" t="s">
        <v>10</v>
      </c>
      <c r="E83" t="s">
        <v>31</v>
      </c>
      <c r="F83">
        <v>529.16999999999996</v>
      </c>
      <c r="H83">
        <v>2</v>
      </c>
      <c r="I83">
        <f>SMALL(Table17[sales],H83)</f>
        <v>253.13</v>
      </c>
      <c r="J83" t="str">
        <f>_xlfn.XLOOKUP(I83,Table17[sales],Table17[first_name]) &amp; " " &amp; _xlfn.XLOOKUP(I83,Table17[sales],Table17[last_name])</f>
        <v>Gardener Monkman</v>
      </c>
    </row>
    <row r="84" spans="2:10" x14ac:dyDescent="0.35">
      <c r="B84" t="s">
        <v>32</v>
      </c>
      <c r="C84" t="s">
        <v>33</v>
      </c>
      <c r="D84" t="s">
        <v>10</v>
      </c>
      <c r="E84" t="s">
        <v>11</v>
      </c>
      <c r="F84">
        <v>647.88</v>
      </c>
      <c r="H84">
        <v>3</v>
      </c>
      <c r="I84">
        <f>SMALL(Table17[sales],H84)</f>
        <v>293.68</v>
      </c>
      <c r="J84" t="str">
        <f>_xlfn.XLOOKUP(I84,Table17[sales],Table17[first_name]) &amp; " " &amp; _xlfn.XLOOKUP(I84,Table17[sales],Table17[last_name])</f>
        <v>Nichole Aylward</v>
      </c>
    </row>
    <row r="85" spans="2:10" x14ac:dyDescent="0.35">
      <c r="H85">
        <v>4</v>
      </c>
      <c r="I85">
        <f>SMALL(Table17[sales],H85)</f>
        <v>331.24</v>
      </c>
      <c r="J85" t="str">
        <f>_xlfn.XLOOKUP(I85,Table17[sales],Table17[first_name]) &amp; " " &amp; _xlfn.XLOOKUP(I85,Table17[sales],Table17[last_name])</f>
        <v>Bobby McVie</v>
      </c>
    </row>
    <row r="86" spans="2:10" x14ac:dyDescent="0.35">
      <c r="H86">
        <v>5</v>
      </c>
      <c r="I86">
        <f>SMALL(Table17[sales],H86)</f>
        <v>489.5</v>
      </c>
      <c r="J86" t="str">
        <f>_xlfn.XLOOKUP(I86,Table17[sales],Table17[first_name]) &amp; " " &amp; _xlfn.XLOOKUP(I86,Table17[sales],Table17[last_name])</f>
        <v>Marys Leale</v>
      </c>
    </row>
    <row r="89" spans="2:10" ht="17.5" thickBot="1" x14ac:dyDescent="0.45">
      <c r="B89" s="20" t="s">
        <v>12280</v>
      </c>
      <c r="C89" s="20"/>
      <c r="D89" s="20"/>
      <c r="E89" s="20"/>
      <c r="F89" s="20"/>
      <c r="G89" s="20"/>
      <c r="H89" s="20"/>
    </row>
    <row r="90" spans="2:10" ht="15" thickTop="1" x14ac:dyDescent="0.35"/>
    <row r="91" spans="2:10" x14ac:dyDescent="0.35">
      <c r="B91" s="4" t="s">
        <v>12241</v>
      </c>
      <c r="C91" s="4"/>
      <c r="D91" s="4"/>
    </row>
    <row r="92" spans="2:10" x14ac:dyDescent="0.35">
      <c r="B92" s="4" t="s">
        <v>12242</v>
      </c>
      <c r="C92" s="4"/>
      <c r="D92" s="4"/>
    </row>
    <row r="93" spans="2:10" x14ac:dyDescent="0.35">
      <c r="B93" s="4" t="s">
        <v>12243</v>
      </c>
      <c r="C93" s="4"/>
      <c r="D93" s="4"/>
    </row>
    <row r="97" spans="2:6" ht="15" thickBot="1" x14ac:dyDescent="0.4">
      <c r="B97" s="23" t="s">
        <v>12336</v>
      </c>
      <c r="C97" s="23"/>
      <c r="D97" s="23"/>
      <c r="E97" s="23"/>
      <c r="F97" s="23"/>
    </row>
    <row r="98" spans="2:6" x14ac:dyDescent="0.35">
      <c r="C98" s="26" t="s">
        <v>63</v>
      </c>
      <c r="D98" s="26"/>
      <c r="E98" s="26"/>
      <c r="F98" s="26"/>
    </row>
    <row r="99" spans="2:6" x14ac:dyDescent="0.35">
      <c r="B99" s="3" t="s">
        <v>111</v>
      </c>
      <c r="C99" s="13">
        <v>2011</v>
      </c>
      <c r="D99" s="3">
        <v>2012</v>
      </c>
      <c r="E99" s="3">
        <v>2013</v>
      </c>
      <c r="F99" s="3">
        <v>2014</v>
      </c>
    </row>
    <row r="100" spans="2:6" x14ac:dyDescent="0.35">
      <c r="B100" t="s">
        <v>120</v>
      </c>
      <c r="C100">
        <v>56.990000000000016</v>
      </c>
      <c r="D100">
        <v>30.930000000000007</v>
      </c>
      <c r="E100">
        <v>41.550000000000026</v>
      </c>
      <c r="F100">
        <v>46.66</v>
      </c>
    </row>
    <row r="101" spans="2:6" x14ac:dyDescent="0.35">
      <c r="B101" t="s">
        <v>109</v>
      </c>
      <c r="C101">
        <v>28.109999999999992</v>
      </c>
      <c r="D101">
        <v>18.549999999999997</v>
      </c>
      <c r="E101">
        <v>25.12</v>
      </c>
      <c r="F101">
        <v>8.89</v>
      </c>
    </row>
    <row r="102" spans="2:6" x14ac:dyDescent="0.35">
      <c r="B102" t="s">
        <v>125</v>
      </c>
      <c r="C102">
        <v>35.010000000000005</v>
      </c>
      <c r="D102">
        <v>14.459999999999997</v>
      </c>
      <c r="E102">
        <v>13.040000000000001</v>
      </c>
      <c r="F102">
        <v>16.690000000000008</v>
      </c>
    </row>
    <row r="103" spans="2:6" x14ac:dyDescent="0.35">
      <c r="B103" t="s">
        <v>129</v>
      </c>
      <c r="C103">
        <v>53.370000000000019</v>
      </c>
      <c r="D103">
        <v>47.810000000000016</v>
      </c>
      <c r="E103">
        <v>44.920000000000016</v>
      </c>
      <c r="F103">
        <v>45.859999999999985</v>
      </c>
    </row>
    <row r="104" spans="2:6" x14ac:dyDescent="0.35">
      <c r="B104" t="s">
        <v>131</v>
      </c>
      <c r="C104">
        <v>5.1099999999999968</v>
      </c>
      <c r="D104">
        <v>1.7600000000000005</v>
      </c>
      <c r="E104">
        <v>0.99</v>
      </c>
      <c r="F104">
        <v>1.5000000000000002</v>
      </c>
    </row>
    <row r="105" spans="2:6" x14ac:dyDescent="0.35">
      <c r="B105" t="s">
        <v>135</v>
      </c>
      <c r="C105">
        <v>56.08</v>
      </c>
      <c r="D105">
        <v>22.920000000000012</v>
      </c>
      <c r="E105">
        <v>25.65</v>
      </c>
      <c r="F105">
        <v>23.68000000000001</v>
      </c>
    </row>
    <row r="106" spans="2:6" x14ac:dyDescent="0.35">
      <c r="B106" t="s">
        <v>138</v>
      </c>
      <c r="C106">
        <v>99.36</v>
      </c>
      <c r="D106">
        <v>72.859999999999985</v>
      </c>
      <c r="E106">
        <v>62.799999999999976</v>
      </c>
      <c r="F106">
        <v>65.999999999999957</v>
      </c>
    </row>
    <row r="107" spans="2:6" x14ac:dyDescent="0.35">
      <c r="B107" t="s">
        <v>140</v>
      </c>
      <c r="C107">
        <v>15.279999999999998</v>
      </c>
      <c r="D107">
        <v>13.38</v>
      </c>
      <c r="E107">
        <v>8.6699999999999946</v>
      </c>
      <c r="F107">
        <v>5.55</v>
      </c>
    </row>
    <row r="108" spans="2:6" x14ac:dyDescent="0.35">
      <c r="B108" t="s">
        <v>150</v>
      </c>
      <c r="C108">
        <v>118.96000000000001</v>
      </c>
      <c r="D108">
        <v>122.03999999999988</v>
      </c>
      <c r="E108">
        <v>125.22</v>
      </c>
      <c r="F108">
        <v>99.020000000000081</v>
      </c>
    </row>
    <row r="109" spans="2:6" x14ac:dyDescent="0.35">
      <c r="B109" t="s">
        <v>181</v>
      </c>
      <c r="C109">
        <v>22.68</v>
      </c>
      <c r="D109">
        <v>9.51</v>
      </c>
      <c r="E109">
        <v>7.21</v>
      </c>
      <c r="F109">
        <v>16.149999999999999</v>
      </c>
    </row>
    <row r="110" spans="2:6" x14ac:dyDescent="0.35">
      <c r="B110" t="s">
        <v>193</v>
      </c>
      <c r="C110">
        <v>15.979999999999977</v>
      </c>
      <c r="D110">
        <v>5.9899999999999993</v>
      </c>
      <c r="E110">
        <v>6.6099999999999923</v>
      </c>
      <c r="F110">
        <v>6.0599999999999925</v>
      </c>
    </row>
    <row r="111" spans="2:6" x14ac:dyDescent="0.35">
      <c r="B111" t="s">
        <v>320</v>
      </c>
      <c r="C111">
        <v>9.0599999999999934</v>
      </c>
      <c r="D111">
        <v>3.3299999999999992</v>
      </c>
      <c r="E111">
        <v>6.330000000000001</v>
      </c>
      <c r="F111">
        <v>0.99000000000000021</v>
      </c>
    </row>
    <row r="113" spans="2:5" x14ac:dyDescent="0.35">
      <c r="B113" s="10" t="s">
        <v>12228</v>
      </c>
      <c r="C113" t="s">
        <v>138</v>
      </c>
    </row>
    <row r="114" spans="2:5" x14ac:dyDescent="0.35">
      <c r="B114" s="6" t="s">
        <v>12240</v>
      </c>
      <c r="C114">
        <v>2012</v>
      </c>
      <c r="D114" t="s">
        <v>12348</v>
      </c>
      <c r="E114" t="s">
        <v>12349</v>
      </c>
    </row>
    <row r="115" spans="2:5" x14ac:dyDescent="0.35">
      <c r="B115" s="6" t="s">
        <v>100</v>
      </c>
      <c r="C115" cm="1">
        <f t="array" ref="C115">INDEX(C100:F111,E115,D115)</f>
        <v>72.859999999999985</v>
      </c>
      <c r="D115">
        <f>_xlfn.XMATCH(C114,C99:F99)</f>
        <v>2</v>
      </c>
      <c r="E115">
        <f>_xlfn.XMATCH(C113,B100:B111)</f>
        <v>7</v>
      </c>
    </row>
    <row r="116" spans="2:5" x14ac:dyDescent="0.35">
      <c r="C116" cm="1">
        <f t="array" ref="C116">INDEX(C100:F111,_xlfn.XMATCH(C113,B100:B111),_xlfn.XMATCH(C114,C99:F99))</f>
        <v>72.859999999999985</v>
      </c>
    </row>
  </sheetData>
  <mergeCells count="11">
    <mergeCell ref="H22:K22"/>
    <mergeCell ref="B30:F30"/>
    <mergeCell ref="B26:F26"/>
    <mergeCell ref="B34:F34"/>
    <mergeCell ref="B38:F38"/>
    <mergeCell ref="B97:F97"/>
    <mergeCell ref="C98:F98"/>
    <mergeCell ref="H72:J72"/>
    <mergeCell ref="H80:J80"/>
    <mergeCell ref="B56:D56"/>
    <mergeCell ref="B72:F72"/>
  </mergeCells>
  <dataValidations count="3">
    <dataValidation type="list" allowBlank="1" showInputMessage="1" showErrorMessage="1" sqref="G52" xr:uid="{0A2E7BB5-A869-4521-85E3-EEA73BA482E1}">
      <formula1>$B$58:$B$68</formula1>
    </dataValidation>
    <dataValidation type="list" allowBlank="1" showInputMessage="1" showErrorMessage="1" sqref="C113" xr:uid="{0331BC1A-3277-4A60-8EB6-A80DD4F57B88}">
      <formula1>$B$100:$B$111</formula1>
    </dataValidation>
    <dataValidation type="list" allowBlank="1" showInputMessage="1" showErrorMessage="1" sqref="C114" xr:uid="{4D6372C9-DB19-498F-96C9-A4F83F0B25ED}">
      <formula1>$C$99:$F$99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D7706-EBA7-4223-9116-FE4054FF62C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280E-3DF0-4898-873B-19F056C14DF4}">
  <dimension ref="B2:AG189"/>
  <sheetViews>
    <sheetView tabSelected="1" topLeftCell="B175" zoomScaleNormal="100" workbookViewId="0">
      <selection activeCell="H190" sqref="H190"/>
    </sheetView>
  </sheetViews>
  <sheetFormatPr defaultRowHeight="14.5" x14ac:dyDescent="0.35"/>
  <cols>
    <col min="2" max="2" width="21.7265625" customWidth="1"/>
    <col min="3" max="3" width="37.453125" customWidth="1"/>
    <col min="4" max="4" width="9.453125" customWidth="1"/>
    <col min="5" max="5" width="11.7265625" bestFit="1" customWidth="1"/>
    <col min="6" max="6" width="17.7265625" bestFit="1" customWidth="1"/>
    <col min="7" max="7" width="15.7265625" bestFit="1" customWidth="1"/>
    <col min="9" max="9" width="7.54296875" bestFit="1" customWidth="1"/>
    <col min="10" max="10" width="20.453125" bestFit="1" customWidth="1"/>
    <col min="11" max="11" width="17" bestFit="1" customWidth="1"/>
    <col min="15" max="15" width="20.453125" bestFit="1" customWidth="1"/>
  </cols>
  <sheetData>
    <row r="2" spans="2:8" ht="20" thickBot="1" x14ac:dyDescent="0.5">
      <c r="B2" s="19" t="s">
        <v>12281</v>
      </c>
      <c r="C2" s="19"/>
      <c r="D2" s="19"/>
      <c r="E2" s="19"/>
      <c r="F2" s="19"/>
      <c r="G2" s="19"/>
      <c r="H2" s="19"/>
    </row>
    <row r="3" spans="2:8" ht="15" thickTop="1" x14ac:dyDescent="0.35"/>
    <row r="16" spans="2:8" ht="17.5" thickBot="1" x14ac:dyDescent="0.45">
      <c r="B16" s="20" t="s">
        <v>12331</v>
      </c>
      <c r="C16" s="20"/>
      <c r="D16" s="20"/>
      <c r="E16" s="20"/>
      <c r="F16" s="20"/>
      <c r="G16" s="20"/>
      <c r="H16" s="20"/>
    </row>
    <row r="17" spans="2:8" ht="15" thickTop="1" x14ac:dyDescent="0.35"/>
    <row r="18" spans="2:8" x14ac:dyDescent="0.35">
      <c r="B18" s="4" t="s">
        <v>12226</v>
      </c>
      <c r="C18" s="4"/>
      <c r="D18" s="4"/>
      <c r="E18" s="4"/>
      <c r="F18" s="4"/>
      <c r="G18" s="4"/>
      <c r="H18" s="4"/>
    </row>
    <row r="20" spans="2:8" x14ac:dyDescent="0.35">
      <c r="B20" s="10" t="s">
        <v>97</v>
      </c>
      <c r="C20" s="10" t="s">
        <v>96</v>
      </c>
    </row>
    <row r="21" spans="2:8" x14ac:dyDescent="0.35">
      <c r="B21" s="9" t="str">
        <f ca="1">_xlfn.FORMULATEXT(C21)</f>
        <v>=UNIQUE(VGSales[Genre])</v>
      </c>
      <c r="C21" t="str" cm="1">
        <f t="array" ref="C21:C32">_xlfn.UNIQUE(VGSales[Genre])</f>
        <v>Sports</v>
      </c>
    </row>
    <row r="22" spans="2:8" x14ac:dyDescent="0.35">
      <c r="C22" t="str">
        <v>Platform</v>
      </c>
    </row>
    <row r="23" spans="2:8" x14ac:dyDescent="0.35">
      <c r="C23" t="str">
        <v>Racing</v>
      </c>
    </row>
    <row r="24" spans="2:8" x14ac:dyDescent="0.35">
      <c r="C24" t="str">
        <v>Role-Playing</v>
      </c>
    </row>
    <row r="25" spans="2:8" x14ac:dyDescent="0.35">
      <c r="C25" t="str">
        <v>Puzzle</v>
      </c>
    </row>
    <row r="26" spans="2:8" x14ac:dyDescent="0.35">
      <c r="C26" t="str">
        <v>Misc</v>
      </c>
    </row>
    <row r="27" spans="2:8" x14ac:dyDescent="0.35">
      <c r="C27" t="str">
        <v>Shooter</v>
      </c>
    </row>
    <row r="28" spans="2:8" x14ac:dyDescent="0.35">
      <c r="C28" t="str">
        <v>Simulation</v>
      </c>
    </row>
    <row r="29" spans="2:8" x14ac:dyDescent="0.35">
      <c r="C29" t="str">
        <v>Action</v>
      </c>
    </row>
    <row r="30" spans="2:8" x14ac:dyDescent="0.35">
      <c r="C30" t="str">
        <v>Fighting</v>
      </c>
    </row>
    <row r="31" spans="2:8" x14ac:dyDescent="0.35">
      <c r="C31" t="str">
        <v>Adventure</v>
      </c>
    </row>
    <row r="32" spans="2:8" x14ac:dyDescent="0.35">
      <c r="C32" t="str">
        <v>Strategy</v>
      </c>
    </row>
    <row r="35" spans="2:33" x14ac:dyDescent="0.35">
      <c r="B35" s="4" t="s">
        <v>12332</v>
      </c>
      <c r="C35" s="4"/>
      <c r="D35" s="4"/>
      <c r="E35" s="4"/>
      <c r="F35" s="4"/>
      <c r="G35" s="4"/>
      <c r="H35" s="4"/>
    </row>
    <row r="37" spans="2:33" x14ac:dyDescent="0.35">
      <c r="B37" s="10" t="s">
        <v>97</v>
      </c>
      <c r="C37" s="9" t="str">
        <f ca="1">_xlfn.FORMULATEXT(C38)</f>
        <v>=TRANSPOSE(UNIQUE(VGSales[Platform]))</v>
      </c>
    </row>
    <row r="38" spans="2:33" x14ac:dyDescent="0.35">
      <c r="B38" s="10" t="s">
        <v>96</v>
      </c>
      <c r="C38" t="str" cm="1">
        <f t="array" ref="C38:AG38">TRANSPOSE(_xlfn.UNIQUE(VGSales[Platform]))</f>
        <v>Wii</v>
      </c>
      <c r="D38" t="str">
        <v>NES</v>
      </c>
      <c r="E38" t="str">
        <v>GB</v>
      </c>
      <c r="F38" t="str">
        <v>DS</v>
      </c>
      <c r="G38" t="str">
        <v>X360</v>
      </c>
      <c r="H38" t="str">
        <v>PS3</v>
      </c>
      <c r="I38" t="str">
        <v>PS2</v>
      </c>
      <c r="J38" t="str">
        <v>SNES</v>
      </c>
      <c r="K38" t="str">
        <v>GBA</v>
      </c>
      <c r="L38" t="str">
        <v>3DS</v>
      </c>
      <c r="M38" t="str">
        <v>PS4</v>
      </c>
      <c r="N38" t="str">
        <v>N64</v>
      </c>
      <c r="O38" t="str">
        <v>PS</v>
      </c>
      <c r="P38" t="str">
        <v>XB</v>
      </c>
      <c r="Q38" t="str">
        <v>PC</v>
      </c>
      <c r="R38" t="str">
        <v>2600</v>
      </c>
      <c r="S38" t="str">
        <v>PSP</v>
      </c>
      <c r="T38" t="str">
        <v>XOne</v>
      </c>
      <c r="U38" t="str">
        <v>GC</v>
      </c>
      <c r="V38" t="str">
        <v>WiiU</v>
      </c>
      <c r="W38" t="str">
        <v>GEN</v>
      </c>
      <c r="X38" t="str">
        <v>DC</v>
      </c>
      <c r="Y38" t="str">
        <v>PSV</v>
      </c>
      <c r="Z38" t="str">
        <v>SAT</v>
      </c>
      <c r="AA38" t="str">
        <v>SCD</v>
      </c>
      <c r="AB38" t="str">
        <v>WS</v>
      </c>
      <c r="AC38" t="str">
        <v>NG</v>
      </c>
      <c r="AD38" t="str">
        <v>TG16</v>
      </c>
      <c r="AE38" t="str">
        <v>3DO</v>
      </c>
      <c r="AF38" t="str">
        <v>GG</v>
      </c>
      <c r="AG38" t="str">
        <v>PCFX</v>
      </c>
    </row>
    <row r="40" spans="2:33" ht="17.5" thickBot="1" x14ac:dyDescent="0.45">
      <c r="B40" s="20" t="s">
        <v>12282</v>
      </c>
      <c r="C40" s="20"/>
      <c r="D40" s="20"/>
      <c r="E40" s="20"/>
      <c r="F40" s="20"/>
      <c r="G40" s="20"/>
      <c r="H40" s="20"/>
    </row>
    <row r="41" spans="2:33" ht="15" thickTop="1" x14ac:dyDescent="0.35"/>
    <row r="42" spans="2:33" x14ac:dyDescent="0.35">
      <c r="B42" s="4" t="s">
        <v>12235</v>
      </c>
      <c r="C42" s="4"/>
      <c r="D42" s="4"/>
      <c r="E42" s="4"/>
      <c r="F42" s="4"/>
      <c r="G42" s="4"/>
      <c r="H42" s="4"/>
    </row>
    <row r="44" spans="2:33" x14ac:dyDescent="0.35">
      <c r="B44" s="10" t="s">
        <v>97</v>
      </c>
      <c r="C44" s="9" t="str">
        <f ca="1">_xlfn.FORMULATEXT(C45)</f>
        <v>=ROWS(FILTER(VGSales;VGSales[Global_Sales]&gt;30))</v>
      </c>
    </row>
    <row r="45" spans="2:33" x14ac:dyDescent="0.35">
      <c r="B45" s="10" t="s">
        <v>96</v>
      </c>
      <c r="C45" cm="1">
        <f t="array" ref="C45">ROWS(_xlfn._xlws.FILTER(VGSales[],VGSales[Global_Sales]&gt;30))</f>
        <v>7</v>
      </c>
    </row>
    <row r="49" spans="2:8" x14ac:dyDescent="0.35">
      <c r="B49" s="4" t="s">
        <v>12227</v>
      </c>
      <c r="C49" s="4"/>
      <c r="D49" s="4"/>
      <c r="E49" s="4"/>
      <c r="F49" s="4"/>
      <c r="G49" s="4"/>
      <c r="H49" s="4"/>
    </row>
    <row r="50" spans="2:8" ht="15" thickBot="1" x14ac:dyDescent="0.4">
      <c r="B50" s="23" t="s">
        <v>40</v>
      </c>
      <c r="C50" s="23"/>
    </row>
    <row r="51" spans="2:8" x14ac:dyDescent="0.35">
      <c r="B51" s="3" t="s">
        <v>35</v>
      </c>
      <c r="C51" s="3" t="s">
        <v>63</v>
      </c>
    </row>
    <row r="52" spans="2:8" x14ac:dyDescent="0.35">
      <c r="B52" t="str" cm="1">
        <f t="array" ref="B52:B113">_xlfn._xlws.FILTER(VGSales[Name],VGSales[Global_Sales]&gt;10)</f>
        <v>Wii Sports</v>
      </c>
      <c r="C52" cm="1">
        <f t="array" ref="C52:C113">_xlfn._xlws.FILTER(VGSales[Global_Sales],VGSales[Global_Sales]&gt;10)</f>
        <v>82.74</v>
      </c>
    </row>
    <row r="53" spans="2:8" x14ac:dyDescent="0.35">
      <c r="B53" t="str">
        <v>Super Mario Bros.</v>
      </c>
      <c r="C53">
        <v>40.24</v>
      </c>
    </row>
    <row r="54" spans="2:8" x14ac:dyDescent="0.35">
      <c r="B54" t="str">
        <v>Mario Kart Wii</v>
      </c>
      <c r="C54">
        <v>35.82</v>
      </c>
    </row>
    <row r="55" spans="2:8" x14ac:dyDescent="0.35">
      <c r="B55" t="str">
        <v>Wii Sports Resort</v>
      </c>
      <c r="C55">
        <v>33</v>
      </c>
    </row>
    <row r="56" spans="2:8" x14ac:dyDescent="0.35">
      <c r="B56" t="str">
        <v>Pokemon Red/Pokemon Blue</v>
      </c>
      <c r="C56">
        <v>31.37</v>
      </c>
    </row>
    <row r="57" spans="2:8" x14ac:dyDescent="0.35">
      <c r="B57" t="str">
        <v>Tetris</v>
      </c>
      <c r="C57">
        <v>30.26</v>
      </c>
    </row>
    <row r="58" spans="2:8" x14ac:dyDescent="0.35">
      <c r="B58" t="str">
        <v>New Super Mario Bros.</v>
      </c>
      <c r="C58">
        <v>30.01</v>
      </c>
    </row>
    <row r="59" spans="2:8" x14ac:dyDescent="0.35">
      <c r="B59" t="str">
        <v>Wii Play</v>
      </c>
      <c r="C59">
        <v>29.02</v>
      </c>
    </row>
    <row r="60" spans="2:8" x14ac:dyDescent="0.35">
      <c r="B60" t="str">
        <v>New Super Mario Bros. Wii</v>
      </c>
      <c r="C60">
        <v>28.62</v>
      </c>
    </row>
    <row r="61" spans="2:8" x14ac:dyDescent="0.35">
      <c r="B61" t="str">
        <v>Duck Hunt</v>
      </c>
      <c r="C61">
        <v>28.31</v>
      </c>
    </row>
    <row r="62" spans="2:8" x14ac:dyDescent="0.35">
      <c r="B62" t="str">
        <v>Nintendogs</v>
      </c>
      <c r="C62">
        <v>24.76</v>
      </c>
    </row>
    <row r="63" spans="2:8" x14ac:dyDescent="0.35">
      <c r="B63" t="str">
        <v>Mario Kart DS</v>
      </c>
      <c r="C63">
        <v>23.42</v>
      </c>
    </row>
    <row r="64" spans="2:8" x14ac:dyDescent="0.35">
      <c r="B64" t="str">
        <v>Pokemon Gold/Pokemon Silver</v>
      </c>
      <c r="C64">
        <v>23.1</v>
      </c>
    </row>
    <row r="65" spans="2:3" x14ac:dyDescent="0.35">
      <c r="B65" t="str">
        <v>Wii Fit</v>
      </c>
      <c r="C65">
        <v>22.72</v>
      </c>
    </row>
    <row r="66" spans="2:3" x14ac:dyDescent="0.35">
      <c r="B66" t="str">
        <v>Wii Fit Plus</v>
      </c>
      <c r="C66">
        <v>22</v>
      </c>
    </row>
    <row r="67" spans="2:3" x14ac:dyDescent="0.35">
      <c r="B67" t="str">
        <v>Kinect Adventures!</v>
      </c>
      <c r="C67">
        <v>21.82</v>
      </c>
    </row>
    <row r="68" spans="2:3" x14ac:dyDescent="0.35">
      <c r="B68" t="str">
        <v>Grand Theft Auto V</v>
      </c>
      <c r="C68">
        <v>21.4</v>
      </c>
    </row>
    <row r="69" spans="2:3" x14ac:dyDescent="0.35">
      <c r="B69" t="str">
        <v>Grand Theft Auto: San Andreas</v>
      </c>
      <c r="C69">
        <v>20.81</v>
      </c>
    </row>
    <row r="70" spans="2:3" x14ac:dyDescent="0.35">
      <c r="B70" t="str">
        <v>Super Mario World</v>
      </c>
      <c r="C70">
        <v>20.61</v>
      </c>
    </row>
    <row r="71" spans="2:3" x14ac:dyDescent="0.35">
      <c r="B71" t="str">
        <v>Brain Age: Train Your Brain in Minutes a Day</v>
      </c>
      <c r="C71">
        <v>20.22</v>
      </c>
    </row>
    <row r="72" spans="2:3" x14ac:dyDescent="0.35">
      <c r="B72" t="str">
        <v>Pokemon Diamond/Pokemon Pearl</v>
      </c>
      <c r="C72">
        <v>18.36</v>
      </c>
    </row>
    <row r="73" spans="2:3" x14ac:dyDescent="0.35">
      <c r="B73" t="str">
        <v>Super Mario Land</v>
      </c>
      <c r="C73">
        <v>18.14</v>
      </c>
    </row>
    <row r="74" spans="2:3" x14ac:dyDescent="0.35">
      <c r="B74" t="str">
        <v>Super Mario Bros. 3</v>
      </c>
      <c r="C74">
        <v>17.28</v>
      </c>
    </row>
    <row r="75" spans="2:3" x14ac:dyDescent="0.35">
      <c r="B75" t="str">
        <v>Grand Theft Auto V</v>
      </c>
      <c r="C75">
        <v>16.38</v>
      </c>
    </row>
    <row r="76" spans="2:3" x14ac:dyDescent="0.35">
      <c r="B76" t="str">
        <v>Grand Theft Auto: Vice City</v>
      </c>
      <c r="C76">
        <v>16.149999999999999</v>
      </c>
    </row>
    <row r="77" spans="2:3" x14ac:dyDescent="0.35">
      <c r="B77" t="str">
        <v>Pokemon Ruby/Pokemon Sapphire</v>
      </c>
      <c r="C77">
        <v>15.85</v>
      </c>
    </row>
    <row r="78" spans="2:3" x14ac:dyDescent="0.35">
      <c r="B78" t="str">
        <v>Pokemon Black/Pokemon White</v>
      </c>
      <c r="C78">
        <v>15.32</v>
      </c>
    </row>
    <row r="79" spans="2:3" x14ac:dyDescent="0.35">
      <c r="B79" t="str">
        <v>Brain Age 2: More Training in Minutes a Day</v>
      </c>
      <c r="C79">
        <v>15.3</v>
      </c>
    </row>
    <row r="80" spans="2:3" x14ac:dyDescent="0.35">
      <c r="B80" t="str">
        <v>Gran Turismo 3: A-Spec</v>
      </c>
      <c r="C80">
        <v>14.98</v>
      </c>
    </row>
    <row r="81" spans="2:3" x14ac:dyDescent="0.35">
      <c r="B81" t="str">
        <v>Call of Duty: Modern Warfare 3</v>
      </c>
      <c r="C81">
        <v>14.76</v>
      </c>
    </row>
    <row r="82" spans="2:3" x14ac:dyDescent="0.35">
      <c r="B82" t="str">
        <v>Pokémon Yellow: Special Pikachu Edition</v>
      </c>
      <c r="C82">
        <v>14.64</v>
      </c>
    </row>
    <row r="83" spans="2:3" x14ac:dyDescent="0.35">
      <c r="B83" t="str">
        <v>Call of Duty: Black Ops</v>
      </c>
      <c r="C83">
        <v>14.64</v>
      </c>
    </row>
    <row r="84" spans="2:3" x14ac:dyDescent="0.35">
      <c r="B84" t="str">
        <v>Pokemon X/Pokemon Y</v>
      </c>
      <c r="C84">
        <v>14.35</v>
      </c>
    </row>
    <row r="85" spans="2:3" x14ac:dyDescent="0.35">
      <c r="B85" t="str">
        <v>Call of Duty: Black Ops 3</v>
      </c>
      <c r="C85">
        <v>14.24</v>
      </c>
    </row>
    <row r="86" spans="2:3" x14ac:dyDescent="0.35">
      <c r="B86" t="str">
        <v>Call of Duty: Black Ops II</v>
      </c>
      <c r="C86">
        <v>14.03</v>
      </c>
    </row>
    <row r="87" spans="2:3" x14ac:dyDescent="0.35">
      <c r="B87" t="str">
        <v>Call of Duty: Black Ops II</v>
      </c>
      <c r="C87">
        <v>13.73</v>
      </c>
    </row>
    <row r="88" spans="2:3" x14ac:dyDescent="0.35">
      <c r="B88" t="str">
        <v>Call of Duty: Modern Warfare 2</v>
      </c>
      <c r="C88">
        <v>13.51</v>
      </c>
    </row>
    <row r="89" spans="2:3" x14ac:dyDescent="0.35">
      <c r="B89" t="str">
        <v>Call of Duty: Modern Warfare 3</v>
      </c>
      <c r="C89">
        <v>13.46</v>
      </c>
    </row>
    <row r="90" spans="2:3" x14ac:dyDescent="0.35">
      <c r="B90" t="str">
        <v>Grand Theft Auto III</v>
      </c>
      <c r="C90">
        <v>13.1</v>
      </c>
    </row>
    <row r="91" spans="2:3" x14ac:dyDescent="0.35">
      <c r="B91" t="str">
        <v>Super Smash Bros. Brawl</v>
      </c>
      <c r="C91">
        <v>13.04</v>
      </c>
    </row>
    <row r="92" spans="2:3" x14ac:dyDescent="0.35">
      <c r="B92" t="str">
        <v>Call of Duty: Black Ops</v>
      </c>
      <c r="C92">
        <v>12.73</v>
      </c>
    </row>
    <row r="93" spans="2:3" x14ac:dyDescent="0.35">
      <c r="B93" t="str">
        <v>Animal Crossing: Wild World</v>
      </c>
      <c r="C93">
        <v>12.27</v>
      </c>
    </row>
    <row r="94" spans="2:3" x14ac:dyDescent="0.35">
      <c r="B94" t="str">
        <v>Mario Kart 7</v>
      </c>
      <c r="C94">
        <v>12.21</v>
      </c>
    </row>
    <row r="95" spans="2:3" x14ac:dyDescent="0.35">
      <c r="B95" t="str">
        <v>Halo 3</v>
      </c>
      <c r="C95">
        <v>12.14</v>
      </c>
    </row>
    <row r="96" spans="2:3" x14ac:dyDescent="0.35">
      <c r="B96" t="str">
        <v>Grand Theft Auto V</v>
      </c>
      <c r="C96">
        <v>11.98</v>
      </c>
    </row>
    <row r="97" spans="2:3" x14ac:dyDescent="0.35">
      <c r="B97" t="str">
        <v>Pokemon HeartGold/Pokemon SoulSilver</v>
      </c>
      <c r="C97">
        <v>11.9</v>
      </c>
    </row>
    <row r="98" spans="2:3" x14ac:dyDescent="0.35">
      <c r="B98" t="str">
        <v>Super Mario 64</v>
      </c>
      <c r="C98">
        <v>11.89</v>
      </c>
    </row>
    <row r="99" spans="2:3" x14ac:dyDescent="0.35">
      <c r="B99" t="str">
        <v>Gran Turismo 4</v>
      </c>
      <c r="C99">
        <v>11.66</v>
      </c>
    </row>
    <row r="100" spans="2:3" x14ac:dyDescent="0.35">
      <c r="B100" t="str">
        <v>Super Mario Galaxy</v>
      </c>
      <c r="C100">
        <v>11.52</v>
      </c>
    </row>
    <row r="101" spans="2:3" x14ac:dyDescent="0.35">
      <c r="B101" t="str">
        <v>Pokemon Omega Ruby/Pokemon Alpha Sapphire</v>
      </c>
      <c r="C101">
        <v>11.33</v>
      </c>
    </row>
    <row r="102" spans="2:3" x14ac:dyDescent="0.35">
      <c r="B102" t="str">
        <v>Super Mario Land 2: 6 Golden Coins</v>
      </c>
      <c r="C102">
        <v>11.18</v>
      </c>
    </row>
    <row r="103" spans="2:3" x14ac:dyDescent="0.35">
      <c r="B103" t="str">
        <v>Grand Theft Auto IV</v>
      </c>
      <c r="C103">
        <v>11.02</v>
      </c>
    </row>
    <row r="104" spans="2:3" x14ac:dyDescent="0.35">
      <c r="B104" t="str">
        <v>Gran Turismo</v>
      </c>
      <c r="C104">
        <v>10.95</v>
      </c>
    </row>
    <row r="105" spans="2:3" x14ac:dyDescent="0.35">
      <c r="B105" t="str">
        <v>Super Mario 3D Land</v>
      </c>
      <c r="C105">
        <v>10.79</v>
      </c>
    </row>
    <row r="106" spans="2:3" x14ac:dyDescent="0.35">
      <c r="B106" t="str">
        <v>Gran Turismo 5</v>
      </c>
      <c r="C106">
        <v>10.77</v>
      </c>
    </row>
    <row r="107" spans="2:3" x14ac:dyDescent="0.35">
      <c r="B107" t="str">
        <v>Call of Duty: Modern Warfare 2</v>
      </c>
      <c r="C107">
        <v>10.69</v>
      </c>
    </row>
    <row r="108" spans="2:3" x14ac:dyDescent="0.35">
      <c r="B108" t="str">
        <v>Grand Theft Auto IV</v>
      </c>
      <c r="C108">
        <v>10.57</v>
      </c>
    </row>
    <row r="109" spans="2:3" x14ac:dyDescent="0.35">
      <c r="B109" t="str">
        <v>Super Mario All-Stars</v>
      </c>
      <c r="C109">
        <v>10.55</v>
      </c>
    </row>
    <row r="110" spans="2:3" x14ac:dyDescent="0.35">
      <c r="B110" t="str">
        <v>Pokemon FireRed/Pokemon LeafGreen</v>
      </c>
      <c r="C110">
        <v>10.49</v>
      </c>
    </row>
    <row r="111" spans="2:3" x14ac:dyDescent="0.35">
      <c r="B111" t="str">
        <v>Super Mario 64</v>
      </c>
      <c r="C111">
        <v>10.42</v>
      </c>
    </row>
    <row r="112" spans="2:3" x14ac:dyDescent="0.35">
      <c r="B112" t="str">
        <v>Just Dance 3</v>
      </c>
      <c r="C112">
        <v>10.26</v>
      </c>
    </row>
    <row r="113" spans="2:8" x14ac:dyDescent="0.35">
      <c r="B113" t="str">
        <v>Call of Duty: Ghosts</v>
      </c>
      <c r="C113">
        <v>10.210000000000001</v>
      </c>
    </row>
    <row r="115" spans="2:8" x14ac:dyDescent="0.35">
      <c r="B115" s="4" t="s">
        <v>12339</v>
      </c>
      <c r="C115" s="4"/>
      <c r="D115" s="4"/>
      <c r="E115" s="4"/>
      <c r="F115" s="4"/>
      <c r="G115" s="4"/>
      <c r="H115" s="4"/>
    </row>
    <row r="118" spans="2:8" x14ac:dyDescent="0.35">
      <c r="B118" s="10" t="s">
        <v>97</v>
      </c>
      <c r="C118" s="10" t="s">
        <v>96</v>
      </c>
    </row>
    <row r="119" spans="2:8" x14ac:dyDescent="0.35">
      <c r="B119" s="9" t="e">
        <f ca="1">_xlfn.FORMULATEXT(C119)</f>
        <v>#N/A</v>
      </c>
    </row>
    <row r="120" spans="2:8" x14ac:dyDescent="0.35">
      <c r="B120" s="3" t="s">
        <v>35</v>
      </c>
      <c r="C120" s="3" t="s">
        <v>63</v>
      </c>
    </row>
    <row r="121" spans="2:8" x14ac:dyDescent="0.35">
      <c r="B121" t="str" cm="1">
        <f t="array" ref="B121:B127">_xlfn._xlws.FILTER(VGSales[Name],VGSales[Global_Sales]&gt;30)</f>
        <v>Wii Sports</v>
      </c>
      <c r="C121" cm="1">
        <f t="array" ref="C121:C127">_xlfn._xlws.FILTER(VGSales[Global_Sales],VGSales[Global_Sales]&gt;30)</f>
        <v>82.74</v>
      </c>
    </row>
    <row r="122" spans="2:8" x14ac:dyDescent="0.35">
      <c r="B122" t="str">
        <v>Super Mario Bros.</v>
      </c>
      <c r="C122">
        <v>40.24</v>
      </c>
    </row>
    <row r="123" spans="2:8" x14ac:dyDescent="0.35">
      <c r="B123" t="str">
        <v>Mario Kart Wii</v>
      </c>
      <c r="C123">
        <v>35.82</v>
      </c>
    </row>
    <row r="124" spans="2:8" x14ac:dyDescent="0.35">
      <c r="B124" t="str">
        <v>Wii Sports Resort</v>
      </c>
      <c r="C124">
        <v>33</v>
      </c>
    </row>
    <row r="125" spans="2:8" x14ac:dyDescent="0.35">
      <c r="B125" t="str">
        <v>Pokemon Red/Pokemon Blue</v>
      </c>
      <c r="C125">
        <v>31.37</v>
      </c>
    </row>
    <row r="126" spans="2:8" x14ac:dyDescent="0.35">
      <c r="B126" t="str">
        <v>Tetris</v>
      </c>
      <c r="C126">
        <v>30.26</v>
      </c>
    </row>
    <row r="127" spans="2:8" x14ac:dyDescent="0.35">
      <c r="B127" t="str">
        <v>New Super Mario Bros.</v>
      </c>
      <c r="C127">
        <v>30.01</v>
      </c>
    </row>
    <row r="128" spans="2:8" x14ac:dyDescent="0.35">
      <c r="B128" s="4" t="s">
        <v>12236</v>
      </c>
      <c r="C128" s="4"/>
      <c r="D128" s="4"/>
      <c r="E128" s="4"/>
      <c r="F128" s="4"/>
      <c r="G128" s="4"/>
      <c r="H128" s="4"/>
    </row>
    <row r="130" spans="2:8" x14ac:dyDescent="0.35">
      <c r="B130" s="9" t="e">
        <f ca="1">_xlfn.FORMULATEXT(C130)</f>
        <v>#N/A</v>
      </c>
    </row>
    <row r="131" spans="2:8" x14ac:dyDescent="0.35">
      <c r="B131" t="str" cm="1">
        <f t="array" ref="B131:B135">_xlfn._xlws.FILTER(VGSales[Publisher],VGSales[Global_Sales]=1.8)</f>
        <v>Activision</v>
      </c>
    </row>
    <row r="132" spans="2:8" x14ac:dyDescent="0.35">
      <c r="B132" t="str">
        <v>Sega</v>
      </c>
    </row>
    <row r="133" spans="2:8" x14ac:dyDescent="0.35">
      <c r="B133" t="str">
        <v>Electronic Arts</v>
      </c>
    </row>
    <row r="134" spans="2:8" x14ac:dyDescent="0.35">
      <c r="B134" t="str">
        <v>Take-Two Interactive</v>
      </c>
    </row>
    <row r="135" spans="2:8" x14ac:dyDescent="0.35">
      <c r="B135" t="str">
        <v>989 Studios</v>
      </c>
    </row>
    <row r="136" spans="2:8" x14ac:dyDescent="0.35">
      <c r="B136" s="11" t="s">
        <v>12237</v>
      </c>
      <c r="C136" s="4"/>
      <c r="D136" s="4"/>
      <c r="E136" s="4"/>
      <c r="F136" s="4"/>
      <c r="G136" s="4"/>
      <c r="H136" s="4"/>
    </row>
    <row r="138" spans="2:8" x14ac:dyDescent="0.35">
      <c r="B138" s="9" t="e">
        <f ca="1">_xlfn.FORMULATEXT(C138)</f>
        <v>#N/A</v>
      </c>
    </row>
    <row r="139" spans="2:8" x14ac:dyDescent="0.35">
      <c r="B139" t="str">
        <f>_xlfn.XLOOKUP(1.8,VGSales[Global_Sales],VGSales[Publisher])</f>
        <v>Activision</v>
      </c>
    </row>
    <row r="140" spans="2:8" x14ac:dyDescent="0.35">
      <c r="B140" s="12" t="s">
        <v>12238</v>
      </c>
      <c r="C140" s="12"/>
      <c r="D140" s="12"/>
      <c r="E140" s="12"/>
      <c r="F140" s="12"/>
      <c r="G140" s="12"/>
      <c r="H140" s="12"/>
    </row>
    <row r="143" spans="2:8" ht="17.5" thickBot="1" x14ac:dyDescent="0.45">
      <c r="B143" s="20" t="s">
        <v>12333</v>
      </c>
      <c r="C143" s="20"/>
      <c r="D143" s="20"/>
      <c r="E143" s="20"/>
      <c r="F143" s="20"/>
      <c r="G143" s="20"/>
      <c r="H143" s="20"/>
    </row>
    <row r="144" spans="2:8" ht="15" thickTop="1" x14ac:dyDescent="0.35"/>
    <row r="145" spans="2:3" x14ac:dyDescent="0.35">
      <c r="B145" s="4" t="s">
        <v>12233</v>
      </c>
      <c r="C145" s="4"/>
    </row>
    <row r="146" spans="2:3" ht="15" thickBot="1" x14ac:dyDescent="0.4">
      <c r="B146" s="23" t="s">
        <v>40</v>
      </c>
      <c r="C146" s="23"/>
    </row>
    <row r="147" spans="2:3" x14ac:dyDescent="0.35">
      <c r="B147" s="3" t="s">
        <v>109</v>
      </c>
      <c r="C147" s="3" t="s">
        <v>12234</v>
      </c>
    </row>
    <row r="148" spans="2:3" x14ac:dyDescent="0.35">
      <c r="B148" t="str" cm="1">
        <f t="array" ref="B148:B178">_xlfn.UNIQUE(VGSales[Platform])</f>
        <v>Wii</v>
      </c>
      <c r="C148" cm="1">
        <f t="array" ref="C148">SUM(_xlfn._xlws.FILTER(VGSales[Global_Sales],VGSales[Platform]=B148))</f>
        <v>926.70999999999708</v>
      </c>
    </row>
    <row r="149" spans="2:3" x14ac:dyDescent="0.35">
      <c r="B149" t="str">
        <v>NES</v>
      </c>
      <c r="C149" cm="1">
        <f t="array" ref="C149">SUM(_xlfn._xlws.FILTER(VGSales[Global_Sales],VGSales[Platform]=B149))</f>
        <v>251.06999999999988</v>
      </c>
    </row>
    <row r="150" spans="2:3" x14ac:dyDescent="0.35">
      <c r="B150" t="str">
        <v>GB</v>
      </c>
      <c r="C150" cm="1">
        <f t="array" ref="C150">SUM(_xlfn._xlws.FILTER(VGSales[Global_Sales],VGSales[Platform]=B150))</f>
        <v>255.44999999999987</v>
      </c>
    </row>
    <row r="151" spans="2:3" x14ac:dyDescent="0.35">
      <c r="B151" t="str">
        <v>DS</v>
      </c>
      <c r="C151" cm="1">
        <f t="array" ref="C151">SUM(_xlfn._xlws.FILTER(VGSales[Global_Sales],VGSales[Platform]=B151))</f>
        <v>822.48999999998739</v>
      </c>
    </row>
    <row r="152" spans="2:3" x14ac:dyDescent="0.35">
      <c r="B152" t="str">
        <v>X360</v>
      </c>
      <c r="C152" cm="1">
        <f t="array" ref="C152">SUM(_xlfn._xlws.FILTER(VGSales[Global_Sales],VGSales[Platform]=B152))</f>
        <v>979.95999999999958</v>
      </c>
    </row>
    <row r="153" spans="2:3" x14ac:dyDescent="0.35">
      <c r="B153" t="str">
        <v>PS3</v>
      </c>
      <c r="C153" cm="1">
        <f t="array" ref="C153">SUM(_xlfn._xlws.FILTER(VGSales[Global_Sales],VGSales[Platform]=B153))</f>
        <v>957.83999999999867</v>
      </c>
    </row>
    <row r="154" spans="2:3" x14ac:dyDescent="0.35">
      <c r="B154" t="str">
        <v>PS2</v>
      </c>
      <c r="C154" cm="1">
        <f t="array" ref="C154">SUM(_xlfn._xlws.FILTER(VGSales[Global_Sales],VGSales[Platform]=B154))</f>
        <v>1255.6399999999871</v>
      </c>
    </row>
    <row r="155" spans="2:3" x14ac:dyDescent="0.35">
      <c r="B155" t="str">
        <v>SNES</v>
      </c>
      <c r="C155" cm="1">
        <f t="array" ref="C155">SUM(_xlfn._xlws.FILTER(VGSales[Global_Sales],VGSales[Platform]=B155))</f>
        <v>200.05000000000024</v>
      </c>
    </row>
    <row r="156" spans="2:3" x14ac:dyDescent="0.35">
      <c r="B156" t="str">
        <v>GBA</v>
      </c>
      <c r="C156" cm="1">
        <f t="array" ref="C156">SUM(_xlfn._xlws.FILTER(VGSales[Global_Sales],VGSales[Platform]=B156))</f>
        <v>318.49999999999801</v>
      </c>
    </row>
    <row r="157" spans="2:3" x14ac:dyDescent="0.35">
      <c r="B157" t="str">
        <v>3DS</v>
      </c>
      <c r="C157" cm="1">
        <f t="array" ref="C157">SUM(_xlfn._xlws.FILTER(VGSales[Global_Sales],VGSales[Platform]=B157))</f>
        <v>247.46000000000009</v>
      </c>
    </row>
    <row r="158" spans="2:3" x14ac:dyDescent="0.35">
      <c r="B158" t="str">
        <v>PS4</v>
      </c>
      <c r="C158" cm="1">
        <f t="array" ref="C158">SUM(_xlfn._xlws.FILTER(VGSales[Global_Sales],VGSales[Platform]=B158))</f>
        <v>278.0999999999994</v>
      </c>
    </row>
    <row r="159" spans="2:3" x14ac:dyDescent="0.35">
      <c r="B159" t="str">
        <v>N64</v>
      </c>
      <c r="C159" cm="1">
        <f t="array" ref="C159">SUM(_xlfn._xlws.FILTER(VGSales[Global_Sales],VGSales[Platform]=B159))</f>
        <v>218.87999999999985</v>
      </c>
    </row>
    <row r="160" spans="2:3" x14ac:dyDescent="0.35">
      <c r="B160" t="str">
        <v>PS</v>
      </c>
      <c r="C160" cm="1">
        <f t="array" ref="C160">SUM(_xlfn._xlws.FILTER(VGSales[Global_Sales],VGSales[Platform]=B160))</f>
        <v>730.65999999999701</v>
      </c>
    </row>
    <row r="161" spans="2:3" x14ac:dyDescent="0.35">
      <c r="B161" t="str">
        <v>XB</v>
      </c>
      <c r="C161" cm="1">
        <f t="array" ref="C161">SUM(_xlfn._xlws.FILTER(VGSales[Global_Sales],VGSales[Platform]=B161))</f>
        <v>258.25999999999834</v>
      </c>
    </row>
    <row r="162" spans="2:3" x14ac:dyDescent="0.35">
      <c r="B162" t="str">
        <v>PC</v>
      </c>
      <c r="C162" cm="1">
        <f t="array" ref="C162">SUM(_xlfn._xlws.FILTER(VGSales[Global_Sales],VGSales[Platform]=B162))</f>
        <v>258.81999999999846</v>
      </c>
    </row>
    <row r="163" spans="2:3" x14ac:dyDescent="0.35">
      <c r="B163" t="str">
        <v>2600</v>
      </c>
      <c r="C163" cm="1">
        <f t="array" ref="C163">SUM(_xlfn._xlws.FILTER(VGSales[Global_Sales],VGSales[Platform]=B163))</f>
        <v>97.080000000000027</v>
      </c>
    </row>
    <row r="164" spans="2:3" x14ac:dyDescent="0.35">
      <c r="B164" t="str">
        <v>PSP</v>
      </c>
      <c r="C164" cm="1">
        <f t="array" ref="C164">SUM(_xlfn._xlws.FILTER(VGSales[Global_Sales],VGSales[Platform]=B164))</f>
        <v>296.2799999999948</v>
      </c>
    </row>
    <row r="165" spans="2:3" x14ac:dyDescent="0.35">
      <c r="B165" t="str">
        <v>XOne</v>
      </c>
      <c r="C165" cm="1">
        <f t="array" ref="C165">SUM(_xlfn._xlws.FILTER(VGSales[Global_Sales],VGSales[Platform]=B165))</f>
        <v>141.05999999999995</v>
      </c>
    </row>
    <row r="166" spans="2:3" x14ac:dyDescent="0.35">
      <c r="B166" t="str">
        <v>GC</v>
      </c>
      <c r="C166" cm="1">
        <f t="array" ref="C166">SUM(_xlfn._xlws.FILTER(VGSales[Global_Sales],VGSales[Platform]=B166))</f>
        <v>199.3600000000007</v>
      </c>
    </row>
    <row r="167" spans="2:3" x14ac:dyDescent="0.35">
      <c r="B167" t="str">
        <v>WiiU</v>
      </c>
      <c r="C167" cm="1">
        <f t="array" ref="C167">SUM(_xlfn._xlws.FILTER(VGSales[Global_Sales],VGSales[Platform]=B167))</f>
        <v>81.860000000000056</v>
      </c>
    </row>
    <row r="168" spans="2:3" x14ac:dyDescent="0.35">
      <c r="B168" t="str">
        <v>GEN</v>
      </c>
      <c r="C168" cm="1">
        <f t="array" ref="C168">SUM(_xlfn._xlws.FILTER(VGSales[Global_Sales],VGSales[Platform]=B168))</f>
        <v>28.360000000000003</v>
      </c>
    </row>
    <row r="169" spans="2:3" x14ac:dyDescent="0.35">
      <c r="B169" t="str">
        <v>DC</v>
      </c>
      <c r="C169" cm="1">
        <f t="array" ref="C169">SUM(_xlfn._xlws.FILTER(VGSales[Global_Sales],VGSales[Platform]=B169))</f>
        <v>15.969999999999997</v>
      </c>
    </row>
    <row r="170" spans="2:3" x14ac:dyDescent="0.35">
      <c r="B170" t="str">
        <v>PSV</v>
      </c>
      <c r="C170" cm="1">
        <f t="array" ref="C170">SUM(_xlfn._xlws.FILTER(VGSales[Global_Sales],VGSales[Platform]=B170))</f>
        <v>61.930000000000049</v>
      </c>
    </row>
    <row r="171" spans="2:3" x14ac:dyDescent="0.35">
      <c r="B171" t="str">
        <v>SAT</v>
      </c>
      <c r="C171" cm="1">
        <f t="array" ref="C171">SUM(_xlfn._xlws.FILTER(VGSales[Global_Sales],VGSales[Platform]=B171))</f>
        <v>33.590000000000018</v>
      </c>
    </row>
    <row r="172" spans="2:3" x14ac:dyDescent="0.35">
      <c r="B172" t="str">
        <v>SCD</v>
      </c>
      <c r="C172" cm="1">
        <f t="array" ref="C172">SUM(_xlfn._xlws.FILTER(VGSales[Global_Sales],VGSales[Platform]=B172))</f>
        <v>1.8700000000000003</v>
      </c>
    </row>
    <row r="173" spans="2:3" x14ac:dyDescent="0.35">
      <c r="B173" t="str">
        <v>WS</v>
      </c>
      <c r="C173" cm="1">
        <f t="array" ref="C173">SUM(_xlfn._xlws.FILTER(VGSales[Global_Sales],VGSales[Platform]=B173))</f>
        <v>1.42</v>
      </c>
    </row>
    <row r="174" spans="2:3" x14ac:dyDescent="0.35">
      <c r="B174" t="str">
        <v>NG</v>
      </c>
      <c r="C174" cm="1">
        <f t="array" ref="C174">SUM(_xlfn._xlws.FILTER(VGSales[Global_Sales],VGSales[Platform]=B174))</f>
        <v>1.4400000000000004</v>
      </c>
    </row>
    <row r="175" spans="2:3" x14ac:dyDescent="0.35">
      <c r="B175" t="str">
        <v>TG16</v>
      </c>
      <c r="C175" cm="1">
        <f t="array" ref="C175">SUM(_xlfn._xlws.FILTER(VGSales[Global_Sales],VGSales[Platform]=B175))</f>
        <v>0.16</v>
      </c>
    </row>
    <row r="176" spans="2:3" x14ac:dyDescent="0.35">
      <c r="B176" t="str">
        <v>3DO</v>
      </c>
      <c r="C176" cm="1">
        <f t="array" ref="C176">SUM(_xlfn._xlws.FILTER(VGSales[Global_Sales],VGSales[Platform]=B176))</f>
        <v>0.1</v>
      </c>
    </row>
    <row r="177" spans="2:11" x14ac:dyDescent="0.35">
      <c r="B177" t="str">
        <v>GG</v>
      </c>
      <c r="C177" cm="1">
        <f t="array" ref="C177">SUM(_xlfn._xlws.FILTER(VGSales[Global_Sales],VGSales[Platform]=B177))</f>
        <v>0.04</v>
      </c>
    </row>
    <row r="178" spans="2:11" x14ac:dyDescent="0.35">
      <c r="B178" t="str">
        <v>PCFX</v>
      </c>
      <c r="C178" cm="1">
        <f t="array" ref="C178">SUM(_xlfn._xlws.FILTER(VGSales[Global_Sales],VGSales[Platform]=B178))</f>
        <v>0.03</v>
      </c>
    </row>
    <row r="180" spans="2:11" ht="17.5" thickBot="1" x14ac:dyDescent="0.45">
      <c r="B180" s="20" t="s">
        <v>12334</v>
      </c>
      <c r="C180" s="20"/>
      <c r="D180" s="20"/>
      <c r="E180" s="20"/>
      <c r="F180" s="20"/>
      <c r="G180" s="20"/>
      <c r="H180" s="20"/>
    </row>
    <row r="181" spans="2:11" ht="15" thickTop="1" x14ac:dyDescent="0.35"/>
    <row r="182" spans="2:11" x14ac:dyDescent="0.35">
      <c r="B182" s="4" t="s">
        <v>12337</v>
      </c>
      <c r="C182" s="4"/>
      <c r="D182" s="4"/>
      <c r="E182" s="4"/>
      <c r="F182" s="4"/>
      <c r="G182" s="4"/>
      <c r="H182" s="4"/>
    </row>
    <row r="183" spans="2:11" x14ac:dyDescent="0.35">
      <c r="B183" s="4" t="s">
        <v>12338</v>
      </c>
      <c r="C183" s="4"/>
      <c r="D183" s="4"/>
      <c r="E183" s="4"/>
      <c r="F183" s="4"/>
      <c r="G183" s="4"/>
      <c r="H183" s="4"/>
    </row>
    <row r="186" spans="2:11" x14ac:dyDescent="0.35">
      <c r="B186" s="10" t="s">
        <v>12228</v>
      </c>
    </row>
    <row r="187" spans="2:11" x14ac:dyDescent="0.35">
      <c r="B187" s="10" t="s">
        <v>12229</v>
      </c>
    </row>
    <row r="188" spans="2:11" ht="15" thickBot="1" x14ac:dyDescent="0.4">
      <c r="B188" s="23" t="s">
        <v>40</v>
      </c>
      <c r="C188" s="23"/>
      <c r="D188" s="23"/>
    </row>
    <row r="189" spans="2:11" x14ac:dyDescent="0.35">
      <c r="B189" s="3" t="s">
        <v>12230</v>
      </c>
      <c r="C189" s="3" t="s">
        <v>63</v>
      </c>
      <c r="D189" s="3" t="s">
        <v>12231</v>
      </c>
      <c r="F189" s="5" t="s">
        <v>12232</v>
      </c>
      <c r="G189" s="5"/>
      <c r="H189" s="5"/>
      <c r="I189" s="5"/>
      <c r="J189" s="5"/>
      <c r="K189" s="5"/>
    </row>
  </sheetData>
  <mergeCells count="3">
    <mergeCell ref="B146:C146"/>
    <mergeCell ref="B50:C50"/>
    <mergeCell ref="B188:D188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C4D7-6563-4C9B-B027-4D85CF0235E2}">
  <dimension ref="A1:K16599"/>
  <sheetViews>
    <sheetView zoomScale="110" zoomScaleNormal="110" workbookViewId="0">
      <selection activeCell="E6" sqref="E6"/>
    </sheetView>
  </sheetViews>
  <sheetFormatPr defaultRowHeight="14.5" x14ac:dyDescent="0.35"/>
  <cols>
    <col min="1" max="1" width="6.26953125" bestFit="1" customWidth="1"/>
    <col min="2" max="2" width="42.1796875" customWidth="1"/>
    <col min="3" max="3" width="9.453125" customWidth="1"/>
    <col min="6" max="7" width="9.81640625" customWidth="1"/>
    <col min="8" max="8" width="9.7265625" customWidth="1"/>
    <col min="10" max="10" width="12.26953125" customWidth="1"/>
    <col min="11" max="11" width="12.81640625" customWidth="1"/>
  </cols>
  <sheetData>
    <row r="1" spans="1:11" x14ac:dyDescent="0.35">
      <c r="A1" t="s">
        <v>39</v>
      </c>
      <c r="B1" t="s">
        <v>35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</row>
    <row r="2" spans="1:11" x14ac:dyDescent="0.35">
      <c r="A2">
        <v>1</v>
      </c>
      <c r="B2" t="s">
        <v>118</v>
      </c>
      <c r="C2" t="s">
        <v>119</v>
      </c>
      <c r="D2">
        <v>2006</v>
      </c>
      <c r="E2" t="s">
        <v>120</v>
      </c>
      <c r="F2" t="s">
        <v>121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122</v>
      </c>
      <c r="C3" t="s">
        <v>123</v>
      </c>
      <c r="D3">
        <v>1985</v>
      </c>
      <c r="E3" t="s">
        <v>109</v>
      </c>
      <c r="F3" t="s">
        <v>121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124</v>
      </c>
      <c r="C4" t="s">
        <v>119</v>
      </c>
      <c r="D4">
        <v>2008</v>
      </c>
      <c r="E4" t="s">
        <v>125</v>
      </c>
      <c r="F4" t="s">
        <v>121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126</v>
      </c>
      <c r="C5" t="s">
        <v>119</v>
      </c>
      <c r="D5">
        <v>2009</v>
      </c>
      <c r="E5" t="s">
        <v>120</v>
      </c>
      <c r="F5" t="s">
        <v>121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127</v>
      </c>
      <c r="C6" t="s">
        <v>128</v>
      </c>
      <c r="D6">
        <v>1996</v>
      </c>
      <c r="E6" t="s">
        <v>129</v>
      </c>
      <c r="F6" t="s">
        <v>121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130</v>
      </c>
      <c r="C7" t="s">
        <v>128</v>
      </c>
      <c r="D7">
        <v>1989</v>
      </c>
      <c r="E7" t="s">
        <v>131</v>
      </c>
      <c r="F7" t="s">
        <v>121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132</v>
      </c>
      <c r="C8" t="s">
        <v>133</v>
      </c>
      <c r="D8">
        <v>2006</v>
      </c>
      <c r="E8" t="s">
        <v>109</v>
      </c>
      <c r="F8" t="s">
        <v>121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134</v>
      </c>
      <c r="C9" t="s">
        <v>119</v>
      </c>
      <c r="D9">
        <v>2006</v>
      </c>
      <c r="E9" t="s">
        <v>135</v>
      </c>
      <c r="F9" t="s">
        <v>121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136</v>
      </c>
      <c r="C10" t="s">
        <v>119</v>
      </c>
      <c r="D10">
        <v>2009</v>
      </c>
      <c r="E10" t="s">
        <v>109</v>
      </c>
      <c r="F10" t="s">
        <v>121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137</v>
      </c>
      <c r="C11" t="s">
        <v>123</v>
      </c>
      <c r="D11">
        <v>1984</v>
      </c>
      <c r="E11" t="s">
        <v>138</v>
      </c>
      <c r="F11" t="s">
        <v>121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139</v>
      </c>
      <c r="C12" t="s">
        <v>133</v>
      </c>
      <c r="D12">
        <v>2005</v>
      </c>
      <c r="E12" t="s">
        <v>140</v>
      </c>
      <c r="F12" t="s">
        <v>121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141</v>
      </c>
      <c r="C13" t="s">
        <v>133</v>
      </c>
      <c r="D13">
        <v>2005</v>
      </c>
      <c r="E13" t="s">
        <v>125</v>
      </c>
      <c r="F13" t="s">
        <v>121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142</v>
      </c>
      <c r="C14" t="s">
        <v>128</v>
      </c>
      <c r="D14">
        <v>1999</v>
      </c>
      <c r="E14" t="s">
        <v>129</v>
      </c>
      <c r="F14" t="s">
        <v>121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143</v>
      </c>
      <c r="C15" t="s">
        <v>119</v>
      </c>
      <c r="D15">
        <v>2007</v>
      </c>
      <c r="E15" t="s">
        <v>120</v>
      </c>
      <c r="F15" t="s">
        <v>121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144</v>
      </c>
      <c r="C16" t="s">
        <v>119</v>
      </c>
      <c r="D16">
        <v>2009</v>
      </c>
      <c r="E16" t="s">
        <v>120</v>
      </c>
      <c r="F16" t="s">
        <v>121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145</v>
      </c>
      <c r="C17" t="s">
        <v>146</v>
      </c>
      <c r="D17">
        <v>2010</v>
      </c>
      <c r="E17" t="s">
        <v>135</v>
      </c>
      <c r="F17" t="s">
        <v>147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148</v>
      </c>
      <c r="C18" t="s">
        <v>149</v>
      </c>
      <c r="D18">
        <v>2013</v>
      </c>
      <c r="E18" t="s">
        <v>150</v>
      </c>
      <c r="F18" t="s">
        <v>151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152</v>
      </c>
      <c r="C19" t="s">
        <v>153</v>
      </c>
      <c r="D19">
        <v>2004</v>
      </c>
      <c r="E19" t="s">
        <v>150</v>
      </c>
      <c r="F19" t="s">
        <v>151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154</v>
      </c>
      <c r="C20" t="s">
        <v>155</v>
      </c>
      <c r="D20">
        <v>1990</v>
      </c>
      <c r="E20" t="s">
        <v>109</v>
      </c>
      <c r="F20" t="s">
        <v>121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156</v>
      </c>
      <c r="C21" t="s">
        <v>133</v>
      </c>
      <c r="D21">
        <v>2005</v>
      </c>
      <c r="E21" t="s">
        <v>135</v>
      </c>
      <c r="F21" t="s">
        <v>121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157</v>
      </c>
      <c r="C22" t="s">
        <v>133</v>
      </c>
      <c r="D22">
        <v>2006</v>
      </c>
      <c r="E22" t="s">
        <v>129</v>
      </c>
      <c r="F22" t="s">
        <v>121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158</v>
      </c>
      <c r="C23" t="s">
        <v>128</v>
      </c>
      <c r="D23">
        <v>1989</v>
      </c>
      <c r="E23" t="s">
        <v>109</v>
      </c>
      <c r="F23" t="s">
        <v>121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159</v>
      </c>
      <c r="C24" t="s">
        <v>123</v>
      </c>
      <c r="D24">
        <v>1988</v>
      </c>
      <c r="E24" t="s">
        <v>109</v>
      </c>
      <c r="F24" t="s">
        <v>121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148</v>
      </c>
      <c r="C25" t="s">
        <v>146</v>
      </c>
      <c r="D25">
        <v>2013</v>
      </c>
      <c r="E25" t="s">
        <v>150</v>
      </c>
      <c r="F25" t="s">
        <v>151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160</v>
      </c>
      <c r="C26" t="s">
        <v>153</v>
      </c>
      <c r="D26">
        <v>2002</v>
      </c>
      <c r="E26" t="s">
        <v>150</v>
      </c>
      <c r="F26" t="s">
        <v>151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161</v>
      </c>
      <c r="C27" t="s">
        <v>162</v>
      </c>
      <c r="D27">
        <v>2002</v>
      </c>
      <c r="E27" t="s">
        <v>129</v>
      </c>
      <c r="F27" t="s">
        <v>121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163</v>
      </c>
      <c r="C28" t="s">
        <v>133</v>
      </c>
      <c r="D28">
        <v>2010</v>
      </c>
      <c r="E28" t="s">
        <v>129</v>
      </c>
      <c r="F28" t="s">
        <v>121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164</v>
      </c>
      <c r="C29" t="s">
        <v>133</v>
      </c>
      <c r="D29">
        <v>2005</v>
      </c>
      <c r="E29" t="s">
        <v>131</v>
      </c>
      <c r="F29" t="s">
        <v>121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165</v>
      </c>
      <c r="C30" t="s">
        <v>153</v>
      </c>
      <c r="D30">
        <v>2001</v>
      </c>
      <c r="E30" t="s">
        <v>125</v>
      </c>
      <c r="F30" t="s">
        <v>166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167</v>
      </c>
      <c r="C31" t="s">
        <v>146</v>
      </c>
      <c r="D31">
        <v>2011</v>
      </c>
      <c r="E31" t="s">
        <v>138</v>
      </c>
      <c r="F31" t="s">
        <v>169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170</v>
      </c>
      <c r="C32" t="s">
        <v>128</v>
      </c>
      <c r="D32">
        <v>1998</v>
      </c>
      <c r="E32" t="s">
        <v>129</v>
      </c>
      <c r="F32" t="s">
        <v>121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171</v>
      </c>
      <c r="C33" t="s">
        <v>146</v>
      </c>
      <c r="D33">
        <v>2010</v>
      </c>
      <c r="E33" t="s">
        <v>138</v>
      </c>
      <c r="F33" t="s">
        <v>169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172</v>
      </c>
      <c r="C34" t="s">
        <v>173</v>
      </c>
      <c r="D34">
        <v>2013</v>
      </c>
      <c r="E34" t="s">
        <v>129</v>
      </c>
      <c r="F34" t="s">
        <v>121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174</v>
      </c>
      <c r="C35" t="s">
        <v>175</v>
      </c>
      <c r="D35">
        <v>2015</v>
      </c>
      <c r="E35" t="s">
        <v>138</v>
      </c>
      <c r="F35" t="s">
        <v>169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176</v>
      </c>
      <c r="C36" t="s">
        <v>149</v>
      </c>
      <c r="D36">
        <v>2012</v>
      </c>
      <c r="E36" t="s">
        <v>138</v>
      </c>
      <c r="F36" t="s">
        <v>169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176</v>
      </c>
      <c r="C37" t="s">
        <v>146</v>
      </c>
      <c r="D37">
        <v>2012</v>
      </c>
      <c r="E37" t="s">
        <v>138</v>
      </c>
      <c r="F37" t="s">
        <v>169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178</v>
      </c>
      <c r="C38" t="s">
        <v>146</v>
      </c>
      <c r="D38">
        <v>2009</v>
      </c>
      <c r="E38" t="s">
        <v>138</v>
      </c>
      <c r="F38" t="s">
        <v>169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167</v>
      </c>
      <c r="C39" t="s">
        <v>149</v>
      </c>
      <c r="D39">
        <v>2011</v>
      </c>
      <c r="E39" t="s">
        <v>138</v>
      </c>
      <c r="F39" t="s">
        <v>169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179</v>
      </c>
      <c r="C40" t="s">
        <v>153</v>
      </c>
      <c r="D40">
        <v>2001</v>
      </c>
      <c r="E40" t="s">
        <v>150</v>
      </c>
      <c r="F40" t="s">
        <v>151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180</v>
      </c>
      <c r="C41" t="s">
        <v>119</v>
      </c>
      <c r="D41">
        <v>2008</v>
      </c>
      <c r="E41" t="s">
        <v>181</v>
      </c>
      <c r="F41" t="s">
        <v>121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171</v>
      </c>
      <c r="C42" t="s">
        <v>149</v>
      </c>
      <c r="D42">
        <v>2010</v>
      </c>
      <c r="E42" t="s">
        <v>138</v>
      </c>
      <c r="F42" t="s">
        <v>169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182</v>
      </c>
      <c r="C43" t="s">
        <v>133</v>
      </c>
      <c r="D43">
        <v>2005</v>
      </c>
      <c r="E43" t="s">
        <v>140</v>
      </c>
      <c r="F43" t="s">
        <v>121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183</v>
      </c>
      <c r="C44" t="s">
        <v>173</v>
      </c>
      <c r="D44">
        <v>2011</v>
      </c>
      <c r="E44" t="s">
        <v>125</v>
      </c>
      <c r="F44" t="s">
        <v>121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184</v>
      </c>
      <c r="C45" t="s">
        <v>146</v>
      </c>
      <c r="D45">
        <v>2007</v>
      </c>
      <c r="E45" t="s">
        <v>138</v>
      </c>
      <c r="F45" t="s">
        <v>147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148</v>
      </c>
      <c r="C46" t="s">
        <v>175</v>
      </c>
      <c r="D46">
        <v>2014</v>
      </c>
      <c r="E46" t="s">
        <v>150</v>
      </c>
      <c r="F46" t="s">
        <v>151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186</v>
      </c>
      <c r="C47" t="s">
        <v>133</v>
      </c>
      <c r="D47">
        <v>2009</v>
      </c>
      <c r="E47" t="s">
        <v>150</v>
      </c>
      <c r="F47" t="s">
        <v>121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187</v>
      </c>
      <c r="C48" t="s">
        <v>188</v>
      </c>
      <c r="D48">
        <v>1996</v>
      </c>
      <c r="E48" t="s">
        <v>109</v>
      </c>
      <c r="F48" t="s">
        <v>121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189</v>
      </c>
      <c r="C49" t="s">
        <v>153</v>
      </c>
      <c r="D49">
        <v>2004</v>
      </c>
      <c r="E49" t="s">
        <v>125</v>
      </c>
      <c r="F49" t="s">
        <v>166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190</v>
      </c>
      <c r="C50" t="s">
        <v>119</v>
      </c>
      <c r="D50">
        <v>2007</v>
      </c>
      <c r="E50" t="s">
        <v>109</v>
      </c>
      <c r="F50" t="s">
        <v>121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191</v>
      </c>
      <c r="C51" t="s">
        <v>173</v>
      </c>
      <c r="D51">
        <v>2014</v>
      </c>
      <c r="E51" t="s">
        <v>129</v>
      </c>
      <c r="F51" t="s">
        <v>121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192</v>
      </c>
      <c r="C52" t="s">
        <v>128</v>
      </c>
      <c r="D52">
        <v>1992</v>
      </c>
      <c r="E52" t="s">
        <v>193</v>
      </c>
      <c r="F52" t="s">
        <v>121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194</v>
      </c>
      <c r="C53" t="s">
        <v>146</v>
      </c>
      <c r="D53">
        <v>2008</v>
      </c>
      <c r="E53" t="s">
        <v>150</v>
      </c>
      <c r="F53" t="s">
        <v>151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195</v>
      </c>
      <c r="C54" t="s">
        <v>196</v>
      </c>
      <c r="D54">
        <v>1997</v>
      </c>
      <c r="E54" t="s">
        <v>125</v>
      </c>
      <c r="F54" t="s">
        <v>166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197</v>
      </c>
      <c r="C55" t="s">
        <v>173</v>
      </c>
      <c r="D55">
        <v>2011</v>
      </c>
      <c r="E55" t="s">
        <v>109</v>
      </c>
      <c r="F55" t="s">
        <v>121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198</v>
      </c>
      <c r="C56" t="s">
        <v>149</v>
      </c>
      <c r="D56">
        <v>2010</v>
      </c>
      <c r="E56" t="s">
        <v>125</v>
      </c>
      <c r="F56" t="s">
        <v>166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178</v>
      </c>
      <c r="C57" t="s">
        <v>149</v>
      </c>
      <c r="D57">
        <v>2009</v>
      </c>
      <c r="E57" t="s">
        <v>138</v>
      </c>
      <c r="F57" t="s">
        <v>169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194</v>
      </c>
      <c r="C58" t="s">
        <v>149</v>
      </c>
      <c r="D58">
        <v>2008</v>
      </c>
      <c r="E58" t="s">
        <v>150</v>
      </c>
      <c r="F58" t="s">
        <v>151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199</v>
      </c>
      <c r="C59" t="s">
        <v>155</v>
      </c>
      <c r="D59">
        <v>1993</v>
      </c>
      <c r="E59" t="s">
        <v>109</v>
      </c>
      <c r="F59" t="s">
        <v>121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200</v>
      </c>
      <c r="C60" t="s">
        <v>162</v>
      </c>
      <c r="D60">
        <v>2004</v>
      </c>
      <c r="E60" t="s">
        <v>129</v>
      </c>
      <c r="F60" t="s">
        <v>121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187</v>
      </c>
      <c r="C61" t="s">
        <v>133</v>
      </c>
      <c r="D61">
        <v>2004</v>
      </c>
      <c r="E61" t="s">
        <v>109</v>
      </c>
      <c r="F61" t="s">
        <v>121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201</v>
      </c>
      <c r="C62" t="s">
        <v>119</v>
      </c>
      <c r="D62">
        <v>2011</v>
      </c>
      <c r="E62" t="s">
        <v>135</v>
      </c>
      <c r="F62" t="s">
        <v>82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202</v>
      </c>
      <c r="C63" t="s">
        <v>146</v>
      </c>
      <c r="D63">
        <v>2013</v>
      </c>
      <c r="E63" t="s">
        <v>138</v>
      </c>
      <c r="F63" t="s">
        <v>169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203</v>
      </c>
      <c r="C64" t="s">
        <v>146</v>
      </c>
      <c r="D64">
        <v>2010</v>
      </c>
      <c r="E64" t="s">
        <v>138</v>
      </c>
      <c r="F64" t="s">
        <v>147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204</v>
      </c>
      <c r="C65" t="s">
        <v>188</v>
      </c>
      <c r="D65">
        <v>1996</v>
      </c>
      <c r="E65" t="s">
        <v>125</v>
      </c>
      <c r="F65" t="s">
        <v>121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205</v>
      </c>
      <c r="C66" t="s">
        <v>173</v>
      </c>
      <c r="D66">
        <v>2012</v>
      </c>
      <c r="E66" t="s">
        <v>109</v>
      </c>
      <c r="F66" t="s">
        <v>121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206</v>
      </c>
      <c r="C67" t="s">
        <v>146</v>
      </c>
      <c r="D67">
        <v>2012</v>
      </c>
      <c r="E67" t="s">
        <v>138</v>
      </c>
      <c r="F67" t="s">
        <v>147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207</v>
      </c>
      <c r="C68" t="s">
        <v>196</v>
      </c>
      <c r="D68">
        <v>1997</v>
      </c>
      <c r="E68" t="s">
        <v>129</v>
      </c>
      <c r="F68" t="s">
        <v>166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202</v>
      </c>
      <c r="C69" t="s">
        <v>149</v>
      </c>
      <c r="D69">
        <v>2013</v>
      </c>
      <c r="E69" t="s">
        <v>138</v>
      </c>
      <c r="F69" t="s">
        <v>169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208</v>
      </c>
      <c r="C70" t="s">
        <v>119</v>
      </c>
      <c r="D70">
        <v>2010</v>
      </c>
      <c r="E70" t="s">
        <v>135</v>
      </c>
      <c r="F70" t="s">
        <v>82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209</v>
      </c>
      <c r="C71" t="s">
        <v>196</v>
      </c>
      <c r="D71">
        <v>1999</v>
      </c>
      <c r="E71" t="s">
        <v>125</v>
      </c>
      <c r="F71" t="s">
        <v>166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210</v>
      </c>
      <c r="C72" t="s">
        <v>146</v>
      </c>
      <c r="D72">
        <v>2007</v>
      </c>
      <c r="E72" t="s">
        <v>138</v>
      </c>
      <c r="F72" t="s">
        <v>169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211</v>
      </c>
      <c r="C73" t="s">
        <v>155</v>
      </c>
      <c r="D73">
        <v>1994</v>
      </c>
      <c r="E73" t="s">
        <v>109</v>
      </c>
      <c r="F73" t="s">
        <v>121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212</v>
      </c>
      <c r="C74" t="s">
        <v>146</v>
      </c>
      <c r="D74">
        <v>2013</v>
      </c>
      <c r="E74" t="s">
        <v>135</v>
      </c>
      <c r="F74" t="s">
        <v>147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213</v>
      </c>
      <c r="C75" t="s">
        <v>173</v>
      </c>
      <c r="D75">
        <v>2012</v>
      </c>
      <c r="E75" t="s">
        <v>140</v>
      </c>
      <c r="F75" t="s">
        <v>121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214</v>
      </c>
      <c r="C76" t="s">
        <v>133</v>
      </c>
      <c r="D76">
        <v>2007</v>
      </c>
      <c r="E76" t="s">
        <v>135</v>
      </c>
      <c r="F76" t="s">
        <v>121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215</v>
      </c>
      <c r="C77" t="s">
        <v>146</v>
      </c>
      <c r="D77">
        <v>2011</v>
      </c>
      <c r="E77" t="s">
        <v>129</v>
      </c>
      <c r="F77" t="s">
        <v>216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217</v>
      </c>
      <c r="C78" t="s">
        <v>155</v>
      </c>
      <c r="D78">
        <v>1992</v>
      </c>
      <c r="E78" t="s">
        <v>125</v>
      </c>
      <c r="F78" t="s">
        <v>121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218</v>
      </c>
      <c r="C79" t="s">
        <v>175</v>
      </c>
      <c r="D79">
        <v>2015</v>
      </c>
      <c r="E79" t="s">
        <v>120</v>
      </c>
      <c r="F79" t="s">
        <v>219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220</v>
      </c>
      <c r="C80" t="s">
        <v>119</v>
      </c>
      <c r="D80">
        <v>2010</v>
      </c>
      <c r="E80" t="s">
        <v>135</v>
      </c>
      <c r="F80" t="s">
        <v>121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221</v>
      </c>
      <c r="C81" t="s">
        <v>222</v>
      </c>
      <c r="D81">
        <v>2004</v>
      </c>
      <c r="E81" t="s">
        <v>138</v>
      </c>
      <c r="F81" t="s">
        <v>147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223</v>
      </c>
      <c r="C82" t="s">
        <v>119</v>
      </c>
      <c r="D82">
        <v>2007</v>
      </c>
      <c r="E82" t="s">
        <v>135</v>
      </c>
      <c r="F82" t="s">
        <v>121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224</v>
      </c>
      <c r="C83" t="s">
        <v>133</v>
      </c>
      <c r="D83">
        <v>2012</v>
      </c>
      <c r="E83" t="s">
        <v>129</v>
      </c>
      <c r="F83" t="s">
        <v>121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225</v>
      </c>
      <c r="C84" t="s">
        <v>149</v>
      </c>
      <c r="D84">
        <v>2012</v>
      </c>
      <c r="E84" t="s">
        <v>150</v>
      </c>
      <c r="F84" t="s">
        <v>219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226</v>
      </c>
      <c r="C85" t="s">
        <v>227</v>
      </c>
      <c r="D85">
        <v>2009</v>
      </c>
      <c r="E85" t="s">
        <v>140</v>
      </c>
      <c r="F85" t="s">
        <v>219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228</v>
      </c>
      <c r="C86" t="s">
        <v>188</v>
      </c>
      <c r="D86">
        <v>1997</v>
      </c>
      <c r="E86" t="s">
        <v>138</v>
      </c>
      <c r="F86" t="s">
        <v>121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229</v>
      </c>
      <c r="C87" t="s">
        <v>119</v>
      </c>
      <c r="D87">
        <v>2007</v>
      </c>
      <c r="E87" t="s">
        <v>120</v>
      </c>
      <c r="F87" t="s">
        <v>230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231</v>
      </c>
      <c r="C88" t="s">
        <v>153</v>
      </c>
      <c r="D88">
        <v>2001</v>
      </c>
      <c r="E88" t="s">
        <v>129</v>
      </c>
      <c r="F88" t="s">
        <v>166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232</v>
      </c>
      <c r="C89" t="s">
        <v>196</v>
      </c>
      <c r="D89">
        <v>1999</v>
      </c>
      <c r="E89" t="s">
        <v>129</v>
      </c>
      <c r="F89" t="s">
        <v>233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234</v>
      </c>
      <c r="C90" t="s">
        <v>133</v>
      </c>
      <c r="D90">
        <v>2008</v>
      </c>
      <c r="E90" t="s">
        <v>129</v>
      </c>
      <c r="F90" t="s">
        <v>121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235</v>
      </c>
      <c r="C91" t="s">
        <v>236</v>
      </c>
      <c r="D91">
        <v>1982</v>
      </c>
      <c r="E91" t="s">
        <v>131</v>
      </c>
      <c r="F91" t="s">
        <v>237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238</v>
      </c>
      <c r="C92" t="s">
        <v>239</v>
      </c>
      <c r="D92">
        <v>2005</v>
      </c>
      <c r="E92" t="s">
        <v>150</v>
      </c>
      <c r="F92" t="s">
        <v>151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240</v>
      </c>
      <c r="C93" t="s">
        <v>119</v>
      </c>
      <c r="D93">
        <v>2010</v>
      </c>
      <c r="E93" t="s">
        <v>109</v>
      </c>
      <c r="F93" t="s">
        <v>121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241</v>
      </c>
      <c r="C94" t="s">
        <v>175</v>
      </c>
      <c r="D94">
        <v>2015</v>
      </c>
      <c r="E94" t="s">
        <v>138</v>
      </c>
      <c r="F94" t="s">
        <v>219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242</v>
      </c>
      <c r="C95" t="s">
        <v>175</v>
      </c>
      <c r="D95">
        <v>2014</v>
      </c>
      <c r="E95" t="s">
        <v>138</v>
      </c>
      <c r="F95" t="s">
        <v>169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243</v>
      </c>
      <c r="C96" t="s">
        <v>188</v>
      </c>
      <c r="D96">
        <v>1998</v>
      </c>
      <c r="E96" t="s">
        <v>150</v>
      </c>
      <c r="F96" t="s">
        <v>121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244</v>
      </c>
      <c r="C97" t="s">
        <v>196</v>
      </c>
      <c r="D97">
        <v>1997</v>
      </c>
      <c r="E97" t="s">
        <v>109</v>
      </c>
      <c r="F97" t="s">
        <v>166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245</v>
      </c>
      <c r="C98" t="s">
        <v>123</v>
      </c>
      <c r="D98">
        <v>1988</v>
      </c>
      <c r="E98" t="s">
        <v>109</v>
      </c>
      <c r="F98" t="s">
        <v>121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246</v>
      </c>
      <c r="C99" t="s">
        <v>173</v>
      </c>
      <c r="D99">
        <v>2014</v>
      </c>
      <c r="E99" t="s">
        <v>181</v>
      </c>
      <c r="F99" t="s">
        <v>121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247</v>
      </c>
      <c r="C100" t="s">
        <v>146</v>
      </c>
      <c r="D100">
        <v>2008</v>
      </c>
      <c r="E100" t="s">
        <v>138</v>
      </c>
      <c r="F100" t="s">
        <v>169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248</v>
      </c>
      <c r="C101" t="s">
        <v>146</v>
      </c>
      <c r="D101">
        <v>2011</v>
      </c>
      <c r="E101" t="s">
        <v>138</v>
      </c>
      <c r="F101" t="s">
        <v>219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249</v>
      </c>
      <c r="C102" t="s">
        <v>119</v>
      </c>
      <c r="D102">
        <v>2006</v>
      </c>
      <c r="E102" t="s">
        <v>150</v>
      </c>
      <c r="F102" t="s">
        <v>121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174</v>
      </c>
      <c r="C103" t="s">
        <v>250</v>
      </c>
      <c r="D103">
        <v>2015</v>
      </c>
      <c r="E103" t="s">
        <v>138</v>
      </c>
      <c r="F103" t="s">
        <v>169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251</v>
      </c>
      <c r="C104" t="s">
        <v>119</v>
      </c>
      <c r="D104">
        <v>2009</v>
      </c>
      <c r="E104" t="s">
        <v>135</v>
      </c>
      <c r="F104" t="s">
        <v>82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248</v>
      </c>
      <c r="C105" t="s">
        <v>149</v>
      </c>
      <c r="D105">
        <v>2011</v>
      </c>
      <c r="E105" t="s">
        <v>138</v>
      </c>
      <c r="F105" t="s">
        <v>219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252</v>
      </c>
      <c r="C106" t="s">
        <v>153</v>
      </c>
      <c r="D106">
        <v>2003</v>
      </c>
      <c r="E106" t="s">
        <v>125</v>
      </c>
      <c r="F106" t="s">
        <v>219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253</v>
      </c>
      <c r="C107" t="s">
        <v>196</v>
      </c>
      <c r="D107">
        <v>1998</v>
      </c>
      <c r="E107" t="s">
        <v>181</v>
      </c>
      <c r="F107" t="s">
        <v>166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254</v>
      </c>
      <c r="C108" t="s">
        <v>196</v>
      </c>
      <c r="D108">
        <v>1998</v>
      </c>
      <c r="E108" t="s">
        <v>109</v>
      </c>
      <c r="F108" t="s">
        <v>166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255</v>
      </c>
      <c r="C109" t="s">
        <v>256</v>
      </c>
      <c r="D109">
        <v>2001</v>
      </c>
      <c r="E109" t="s">
        <v>181</v>
      </c>
      <c r="F109" t="s">
        <v>121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257</v>
      </c>
      <c r="C110" t="s">
        <v>258</v>
      </c>
      <c r="D110">
        <v>2014</v>
      </c>
      <c r="E110" t="s">
        <v>125</v>
      </c>
      <c r="F110" t="s">
        <v>121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259</v>
      </c>
      <c r="C111" t="s">
        <v>175</v>
      </c>
      <c r="D111">
        <v>2015</v>
      </c>
      <c r="E111" t="s">
        <v>129</v>
      </c>
      <c r="F111" t="s">
        <v>216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260</v>
      </c>
      <c r="C112" t="s">
        <v>256</v>
      </c>
      <c r="D112">
        <v>2003</v>
      </c>
      <c r="E112" t="s">
        <v>125</v>
      </c>
      <c r="F112" t="s">
        <v>121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261</v>
      </c>
      <c r="C113" t="s">
        <v>119</v>
      </c>
      <c r="D113">
        <v>2012</v>
      </c>
      <c r="E113" t="s">
        <v>135</v>
      </c>
      <c r="F113" t="s">
        <v>82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262</v>
      </c>
      <c r="C114" t="s">
        <v>149</v>
      </c>
      <c r="D114">
        <v>2013</v>
      </c>
      <c r="E114" t="s">
        <v>120</v>
      </c>
      <c r="F114" t="s">
        <v>219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263</v>
      </c>
      <c r="C115" t="s">
        <v>153</v>
      </c>
      <c r="D115">
        <v>2004</v>
      </c>
      <c r="E115" t="s">
        <v>125</v>
      </c>
      <c r="F115" t="s">
        <v>219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264</v>
      </c>
      <c r="C116" t="s">
        <v>153</v>
      </c>
      <c r="D116">
        <v>2002</v>
      </c>
      <c r="E116" t="s">
        <v>138</v>
      </c>
      <c r="F116" t="s">
        <v>219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265</v>
      </c>
      <c r="C117" t="s">
        <v>149</v>
      </c>
      <c r="D117">
        <v>2011</v>
      </c>
      <c r="E117" t="s">
        <v>150</v>
      </c>
      <c r="F117" t="s">
        <v>166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266</v>
      </c>
      <c r="C118" t="s">
        <v>196</v>
      </c>
      <c r="D118">
        <v>1996</v>
      </c>
      <c r="E118" t="s">
        <v>109</v>
      </c>
      <c r="F118" t="s">
        <v>166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267</v>
      </c>
      <c r="C119" t="s">
        <v>119</v>
      </c>
      <c r="D119">
        <v>2010</v>
      </c>
      <c r="E119" t="s">
        <v>120</v>
      </c>
      <c r="F119" t="s">
        <v>268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269</v>
      </c>
      <c r="C120" t="s">
        <v>146</v>
      </c>
      <c r="D120">
        <v>2008</v>
      </c>
      <c r="E120" t="s">
        <v>138</v>
      </c>
      <c r="F120" t="s">
        <v>147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270</v>
      </c>
      <c r="C121" t="s">
        <v>149</v>
      </c>
      <c r="D121">
        <v>2009</v>
      </c>
      <c r="E121" t="s">
        <v>150</v>
      </c>
      <c r="F121" t="s">
        <v>166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210</v>
      </c>
      <c r="C122" t="s">
        <v>149</v>
      </c>
      <c r="D122">
        <v>2007</v>
      </c>
      <c r="E122" t="s">
        <v>138</v>
      </c>
      <c r="F122" t="s">
        <v>169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271</v>
      </c>
      <c r="C123" t="s">
        <v>149</v>
      </c>
      <c r="D123">
        <v>2011</v>
      </c>
      <c r="E123" t="s">
        <v>120</v>
      </c>
      <c r="F123" t="s">
        <v>219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272</v>
      </c>
      <c r="C124" t="s">
        <v>133</v>
      </c>
      <c r="D124">
        <v>2005</v>
      </c>
      <c r="E124" t="s">
        <v>135</v>
      </c>
      <c r="F124" t="s">
        <v>121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273</v>
      </c>
      <c r="C125" t="s">
        <v>149</v>
      </c>
      <c r="D125">
        <v>2010</v>
      </c>
      <c r="E125" t="s">
        <v>150</v>
      </c>
      <c r="F125" t="s">
        <v>151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274</v>
      </c>
      <c r="C126" t="s">
        <v>175</v>
      </c>
      <c r="D126">
        <v>2014</v>
      </c>
      <c r="E126" t="s">
        <v>120</v>
      </c>
      <c r="F126" t="s">
        <v>219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275</v>
      </c>
      <c r="C127" t="s">
        <v>119</v>
      </c>
      <c r="D127">
        <v>2010</v>
      </c>
      <c r="E127" t="s">
        <v>109</v>
      </c>
      <c r="F127" t="s">
        <v>121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215</v>
      </c>
      <c r="C128" t="s">
        <v>149</v>
      </c>
      <c r="D128">
        <v>2011</v>
      </c>
      <c r="E128" t="s">
        <v>129</v>
      </c>
      <c r="F128" t="s">
        <v>216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276</v>
      </c>
      <c r="C129" t="s">
        <v>123</v>
      </c>
      <c r="D129">
        <v>1986</v>
      </c>
      <c r="E129" t="s">
        <v>150</v>
      </c>
      <c r="F129" t="s">
        <v>121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277</v>
      </c>
      <c r="C130" t="s">
        <v>149</v>
      </c>
      <c r="D130">
        <v>2012</v>
      </c>
      <c r="E130" t="s">
        <v>150</v>
      </c>
      <c r="F130" t="s">
        <v>82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278</v>
      </c>
      <c r="C131" t="s">
        <v>222</v>
      </c>
      <c r="D131">
        <v>2001</v>
      </c>
      <c r="E131" t="s">
        <v>138</v>
      </c>
      <c r="F131" t="s">
        <v>147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279</v>
      </c>
      <c r="C132" t="s">
        <v>162</v>
      </c>
      <c r="D132">
        <v>2004</v>
      </c>
      <c r="E132" t="s">
        <v>129</v>
      </c>
      <c r="F132" t="s">
        <v>121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280</v>
      </c>
      <c r="C133" t="s">
        <v>153</v>
      </c>
      <c r="D133">
        <v>2002</v>
      </c>
      <c r="E133" t="s">
        <v>129</v>
      </c>
      <c r="F133" t="s">
        <v>166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281</v>
      </c>
      <c r="C134" t="s">
        <v>128</v>
      </c>
      <c r="D134">
        <v>2000</v>
      </c>
      <c r="E134" t="s">
        <v>129</v>
      </c>
      <c r="F134" t="s">
        <v>121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282</v>
      </c>
      <c r="C135" t="s">
        <v>146</v>
      </c>
      <c r="D135">
        <v>2009</v>
      </c>
      <c r="E135" t="s">
        <v>138</v>
      </c>
      <c r="F135" t="s">
        <v>147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273</v>
      </c>
      <c r="C136" t="s">
        <v>146</v>
      </c>
      <c r="D136">
        <v>2010</v>
      </c>
      <c r="E136" t="s">
        <v>150</v>
      </c>
      <c r="F136" t="s">
        <v>151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283</v>
      </c>
      <c r="C137" t="s">
        <v>256</v>
      </c>
      <c r="D137">
        <v>2002</v>
      </c>
      <c r="E137" t="s">
        <v>109</v>
      </c>
      <c r="F137" t="s">
        <v>121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284</v>
      </c>
      <c r="C138" t="s">
        <v>155</v>
      </c>
      <c r="D138">
        <v>1992</v>
      </c>
      <c r="E138" t="s">
        <v>181</v>
      </c>
      <c r="F138" t="s">
        <v>285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286</v>
      </c>
      <c r="C139" t="s">
        <v>227</v>
      </c>
      <c r="D139">
        <v>2004</v>
      </c>
      <c r="E139" t="s">
        <v>129</v>
      </c>
      <c r="F139" t="s">
        <v>169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287</v>
      </c>
      <c r="C140" t="s">
        <v>196</v>
      </c>
      <c r="D140">
        <v>1999</v>
      </c>
      <c r="E140" t="s">
        <v>150</v>
      </c>
      <c r="F140" t="s">
        <v>288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289</v>
      </c>
      <c r="C141" t="s">
        <v>146</v>
      </c>
      <c r="D141">
        <v>2010</v>
      </c>
      <c r="E141" t="s">
        <v>120</v>
      </c>
      <c r="F141" t="s">
        <v>147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290</v>
      </c>
      <c r="C142" t="s">
        <v>146</v>
      </c>
      <c r="D142">
        <v>2011</v>
      </c>
      <c r="E142" t="s">
        <v>138</v>
      </c>
      <c r="F142" t="s">
        <v>147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291</v>
      </c>
      <c r="C143" t="s">
        <v>146</v>
      </c>
      <c r="D143">
        <v>2006</v>
      </c>
      <c r="E143" t="s">
        <v>138</v>
      </c>
      <c r="F143" t="s">
        <v>147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292</v>
      </c>
      <c r="C144" t="s">
        <v>153</v>
      </c>
      <c r="D144">
        <v>2001</v>
      </c>
      <c r="E144" t="s">
        <v>150</v>
      </c>
      <c r="F144" t="s">
        <v>293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294</v>
      </c>
      <c r="C145" t="s">
        <v>295</v>
      </c>
      <c r="D145">
        <v>1992</v>
      </c>
      <c r="E145" t="s">
        <v>109</v>
      </c>
      <c r="F145" t="s">
        <v>230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296</v>
      </c>
      <c r="C146" t="s">
        <v>149</v>
      </c>
      <c r="D146">
        <v>2008</v>
      </c>
      <c r="E146" t="s">
        <v>150</v>
      </c>
      <c r="F146" t="s">
        <v>293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297</v>
      </c>
      <c r="C147" t="s">
        <v>196</v>
      </c>
      <c r="D147">
        <v>1998</v>
      </c>
      <c r="E147" t="s">
        <v>150</v>
      </c>
      <c r="F147" t="s">
        <v>293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298</v>
      </c>
      <c r="C148" t="s">
        <v>149</v>
      </c>
      <c r="D148">
        <v>2013</v>
      </c>
      <c r="E148" t="s">
        <v>150</v>
      </c>
      <c r="F148" t="s">
        <v>299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300</v>
      </c>
      <c r="C149" t="s">
        <v>153</v>
      </c>
      <c r="D149">
        <v>2006</v>
      </c>
      <c r="E149" t="s">
        <v>129</v>
      </c>
      <c r="F149" t="s">
        <v>70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301</v>
      </c>
      <c r="C150" t="s">
        <v>149</v>
      </c>
      <c r="D150">
        <v>2008</v>
      </c>
      <c r="E150" t="s">
        <v>109</v>
      </c>
      <c r="F150" t="s">
        <v>166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302</v>
      </c>
      <c r="C151" t="s">
        <v>133</v>
      </c>
      <c r="D151">
        <v>2009</v>
      </c>
      <c r="E151" t="s">
        <v>129</v>
      </c>
      <c r="F151" t="s">
        <v>121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303</v>
      </c>
      <c r="C152" t="s">
        <v>119</v>
      </c>
      <c r="D152">
        <v>2007</v>
      </c>
      <c r="E152" t="s">
        <v>150</v>
      </c>
      <c r="F152" t="s">
        <v>304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305</v>
      </c>
      <c r="C153" t="s">
        <v>196</v>
      </c>
      <c r="D153">
        <v>1998</v>
      </c>
      <c r="E153" t="s">
        <v>150</v>
      </c>
      <c r="F153" t="s">
        <v>306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307</v>
      </c>
      <c r="C154" t="s">
        <v>196</v>
      </c>
      <c r="D154">
        <v>1996</v>
      </c>
      <c r="E154" t="s">
        <v>181</v>
      </c>
      <c r="F154" t="s">
        <v>166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308</v>
      </c>
      <c r="C155" t="s">
        <v>133</v>
      </c>
      <c r="D155">
        <v>2006</v>
      </c>
      <c r="E155" t="s">
        <v>140</v>
      </c>
      <c r="F155" t="s">
        <v>268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309</v>
      </c>
      <c r="C156" t="s">
        <v>175</v>
      </c>
      <c r="D156">
        <v>2014</v>
      </c>
      <c r="E156" t="s">
        <v>138</v>
      </c>
      <c r="F156" t="s">
        <v>169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130</v>
      </c>
      <c r="C157" t="s">
        <v>123</v>
      </c>
      <c r="D157">
        <v>1988</v>
      </c>
      <c r="E157" t="s">
        <v>131</v>
      </c>
      <c r="F157" t="s">
        <v>121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310</v>
      </c>
      <c r="C158" t="s">
        <v>149</v>
      </c>
      <c r="D158">
        <v>2009</v>
      </c>
      <c r="E158" t="s">
        <v>150</v>
      </c>
      <c r="F158" t="s">
        <v>82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311</v>
      </c>
      <c r="C159" t="s">
        <v>188</v>
      </c>
      <c r="D159">
        <v>1999</v>
      </c>
      <c r="E159" t="s">
        <v>181</v>
      </c>
      <c r="F159" t="s">
        <v>121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312</v>
      </c>
      <c r="C160" t="s">
        <v>146</v>
      </c>
      <c r="D160">
        <v>2007</v>
      </c>
      <c r="E160" t="s">
        <v>193</v>
      </c>
      <c r="F160" t="s">
        <v>82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313</v>
      </c>
      <c r="C161" t="s">
        <v>149</v>
      </c>
      <c r="D161">
        <v>2011</v>
      </c>
      <c r="E161" t="s">
        <v>150</v>
      </c>
      <c r="F161" t="s">
        <v>314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315</v>
      </c>
      <c r="C162" t="s">
        <v>146</v>
      </c>
      <c r="D162">
        <v>2009</v>
      </c>
      <c r="E162" t="s">
        <v>125</v>
      </c>
      <c r="F162" t="s">
        <v>147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316</v>
      </c>
      <c r="C163" t="s">
        <v>239</v>
      </c>
      <c r="D163">
        <v>2008</v>
      </c>
      <c r="E163" t="s">
        <v>129</v>
      </c>
      <c r="F163" t="s">
        <v>285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317</v>
      </c>
      <c r="C164" t="s">
        <v>162</v>
      </c>
      <c r="D164">
        <v>2001</v>
      </c>
      <c r="E164" t="s">
        <v>109</v>
      </c>
      <c r="F164" t="s">
        <v>121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318</v>
      </c>
      <c r="C165" t="s">
        <v>162</v>
      </c>
      <c r="D165">
        <v>2001</v>
      </c>
      <c r="E165" t="s">
        <v>125</v>
      </c>
      <c r="F165" t="s">
        <v>121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154</v>
      </c>
      <c r="C166" t="s">
        <v>162</v>
      </c>
      <c r="D166">
        <v>2001</v>
      </c>
      <c r="E166" t="s">
        <v>109</v>
      </c>
      <c r="F166" t="s">
        <v>121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319</v>
      </c>
      <c r="C167" t="s">
        <v>188</v>
      </c>
      <c r="D167">
        <v>1999</v>
      </c>
      <c r="E167" t="s">
        <v>320</v>
      </c>
      <c r="F167" t="s">
        <v>121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247</v>
      </c>
      <c r="C168" t="s">
        <v>149</v>
      </c>
      <c r="D168">
        <v>2008</v>
      </c>
      <c r="E168" t="s">
        <v>138</v>
      </c>
      <c r="F168" t="s">
        <v>169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321</v>
      </c>
      <c r="C169" t="s">
        <v>153</v>
      </c>
      <c r="D169">
        <v>2001</v>
      </c>
      <c r="E169" t="s">
        <v>109</v>
      </c>
      <c r="F169" t="s">
        <v>322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212</v>
      </c>
      <c r="C170" t="s">
        <v>149</v>
      </c>
      <c r="D170">
        <v>2014</v>
      </c>
      <c r="E170" t="s">
        <v>135</v>
      </c>
      <c r="F170" t="s">
        <v>166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69</v>
      </c>
      <c r="C171" t="s">
        <v>149</v>
      </c>
      <c r="D171">
        <v>2009</v>
      </c>
      <c r="E171" t="s">
        <v>129</v>
      </c>
      <c r="F171" t="s">
        <v>70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323</v>
      </c>
      <c r="C172" t="s">
        <v>128</v>
      </c>
      <c r="D172">
        <v>1989</v>
      </c>
      <c r="E172" t="s">
        <v>131</v>
      </c>
      <c r="F172" t="s">
        <v>121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324</v>
      </c>
      <c r="C173" t="s">
        <v>128</v>
      </c>
      <c r="D173">
        <v>1999</v>
      </c>
      <c r="E173" t="s">
        <v>135</v>
      </c>
      <c r="F173" t="s">
        <v>121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277</v>
      </c>
      <c r="C174" t="s">
        <v>146</v>
      </c>
      <c r="D174">
        <v>2012</v>
      </c>
      <c r="E174" t="s">
        <v>150</v>
      </c>
      <c r="F174" t="s">
        <v>82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325</v>
      </c>
      <c r="C175" t="s">
        <v>196</v>
      </c>
      <c r="D175">
        <v>2000</v>
      </c>
      <c r="E175" t="s">
        <v>129</v>
      </c>
      <c r="F175" t="s">
        <v>233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326</v>
      </c>
      <c r="C176" t="s">
        <v>153</v>
      </c>
      <c r="D176">
        <v>2003</v>
      </c>
      <c r="E176" t="s">
        <v>129</v>
      </c>
      <c r="F176" t="s">
        <v>219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327</v>
      </c>
      <c r="C177" t="s">
        <v>188</v>
      </c>
      <c r="D177">
        <v>1999</v>
      </c>
      <c r="E177" t="s">
        <v>109</v>
      </c>
      <c r="F177" t="s">
        <v>121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310</v>
      </c>
      <c r="C178" t="s">
        <v>146</v>
      </c>
      <c r="D178">
        <v>2009</v>
      </c>
      <c r="E178" t="s">
        <v>150</v>
      </c>
      <c r="F178" t="s">
        <v>82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328</v>
      </c>
      <c r="C179" t="s">
        <v>133</v>
      </c>
      <c r="D179">
        <v>2007</v>
      </c>
      <c r="E179" t="s">
        <v>131</v>
      </c>
      <c r="F179" t="s">
        <v>121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329</v>
      </c>
      <c r="C180" t="s">
        <v>196</v>
      </c>
      <c r="D180">
        <v>1997</v>
      </c>
      <c r="E180" t="s">
        <v>150</v>
      </c>
      <c r="F180" t="s">
        <v>330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331</v>
      </c>
      <c r="C181" t="s">
        <v>153</v>
      </c>
      <c r="D181" t="s">
        <v>332</v>
      </c>
      <c r="E181" t="s">
        <v>120</v>
      </c>
      <c r="F181" t="s">
        <v>219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333</v>
      </c>
      <c r="C182" t="s">
        <v>153</v>
      </c>
      <c r="D182">
        <v>2004</v>
      </c>
      <c r="E182" t="s">
        <v>129</v>
      </c>
      <c r="F182" t="s">
        <v>70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334</v>
      </c>
      <c r="C183" t="s">
        <v>227</v>
      </c>
      <c r="D183">
        <v>2012</v>
      </c>
      <c r="E183" t="s">
        <v>129</v>
      </c>
      <c r="F183" t="s">
        <v>169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159</v>
      </c>
      <c r="C184" t="s">
        <v>162</v>
      </c>
      <c r="D184">
        <v>2003</v>
      </c>
      <c r="E184" t="s">
        <v>109</v>
      </c>
      <c r="F184" t="s">
        <v>121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335</v>
      </c>
      <c r="C185" t="s">
        <v>258</v>
      </c>
      <c r="D185">
        <v>2012</v>
      </c>
      <c r="E185" t="s">
        <v>109</v>
      </c>
      <c r="F185" t="s">
        <v>121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336</v>
      </c>
      <c r="C186" t="s">
        <v>128</v>
      </c>
      <c r="D186">
        <v>1994</v>
      </c>
      <c r="E186" t="s">
        <v>109</v>
      </c>
      <c r="F186" t="s">
        <v>121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225</v>
      </c>
      <c r="C187" t="s">
        <v>146</v>
      </c>
      <c r="D187">
        <v>2012</v>
      </c>
      <c r="E187" t="s">
        <v>150</v>
      </c>
      <c r="F187" t="s">
        <v>219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337</v>
      </c>
      <c r="C188" t="s">
        <v>133</v>
      </c>
      <c r="D188">
        <v>2007</v>
      </c>
      <c r="E188" t="s">
        <v>150</v>
      </c>
      <c r="F188" t="s">
        <v>121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338</v>
      </c>
      <c r="C189" t="s">
        <v>155</v>
      </c>
      <c r="D189">
        <v>1995</v>
      </c>
      <c r="E189" t="s">
        <v>109</v>
      </c>
      <c r="F189" t="s">
        <v>121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339</v>
      </c>
      <c r="C190" t="s">
        <v>173</v>
      </c>
      <c r="D190">
        <v>2013</v>
      </c>
      <c r="E190" t="s">
        <v>140</v>
      </c>
      <c r="F190" t="s">
        <v>121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229</v>
      </c>
      <c r="C191" t="s">
        <v>133</v>
      </c>
      <c r="D191">
        <v>2008</v>
      </c>
      <c r="E191" t="s">
        <v>120</v>
      </c>
      <c r="F191" t="s">
        <v>230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340</v>
      </c>
      <c r="C192" t="s">
        <v>153</v>
      </c>
      <c r="D192">
        <v>2003</v>
      </c>
      <c r="E192" t="s">
        <v>138</v>
      </c>
      <c r="F192" t="s">
        <v>219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341</v>
      </c>
      <c r="C193" t="s">
        <v>128</v>
      </c>
      <c r="D193">
        <v>1992</v>
      </c>
      <c r="E193" t="s">
        <v>109</v>
      </c>
      <c r="F193" t="s">
        <v>121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342</v>
      </c>
      <c r="C194" t="s">
        <v>146</v>
      </c>
      <c r="D194">
        <v>2010</v>
      </c>
      <c r="E194" t="s">
        <v>129</v>
      </c>
      <c r="F194" t="s">
        <v>147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242</v>
      </c>
      <c r="C195" t="s">
        <v>250</v>
      </c>
      <c r="D195">
        <v>2014</v>
      </c>
      <c r="E195" t="s">
        <v>138</v>
      </c>
      <c r="F195" t="s">
        <v>169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343</v>
      </c>
      <c r="C196" t="s">
        <v>227</v>
      </c>
      <c r="D196">
        <v>1996</v>
      </c>
      <c r="E196" t="s">
        <v>140</v>
      </c>
      <c r="F196" t="s">
        <v>147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344</v>
      </c>
      <c r="C197" t="s">
        <v>153</v>
      </c>
      <c r="D197">
        <v>2006</v>
      </c>
      <c r="E197" t="s">
        <v>135</v>
      </c>
      <c r="F197" t="s">
        <v>345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346</v>
      </c>
      <c r="C198" t="s">
        <v>149</v>
      </c>
      <c r="D198">
        <v>2009</v>
      </c>
      <c r="E198" t="s">
        <v>150</v>
      </c>
      <c r="F198" t="s">
        <v>285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148</v>
      </c>
      <c r="C199" t="s">
        <v>250</v>
      </c>
      <c r="D199">
        <v>2014</v>
      </c>
      <c r="E199" t="s">
        <v>150</v>
      </c>
      <c r="F199" t="s">
        <v>151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347</v>
      </c>
      <c r="C200" t="s">
        <v>239</v>
      </c>
      <c r="D200">
        <v>2006</v>
      </c>
      <c r="E200" t="s">
        <v>150</v>
      </c>
      <c r="F200" t="s">
        <v>151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348</v>
      </c>
      <c r="C201" t="s">
        <v>149</v>
      </c>
      <c r="D201">
        <v>2010</v>
      </c>
      <c r="E201" t="s">
        <v>120</v>
      </c>
      <c r="F201" t="s">
        <v>219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122</v>
      </c>
      <c r="C202" t="s">
        <v>128</v>
      </c>
      <c r="D202">
        <v>1999</v>
      </c>
      <c r="E202" t="s">
        <v>109</v>
      </c>
      <c r="F202" t="s">
        <v>121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349</v>
      </c>
      <c r="C203" t="s">
        <v>196</v>
      </c>
      <c r="D203">
        <v>1996</v>
      </c>
      <c r="E203" t="s">
        <v>150</v>
      </c>
      <c r="F203" t="s">
        <v>306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350</v>
      </c>
      <c r="C204" t="s">
        <v>196</v>
      </c>
      <c r="D204">
        <v>1999</v>
      </c>
      <c r="E204" t="s">
        <v>120</v>
      </c>
      <c r="F204" t="s">
        <v>169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246</v>
      </c>
      <c r="C205" t="s">
        <v>258</v>
      </c>
      <c r="D205">
        <v>2014</v>
      </c>
      <c r="E205" t="s">
        <v>181</v>
      </c>
      <c r="F205" t="s">
        <v>121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351</v>
      </c>
      <c r="C206" t="s">
        <v>196</v>
      </c>
      <c r="D206">
        <v>1999</v>
      </c>
      <c r="E206" t="s">
        <v>320</v>
      </c>
      <c r="F206" t="s">
        <v>330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352</v>
      </c>
      <c r="C207" t="s">
        <v>196</v>
      </c>
      <c r="D207">
        <v>1998</v>
      </c>
      <c r="E207" t="s">
        <v>109</v>
      </c>
      <c r="F207" t="s">
        <v>166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353</v>
      </c>
      <c r="C208" t="s">
        <v>119</v>
      </c>
      <c r="D208">
        <v>2007</v>
      </c>
      <c r="E208" t="s">
        <v>138</v>
      </c>
      <c r="F208" t="s">
        <v>121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354</v>
      </c>
      <c r="C209" t="s">
        <v>153</v>
      </c>
      <c r="D209">
        <v>2007</v>
      </c>
      <c r="E209" t="s">
        <v>135</v>
      </c>
      <c r="F209" t="s">
        <v>169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355</v>
      </c>
      <c r="C210" t="s">
        <v>146</v>
      </c>
      <c r="D210">
        <v>2008</v>
      </c>
      <c r="E210" t="s">
        <v>129</v>
      </c>
      <c r="F210" t="s">
        <v>216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356</v>
      </c>
      <c r="C211" t="s">
        <v>133</v>
      </c>
      <c r="D211">
        <v>2007</v>
      </c>
      <c r="E211" t="s">
        <v>129</v>
      </c>
      <c r="F211" t="s">
        <v>121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357</v>
      </c>
      <c r="C212" t="s">
        <v>149</v>
      </c>
      <c r="D212">
        <v>2007</v>
      </c>
      <c r="E212" t="s">
        <v>150</v>
      </c>
      <c r="F212" t="s">
        <v>166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358</v>
      </c>
      <c r="C213" t="s">
        <v>153</v>
      </c>
      <c r="D213">
        <v>2005</v>
      </c>
      <c r="E213" t="s">
        <v>120</v>
      </c>
      <c r="F213" t="s">
        <v>219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303</v>
      </c>
      <c r="C214" t="s">
        <v>133</v>
      </c>
      <c r="D214">
        <v>2007</v>
      </c>
      <c r="E214" t="s">
        <v>150</v>
      </c>
      <c r="F214" t="s">
        <v>304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359</v>
      </c>
      <c r="C215" t="s">
        <v>188</v>
      </c>
      <c r="D215">
        <v>1997</v>
      </c>
      <c r="E215" t="s">
        <v>125</v>
      </c>
      <c r="F215" t="s">
        <v>121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360</v>
      </c>
      <c r="C216" t="s">
        <v>239</v>
      </c>
      <c r="D216">
        <v>2010</v>
      </c>
      <c r="E216" t="s">
        <v>129</v>
      </c>
      <c r="F216" t="s">
        <v>285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323</v>
      </c>
      <c r="C217" t="s">
        <v>123</v>
      </c>
      <c r="D217">
        <v>1990</v>
      </c>
      <c r="E217" t="s">
        <v>131</v>
      </c>
      <c r="F217" t="s">
        <v>121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361</v>
      </c>
      <c r="C218" t="s">
        <v>149</v>
      </c>
      <c r="D218">
        <v>2010</v>
      </c>
      <c r="E218" t="s">
        <v>150</v>
      </c>
      <c r="F218" t="s">
        <v>166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362</v>
      </c>
      <c r="C219" t="s">
        <v>227</v>
      </c>
      <c r="D219">
        <v>2010</v>
      </c>
      <c r="E219" t="s">
        <v>320</v>
      </c>
      <c r="F219" t="s">
        <v>169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312</v>
      </c>
      <c r="C220" t="s">
        <v>149</v>
      </c>
      <c r="D220">
        <v>2007</v>
      </c>
      <c r="E220" t="s">
        <v>193</v>
      </c>
      <c r="F220" t="s">
        <v>82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274</v>
      </c>
      <c r="C221" t="s">
        <v>149</v>
      </c>
      <c r="D221">
        <v>2014</v>
      </c>
      <c r="E221" t="s">
        <v>120</v>
      </c>
      <c r="F221" t="s">
        <v>219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363</v>
      </c>
      <c r="C222" t="s">
        <v>196</v>
      </c>
      <c r="D222">
        <v>1999</v>
      </c>
      <c r="E222" t="s">
        <v>125</v>
      </c>
      <c r="F222" t="s">
        <v>166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364</v>
      </c>
      <c r="C223" t="s">
        <v>175</v>
      </c>
      <c r="D223">
        <v>2016</v>
      </c>
      <c r="E223" t="s">
        <v>120</v>
      </c>
      <c r="F223" t="s">
        <v>219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313</v>
      </c>
      <c r="C224" t="s">
        <v>146</v>
      </c>
      <c r="D224">
        <v>2011</v>
      </c>
      <c r="E224" t="s">
        <v>150</v>
      </c>
      <c r="F224" t="s">
        <v>314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365</v>
      </c>
      <c r="C225" t="s">
        <v>196</v>
      </c>
      <c r="D225">
        <v>2000</v>
      </c>
      <c r="E225" t="s">
        <v>150</v>
      </c>
      <c r="F225" t="s">
        <v>237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366</v>
      </c>
      <c r="C226" t="s">
        <v>153</v>
      </c>
      <c r="D226">
        <v>2003</v>
      </c>
      <c r="E226" t="s">
        <v>125</v>
      </c>
      <c r="F226" t="s">
        <v>367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72</v>
      </c>
      <c r="C227" t="s">
        <v>196</v>
      </c>
      <c r="D227">
        <v>2000</v>
      </c>
      <c r="E227" t="s">
        <v>120</v>
      </c>
      <c r="F227" t="s">
        <v>169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368</v>
      </c>
      <c r="C228" t="s">
        <v>119</v>
      </c>
      <c r="D228">
        <v>2008</v>
      </c>
      <c r="E228" t="s">
        <v>140</v>
      </c>
      <c r="F228" t="s">
        <v>121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369</v>
      </c>
      <c r="C229" t="s">
        <v>153</v>
      </c>
      <c r="D229">
        <v>2002</v>
      </c>
      <c r="E229" t="s">
        <v>150</v>
      </c>
      <c r="F229" t="s">
        <v>219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370</v>
      </c>
      <c r="C230" t="s">
        <v>146</v>
      </c>
      <c r="D230">
        <v>2011</v>
      </c>
      <c r="E230" t="s">
        <v>125</v>
      </c>
      <c r="F230" t="s">
        <v>147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371</v>
      </c>
      <c r="C231" t="s">
        <v>196</v>
      </c>
      <c r="D231">
        <v>1996</v>
      </c>
      <c r="E231" t="s">
        <v>150</v>
      </c>
      <c r="F231" t="s">
        <v>330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354</v>
      </c>
      <c r="C232" t="s">
        <v>119</v>
      </c>
      <c r="D232">
        <v>2007</v>
      </c>
      <c r="E232" t="s">
        <v>135</v>
      </c>
      <c r="F232" t="s">
        <v>169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372</v>
      </c>
      <c r="C233" t="s">
        <v>155</v>
      </c>
      <c r="D233">
        <v>1991</v>
      </c>
      <c r="E233" t="s">
        <v>150</v>
      </c>
      <c r="F233" t="s">
        <v>121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373</v>
      </c>
      <c r="C234" t="s">
        <v>256</v>
      </c>
      <c r="D234">
        <v>2002</v>
      </c>
      <c r="E234" t="s">
        <v>150</v>
      </c>
      <c r="F234" t="s">
        <v>121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374</v>
      </c>
      <c r="C235" t="s">
        <v>119</v>
      </c>
      <c r="D235">
        <v>2009</v>
      </c>
      <c r="E235" t="s">
        <v>120</v>
      </c>
      <c r="F235" t="s">
        <v>230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375</v>
      </c>
      <c r="C236" t="s">
        <v>173</v>
      </c>
      <c r="D236">
        <v>2013</v>
      </c>
      <c r="E236" t="s">
        <v>150</v>
      </c>
      <c r="F236" t="s">
        <v>121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376</v>
      </c>
      <c r="C237" t="s">
        <v>258</v>
      </c>
      <c r="D237">
        <v>2015</v>
      </c>
      <c r="E237" t="s">
        <v>138</v>
      </c>
      <c r="F237" t="s">
        <v>121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298</v>
      </c>
      <c r="C238" t="s">
        <v>175</v>
      </c>
      <c r="D238">
        <v>2014</v>
      </c>
      <c r="E238" t="s">
        <v>150</v>
      </c>
      <c r="F238" t="s">
        <v>166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354</v>
      </c>
      <c r="C239" t="s">
        <v>146</v>
      </c>
      <c r="D239">
        <v>2007</v>
      </c>
      <c r="E239" t="s">
        <v>135</v>
      </c>
      <c r="F239" t="s">
        <v>169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377</v>
      </c>
      <c r="C240" t="s">
        <v>153</v>
      </c>
      <c r="D240">
        <v>2004</v>
      </c>
      <c r="E240" t="s">
        <v>120</v>
      </c>
      <c r="F240" t="s">
        <v>219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378</v>
      </c>
      <c r="C241" t="s">
        <v>236</v>
      </c>
      <c r="D241">
        <v>1981</v>
      </c>
      <c r="E241" t="s">
        <v>109</v>
      </c>
      <c r="F241" t="s">
        <v>169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379</v>
      </c>
      <c r="C242" t="s">
        <v>153</v>
      </c>
      <c r="D242">
        <v>2006</v>
      </c>
      <c r="E242" t="s">
        <v>120</v>
      </c>
      <c r="F242" t="s">
        <v>219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380</v>
      </c>
      <c r="C243" t="s">
        <v>153</v>
      </c>
      <c r="D243">
        <v>2002</v>
      </c>
      <c r="E243" t="s">
        <v>150</v>
      </c>
      <c r="F243" t="s">
        <v>169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381</v>
      </c>
      <c r="C244" t="s">
        <v>196</v>
      </c>
      <c r="D244">
        <v>2000</v>
      </c>
      <c r="E244" t="s">
        <v>129</v>
      </c>
      <c r="F244" t="s">
        <v>382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383</v>
      </c>
      <c r="C245" t="s">
        <v>175</v>
      </c>
      <c r="D245">
        <v>2015</v>
      </c>
      <c r="E245" t="s">
        <v>150</v>
      </c>
      <c r="F245" t="s">
        <v>166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242</v>
      </c>
      <c r="C246" t="s">
        <v>149</v>
      </c>
      <c r="D246">
        <v>2014</v>
      </c>
      <c r="E246" t="s">
        <v>138</v>
      </c>
      <c r="F246" t="s">
        <v>169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384</v>
      </c>
      <c r="C247" t="s">
        <v>153</v>
      </c>
      <c r="D247">
        <v>2005</v>
      </c>
      <c r="E247" t="s">
        <v>150</v>
      </c>
      <c r="F247" t="s">
        <v>166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385</v>
      </c>
      <c r="C248" t="s">
        <v>258</v>
      </c>
      <c r="D248">
        <v>2012</v>
      </c>
      <c r="E248" t="s">
        <v>135</v>
      </c>
      <c r="F248" t="s">
        <v>121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386</v>
      </c>
      <c r="C249" t="s">
        <v>119</v>
      </c>
      <c r="D249">
        <v>2010</v>
      </c>
      <c r="E249" t="s">
        <v>135</v>
      </c>
      <c r="F249" t="s">
        <v>82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387</v>
      </c>
      <c r="C250" t="s">
        <v>153</v>
      </c>
      <c r="D250">
        <v>2001</v>
      </c>
      <c r="E250" t="s">
        <v>120</v>
      </c>
      <c r="F250" t="s">
        <v>169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388</v>
      </c>
      <c r="C251" t="s">
        <v>153</v>
      </c>
      <c r="D251">
        <v>2006</v>
      </c>
      <c r="E251" t="s">
        <v>120</v>
      </c>
      <c r="F251" t="s">
        <v>293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389</v>
      </c>
      <c r="C252" t="s">
        <v>146</v>
      </c>
      <c r="D252">
        <v>2006</v>
      </c>
      <c r="E252" t="s">
        <v>129</v>
      </c>
      <c r="F252" t="s">
        <v>151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390</v>
      </c>
      <c r="C253" t="s">
        <v>123</v>
      </c>
      <c r="D253">
        <v>1987</v>
      </c>
      <c r="E253" t="s">
        <v>193</v>
      </c>
      <c r="F253" t="s">
        <v>121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391</v>
      </c>
      <c r="C254" t="s">
        <v>153</v>
      </c>
      <c r="D254">
        <v>2005</v>
      </c>
      <c r="E254" t="s">
        <v>125</v>
      </c>
      <c r="F254" t="s">
        <v>219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392</v>
      </c>
      <c r="C255" t="s">
        <v>149</v>
      </c>
      <c r="D255">
        <v>2006</v>
      </c>
      <c r="E255" t="s">
        <v>138</v>
      </c>
      <c r="F255" t="s">
        <v>166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393</v>
      </c>
      <c r="C256" t="s">
        <v>295</v>
      </c>
      <c r="D256">
        <v>1991</v>
      </c>
      <c r="E256" t="s">
        <v>109</v>
      </c>
      <c r="F256" t="s">
        <v>230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394</v>
      </c>
      <c r="C257" t="s">
        <v>153</v>
      </c>
      <c r="D257">
        <v>2005</v>
      </c>
      <c r="E257" t="s">
        <v>129</v>
      </c>
      <c r="F257" t="s">
        <v>70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262</v>
      </c>
      <c r="C258" t="s">
        <v>146</v>
      </c>
      <c r="D258">
        <v>2013</v>
      </c>
      <c r="E258" t="s">
        <v>120</v>
      </c>
      <c r="F258" t="s">
        <v>219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242</v>
      </c>
      <c r="C259" t="s">
        <v>146</v>
      </c>
      <c r="D259">
        <v>2014</v>
      </c>
      <c r="E259" t="s">
        <v>138</v>
      </c>
      <c r="F259" t="s">
        <v>169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395</v>
      </c>
      <c r="C260" t="s">
        <v>236</v>
      </c>
      <c r="D260">
        <v>1980</v>
      </c>
      <c r="E260" t="s">
        <v>138</v>
      </c>
      <c r="F260" t="s">
        <v>237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396</v>
      </c>
      <c r="C261" t="s">
        <v>146</v>
      </c>
      <c r="D261">
        <v>2008</v>
      </c>
      <c r="E261" t="s">
        <v>129</v>
      </c>
      <c r="F261" t="s">
        <v>147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397</v>
      </c>
      <c r="C262" t="s">
        <v>250</v>
      </c>
      <c r="D262">
        <v>2015</v>
      </c>
      <c r="E262" t="s">
        <v>138</v>
      </c>
      <c r="F262" t="s">
        <v>147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398</v>
      </c>
      <c r="C263" t="s">
        <v>258</v>
      </c>
      <c r="D263">
        <v>2013</v>
      </c>
      <c r="E263" t="s">
        <v>109</v>
      </c>
      <c r="F263" t="s">
        <v>121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399</v>
      </c>
      <c r="C264" t="s">
        <v>149</v>
      </c>
      <c r="D264">
        <v>2009</v>
      </c>
      <c r="E264" t="s">
        <v>150</v>
      </c>
      <c r="F264" t="s">
        <v>330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400</v>
      </c>
      <c r="C265" t="s">
        <v>149</v>
      </c>
      <c r="D265">
        <v>2011</v>
      </c>
      <c r="E265" t="s">
        <v>150</v>
      </c>
      <c r="F265" t="s">
        <v>82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401</v>
      </c>
      <c r="C266" t="s">
        <v>162</v>
      </c>
      <c r="D266">
        <v>2001</v>
      </c>
      <c r="E266" t="s">
        <v>135</v>
      </c>
      <c r="F266" t="s">
        <v>402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403</v>
      </c>
      <c r="C267" t="s">
        <v>153</v>
      </c>
      <c r="D267">
        <v>2004</v>
      </c>
      <c r="E267" t="s">
        <v>150</v>
      </c>
      <c r="F267" t="s">
        <v>293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404</v>
      </c>
      <c r="C268" t="s">
        <v>239</v>
      </c>
      <c r="D268">
        <v>2006</v>
      </c>
      <c r="E268" t="s">
        <v>109</v>
      </c>
      <c r="F268" t="s">
        <v>166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405</v>
      </c>
      <c r="C269" t="s">
        <v>227</v>
      </c>
      <c r="D269">
        <v>1995</v>
      </c>
      <c r="E269" t="s">
        <v>320</v>
      </c>
      <c r="F269" t="s">
        <v>169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243</v>
      </c>
      <c r="C270" t="s">
        <v>173</v>
      </c>
      <c r="D270">
        <v>2011</v>
      </c>
      <c r="E270" t="s">
        <v>150</v>
      </c>
      <c r="F270" t="s">
        <v>121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406</v>
      </c>
      <c r="C271" t="s">
        <v>153</v>
      </c>
      <c r="D271">
        <v>2005</v>
      </c>
      <c r="E271" t="s">
        <v>120</v>
      </c>
      <c r="F271" t="s">
        <v>219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407</v>
      </c>
      <c r="C272" t="s">
        <v>153</v>
      </c>
      <c r="D272">
        <v>2003</v>
      </c>
      <c r="E272" t="s">
        <v>135</v>
      </c>
      <c r="F272" t="s">
        <v>166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408</v>
      </c>
      <c r="C273" t="s">
        <v>175</v>
      </c>
      <c r="D273">
        <v>2016</v>
      </c>
      <c r="E273" t="s">
        <v>138</v>
      </c>
      <c r="F273" t="s">
        <v>166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409</v>
      </c>
      <c r="C274" t="s">
        <v>149</v>
      </c>
      <c r="D274">
        <v>2007</v>
      </c>
      <c r="E274" t="s">
        <v>125</v>
      </c>
      <c r="F274" t="s">
        <v>166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400</v>
      </c>
      <c r="C275" t="s">
        <v>146</v>
      </c>
      <c r="D275">
        <v>2011</v>
      </c>
      <c r="E275" t="s">
        <v>150</v>
      </c>
      <c r="F275" t="s">
        <v>82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410</v>
      </c>
      <c r="C276" t="s">
        <v>149</v>
      </c>
      <c r="D276">
        <v>2009</v>
      </c>
      <c r="E276" t="s">
        <v>181</v>
      </c>
      <c r="F276" t="s">
        <v>285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271</v>
      </c>
      <c r="C277" t="s">
        <v>146</v>
      </c>
      <c r="D277">
        <v>2011</v>
      </c>
      <c r="E277" t="s">
        <v>120</v>
      </c>
      <c r="F277" t="s">
        <v>219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411</v>
      </c>
      <c r="C278" t="s">
        <v>123</v>
      </c>
      <c r="D278">
        <v>1989</v>
      </c>
      <c r="E278" t="s">
        <v>150</v>
      </c>
      <c r="F278" t="s">
        <v>412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413</v>
      </c>
      <c r="C279" t="s">
        <v>123</v>
      </c>
      <c r="D279">
        <v>1984</v>
      </c>
      <c r="E279" t="s">
        <v>125</v>
      </c>
      <c r="F279" t="s">
        <v>121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414</v>
      </c>
      <c r="C280" t="s">
        <v>196</v>
      </c>
      <c r="D280">
        <v>1997</v>
      </c>
      <c r="E280" t="s">
        <v>150</v>
      </c>
      <c r="F280" t="s">
        <v>415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416</v>
      </c>
      <c r="C281" t="s">
        <v>153</v>
      </c>
      <c r="D281">
        <v>2002</v>
      </c>
      <c r="E281" t="s">
        <v>120</v>
      </c>
      <c r="F281" t="s">
        <v>219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417</v>
      </c>
      <c r="C282" t="s">
        <v>175</v>
      </c>
      <c r="D282">
        <v>2014</v>
      </c>
      <c r="E282" t="s">
        <v>150</v>
      </c>
      <c r="F282" t="s">
        <v>82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418</v>
      </c>
      <c r="C283" t="s">
        <v>227</v>
      </c>
      <c r="D283">
        <v>1997</v>
      </c>
      <c r="E283" t="s">
        <v>138</v>
      </c>
      <c r="F283" t="s">
        <v>367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419</v>
      </c>
      <c r="C284" t="s">
        <v>155</v>
      </c>
      <c r="D284">
        <v>1995</v>
      </c>
      <c r="E284" t="s">
        <v>109</v>
      </c>
      <c r="F284" t="s">
        <v>121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420</v>
      </c>
      <c r="C285" t="s">
        <v>153</v>
      </c>
      <c r="D285">
        <v>2006</v>
      </c>
      <c r="E285" t="s">
        <v>120</v>
      </c>
      <c r="F285" t="s">
        <v>219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421</v>
      </c>
      <c r="C286" t="s">
        <v>119</v>
      </c>
      <c r="D286">
        <v>2011</v>
      </c>
      <c r="E286" t="s">
        <v>150</v>
      </c>
      <c r="F286" t="s">
        <v>121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422</v>
      </c>
      <c r="C287" t="s">
        <v>155</v>
      </c>
      <c r="D287">
        <v>1992</v>
      </c>
      <c r="E287" t="s">
        <v>181</v>
      </c>
      <c r="F287" t="s">
        <v>285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423</v>
      </c>
      <c r="C288" t="s">
        <v>119</v>
      </c>
      <c r="D288">
        <v>2007</v>
      </c>
      <c r="E288" t="s">
        <v>135</v>
      </c>
      <c r="F288" t="s">
        <v>151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259</v>
      </c>
      <c r="C289" t="s">
        <v>250</v>
      </c>
      <c r="D289">
        <v>2015</v>
      </c>
      <c r="E289" t="s">
        <v>129</v>
      </c>
      <c r="F289" t="s">
        <v>216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424</v>
      </c>
      <c r="C290" t="s">
        <v>227</v>
      </c>
      <c r="D290">
        <v>2007</v>
      </c>
      <c r="E290" t="s">
        <v>129</v>
      </c>
      <c r="F290" t="s">
        <v>169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425</v>
      </c>
      <c r="C291" t="s">
        <v>146</v>
      </c>
      <c r="D291">
        <v>2010</v>
      </c>
      <c r="E291" t="s">
        <v>129</v>
      </c>
      <c r="F291" t="s">
        <v>216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426</v>
      </c>
      <c r="C292" t="s">
        <v>153</v>
      </c>
      <c r="D292">
        <v>2007</v>
      </c>
      <c r="E292" t="s">
        <v>150</v>
      </c>
      <c r="F292" t="s">
        <v>166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427</v>
      </c>
      <c r="C293" t="s">
        <v>146</v>
      </c>
      <c r="D293">
        <v>2007</v>
      </c>
      <c r="E293" t="s">
        <v>125</v>
      </c>
      <c r="F293" t="s">
        <v>147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428</v>
      </c>
      <c r="C294" t="s">
        <v>153</v>
      </c>
      <c r="D294">
        <v>2005</v>
      </c>
      <c r="E294" t="s">
        <v>120</v>
      </c>
      <c r="F294" t="s">
        <v>293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429</v>
      </c>
      <c r="C295" t="s">
        <v>196</v>
      </c>
      <c r="D295">
        <v>1996</v>
      </c>
      <c r="E295" t="s">
        <v>135</v>
      </c>
      <c r="F295" t="s">
        <v>166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430</v>
      </c>
      <c r="C296" t="s">
        <v>153</v>
      </c>
      <c r="D296">
        <v>2000</v>
      </c>
      <c r="E296" t="s">
        <v>181</v>
      </c>
      <c r="F296" t="s">
        <v>402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431</v>
      </c>
      <c r="C297" t="s">
        <v>175</v>
      </c>
      <c r="D297">
        <v>2014</v>
      </c>
      <c r="E297" t="s">
        <v>138</v>
      </c>
      <c r="F297" t="s">
        <v>82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432</v>
      </c>
      <c r="C298" t="s">
        <v>188</v>
      </c>
      <c r="D298">
        <v>1997</v>
      </c>
      <c r="E298" t="s">
        <v>138</v>
      </c>
      <c r="F298" t="s">
        <v>121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212</v>
      </c>
      <c r="C299" t="s">
        <v>175</v>
      </c>
      <c r="D299">
        <v>2014</v>
      </c>
      <c r="E299" t="s">
        <v>135</v>
      </c>
      <c r="F299" t="s">
        <v>299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433</v>
      </c>
      <c r="C300" t="s">
        <v>123</v>
      </c>
      <c r="D300">
        <v>1984</v>
      </c>
      <c r="E300" t="s">
        <v>120</v>
      </c>
      <c r="F300" t="s">
        <v>121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355</v>
      </c>
      <c r="C301" t="s">
        <v>149</v>
      </c>
      <c r="D301">
        <v>2008</v>
      </c>
      <c r="E301" t="s">
        <v>129</v>
      </c>
      <c r="F301" t="s">
        <v>216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434</v>
      </c>
      <c r="C302" t="s">
        <v>133</v>
      </c>
      <c r="D302">
        <v>2007</v>
      </c>
      <c r="E302" t="s">
        <v>131</v>
      </c>
      <c r="F302" t="s">
        <v>121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435</v>
      </c>
      <c r="C303" t="s">
        <v>146</v>
      </c>
      <c r="D303">
        <v>2009</v>
      </c>
      <c r="E303" t="s">
        <v>138</v>
      </c>
      <c r="F303" t="s">
        <v>219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436</v>
      </c>
      <c r="C304" t="s">
        <v>153</v>
      </c>
      <c r="D304">
        <v>2005</v>
      </c>
      <c r="E304" t="s">
        <v>135</v>
      </c>
      <c r="F304" t="s">
        <v>402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437</v>
      </c>
      <c r="C305" t="s">
        <v>119</v>
      </c>
      <c r="D305">
        <v>2009</v>
      </c>
      <c r="E305" t="s">
        <v>120</v>
      </c>
      <c r="F305" t="s">
        <v>219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438</v>
      </c>
      <c r="C306" t="s">
        <v>175</v>
      </c>
      <c r="D306">
        <v>2014</v>
      </c>
      <c r="E306" t="s">
        <v>150</v>
      </c>
      <c r="F306" t="s">
        <v>82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439</v>
      </c>
      <c r="C307" t="s">
        <v>128</v>
      </c>
      <c r="D307">
        <v>1994</v>
      </c>
      <c r="E307" t="s">
        <v>109</v>
      </c>
      <c r="F307" t="s">
        <v>121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440</v>
      </c>
      <c r="C308" t="s">
        <v>153</v>
      </c>
      <c r="D308">
        <v>2003</v>
      </c>
      <c r="E308" t="s">
        <v>120</v>
      </c>
      <c r="F308" t="s">
        <v>169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441</v>
      </c>
      <c r="C309" t="s">
        <v>149</v>
      </c>
      <c r="D309">
        <v>2013</v>
      </c>
      <c r="E309" t="s">
        <v>150</v>
      </c>
      <c r="F309" t="s">
        <v>82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442</v>
      </c>
      <c r="C310" t="s">
        <v>173</v>
      </c>
      <c r="D310">
        <v>2014</v>
      </c>
      <c r="E310" t="s">
        <v>129</v>
      </c>
      <c r="F310" t="s">
        <v>121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443</v>
      </c>
      <c r="C311" t="s">
        <v>149</v>
      </c>
      <c r="D311">
        <v>2006</v>
      </c>
      <c r="E311" t="s">
        <v>125</v>
      </c>
      <c r="F311" t="s">
        <v>166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215</v>
      </c>
      <c r="C312" t="s">
        <v>227</v>
      </c>
      <c r="D312">
        <v>2011</v>
      </c>
      <c r="E312" t="s">
        <v>129</v>
      </c>
      <c r="F312" t="s">
        <v>216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444</v>
      </c>
      <c r="C313" t="s">
        <v>153</v>
      </c>
      <c r="D313">
        <v>2005</v>
      </c>
      <c r="E313" t="s">
        <v>181</v>
      </c>
      <c r="F313" t="s">
        <v>402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445</v>
      </c>
      <c r="C314" t="s">
        <v>123</v>
      </c>
      <c r="D314">
        <v>1988</v>
      </c>
      <c r="E314" t="s">
        <v>129</v>
      </c>
      <c r="F314" t="s">
        <v>382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446</v>
      </c>
      <c r="C315" t="s">
        <v>149</v>
      </c>
      <c r="D315">
        <v>2010</v>
      </c>
      <c r="E315" t="s">
        <v>120</v>
      </c>
      <c r="F315" t="s">
        <v>166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447</v>
      </c>
      <c r="C316" t="s">
        <v>175</v>
      </c>
      <c r="D316">
        <v>2015</v>
      </c>
      <c r="E316" t="s">
        <v>120</v>
      </c>
      <c r="F316" t="s">
        <v>151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448</v>
      </c>
      <c r="C317" t="s">
        <v>153</v>
      </c>
      <c r="D317">
        <v>2004</v>
      </c>
      <c r="E317" t="s">
        <v>120</v>
      </c>
      <c r="F317" t="s">
        <v>293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449</v>
      </c>
      <c r="C318" t="s">
        <v>133</v>
      </c>
      <c r="D318">
        <v>2007</v>
      </c>
      <c r="E318" t="s">
        <v>135</v>
      </c>
      <c r="F318" t="s">
        <v>121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450</v>
      </c>
      <c r="C319" t="s">
        <v>196</v>
      </c>
      <c r="D319">
        <v>1995</v>
      </c>
      <c r="E319" t="s">
        <v>135</v>
      </c>
      <c r="F319" t="s">
        <v>166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451</v>
      </c>
      <c r="C320" t="s">
        <v>128</v>
      </c>
      <c r="D320">
        <v>1992</v>
      </c>
      <c r="E320" t="s">
        <v>150</v>
      </c>
      <c r="F320" t="s">
        <v>121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452</v>
      </c>
      <c r="C321" t="s">
        <v>133</v>
      </c>
      <c r="D321">
        <v>2009</v>
      </c>
      <c r="E321" t="s">
        <v>129</v>
      </c>
      <c r="F321" t="s">
        <v>121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453</v>
      </c>
      <c r="C322" t="s">
        <v>119</v>
      </c>
      <c r="D322">
        <v>2007</v>
      </c>
      <c r="E322" t="s">
        <v>135</v>
      </c>
      <c r="F322" t="s">
        <v>121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454</v>
      </c>
      <c r="C323" t="s">
        <v>173</v>
      </c>
      <c r="D323">
        <v>2011</v>
      </c>
      <c r="E323" t="s">
        <v>140</v>
      </c>
      <c r="F323" t="s">
        <v>121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455</v>
      </c>
      <c r="C324" t="s">
        <v>175</v>
      </c>
      <c r="D324">
        <v>2015</v>
      </c>
      <c r="E324" t="s">
        <v>150</v>
      </c>
      <c r="F324" t="s">
        <v>314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456</v>
      </c>
      <c r="C325" t="s">
        <v>119</v>
      </c>
      <c r="D325">
        <v>2011</v>
      </c>
      <c r="E325" t="s">
        <v>120</v>
      </c>
      <c r="F325" t="s">
        <v>230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457</v>
      </c>
      <c r="C326" t="s">
        <v>146</v>
      </c>
      <c r="D326">
        <v>2008</v>
      </c>
      <c r="E326" t="s">
        <v>150</v>
      </c>
      <c r="F326" t="s">
        <v>169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458</v>
      </c>
      <c r="C327" t="s">
        <v>196</v>
      </c>
      <c r="D327">
        <v>1996</v>
      </c>
      <c r="E327" t="s">
        <v>150</v>
      </c>
      <c r="F327" t="s">
        <v>306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459</v>
      </c>
      <c r="C328" t="s">
        <v>239</v>
      </c>
      <c r="D328">
        <v>2007</v>
      </c>
      <c r="E328" t="s">
        <v>109</v>
      </c>
      <c r="F328" t="s">
        <v>166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460</v>
      </c>
      <c r="C329" t="s">
        <v>119</v>
      </c>
      <c r="D329">
        <v>2013</v>
      </c>
      <c r="E329" t="s">
        <v>135</v>
      </c>
      <c r="F329" t="s">
        <v>82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461</v>
      </c>
      <c r="C330" t="s">
        <v>227</v>
      </c>
      <c r="D330">
        <v>2002</v>
      </c>
      <c r="E330" t="s">
        <v>140</v>
      </c>
      <c r="F330" t="s">
        <v>219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462</v>
      </c>
      <c r="C331" t="s">
        <v>119</v>
      </c>
      <c r="D331">
        <v>2007</v>
      </c>
      <c r="E331" t="s">
        <v>109</v>
      </c>
      <c r="F331" t="s">
        <v>121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463</v>
      </c>
      <c r="C332" t="s">
        <v>196</v>
      </c>
      <c r="D332">
        <v>2001</v>
      </c>
      <c r="E332" t="s">
        <v>150</v>
      </c>
      <c r="F332" t="s">
        <v>219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464</v>
      </c>
      <c r="C333" t="s">
        <v>175</v>
      </c>
      <c r="D333">
        <v>2015</v>
      </c>
      <c r="E333" t="s">
        <v>129</v>
      </c>
      <c r="F333" t="s">
        <v>402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465</v>
      </c>
      <c r="C334" t="s">
        <v>196</v>
      </c>
      <c r="D334">
        <v>1999</v>
      </c>
      <c r="E334" t="s">
        <v>150</v>
      </c>
      <c r="F334" t="s">
        <v>330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466</v>
      </c>
      <c r="C335" t="s">
        <v>196</v>
      </c>
      <c r="D335">
        <v>2000</v>
      </c>
      <c r="E335" t="s">
        <v>109</v>
      </c>
      <c r="F335" t="s">
        <v>166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467</v>
      </c>
      <c r="C336" t="s">
        <v>153</v>
      </c>
      <c r="D336">
        <v>2004</v>
      </c>
      <c r="E336" t="s">
        <v>120</v>
      </c>
      <c r="F336" t="s">
        <v>219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468</v>
      </c>
      <c r="C337" t="s">
        <v>128</v>
      </c>
      <c r="D337">
        <v>1998</v>
      </c>
      <c r="E337" t="s">
        <v>320</v>
      </c>
      <c r="F337" t="s">
        <v>121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469</v>
      </c>
      <c r="C338" t="s">
        <v>149</v>
      </c>
      <c r="D338">
        <v>2013</v>
      </c>
      <c r="E338" t="s">
        <v>138</v>
      </c>
      <c r="F338" t="s">
        <v>219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470</v>
      </c>
      <c r="C339" t="s">
        <v>133</v>
      </c>
      <c r="D339">
        <v>2007</v>
      </c>
      <c r="E339" t="s">
        <v>140</v>
      </c>
      <c r="F339" t="s">
        <v>219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471</v>
      </c>
      <c r="C340" t="s">
        <v>133</v>
      </c>
      <c r="D340">
        <v>2009</v>
      </c>
      <c r="E340" t="s">
        <v>135</v>
      </c>
      <c r="F340" t="s">
        <v>121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472</v>
      </c>
      <c r="C341" t="s">
        <v>153</v>
      </c>
      <c r="D341">
        <v>2002</v>
      </c>
      <c r="E341" t="s">
        <v>120</v>
      </c>
      <c r="F341" t="s">
        <v>169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473</v>
      </c>
      <c r="C342" t="s">
        <v>239</v>
      </c>
      <c r="D342">
        <v>2005</v>
      </c>
      <c r="E342" t="s">
        <v>125</v>
      </c>
      <c r="F342" t="s">
        <v>151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474</v>
      </c>
      <c r="C343" t="s">
        <v>188</v>
      </c>
      <c r="D343">
        <v>1998</v>
      </c>
      <c r="E343" t="s">
        <v>109</v>
      </c>
      <c r="F343" t="s">
        <v>121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475</v>
      </c>
      <c r="C344" t="s">
        <v>153</v>
      </c>
      <c r="D344">
        <v>2002</v>
      </c>
      <c r="E344" t="s">
        <v>138</v>
      </c>
      <c r="F344" t="s">
        <v>166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476</v>
      </c>
      <c r="C345" t="s">
        <v>119</v>
      </c>
      <c r="D345">
        <v>2008</v>
      </c>
      <c r="E345" t="s">
        <v>135</v>
      </c>
      <c r="F345" t="s">
        <v>169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477</v>
      </c>
      <c r="C346" t="s">
        <v>149</v>
      </c>
      <c r="D346">
        <v>2013</v>
      </c>
      <c r="E346" t="s">
        <v>125</v>
      </c>
      <c r="F346" t="s">
        <v>166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478</v>
      </c>
      <c r="C347" t="s">
        <v>153</v>
      </c>
      <c r="D347">
        <v>2001</v>
      </c>
      <c r="E347" t="s">
        <v>109</v>
      </c>
      <c r="F347" t="s">
        <v>166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479</v>
      </c>
      <c r="C348" t="s">
        <v>188</v>
      </c>
      <c r="D348">
        <v>1999</v>
      </c>
      <c r="E348" t="s">
        <v>140</v>
      </c>
      <c r="F348" t="s">
        <v>121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480</v>
      </c>
      <c r="C349" t="s">
        <v>149</v>
      </c>
      <c r="D349">
        <v>2009</v>
      </c>
      <c r="E349" t="s">
        <v>120</v>
      </c>
      <c r="F349" t="s">
        <v>219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481</v>
      </c>
      <c r="C350" t="s">
        <v>153</v>
      </c>
      <c r="D350">
        <v>2007</v>
      </c>
      <c r="E350" t="s">
        <v>120</v>
      </c>
      <c r="F350" t="s">
        <v>293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202</v>
      </c>
      <c r="C351" t="s">
        <v>175</v>
      </c>
      <c r="D351">
        <v>2013</v>
      </c>
      <c r="E351" t="s">
        <v>138</v>
      </c>
      <c r="F351" t="s">
        <v>169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482</v>
      </c>
      <c r="C352" t="s">
        <v>153</v>
      </c>
      <c r="D352">
        <v>2005</v>
      </c>
      <c r="E352" t="s">
        <v>150</v>
      </c>
      <c r="F352" t="s">
        <v>285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483</v>
      </c>
      <c r="C353" t="s">
        <v>175</v>
      </c>
      <c r="D353">
        <v>2016</v>
      </c>
      <c r="E353" t="s">
        <v>138</v>
      </c>
      <c r="F353" t="s">
        <v>82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484</v>
      </c>
      <c r="C354" t="s">
        <v>153</v>
      </c>
      <c r="D354">
        <v>2004</v>
      </c>
      <c r="E354" t="s">
        <v>138</v>
      </c>
      <c r="F354" t="s">
        <v>304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485</v>
      </c>
      <c r="C355" t="s">
        <v>227</v>
      </c>
      <c r="D355">
        <v>1994</v>
      </c>
      <c r="E355" t="s">
        <v>138</v>
      </c>
      <c r="F355" t="s">
        <v>306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486</v>
      </c>
      <c r="C356" t="s">
        <v>153</v>
      </c>
      <c r="D356">
        <v>2001</v>
      </c>
      <c r="E356" t="s">
        <v>125</v>
      </c>
      <c r="F356" t="s">
        <v>219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487</v>
      </c>
      <c r="C357" t="s">
        <v>133</v>
      </c>
      <c r="D357">
        <v>2007</v>
      </c>
      <c r="E357" t="s">
        <v>140</v>
      </c>
      <c r="F357" t="s">
        <v>268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488</v>
      </c>
      <c r="C358" t="s">
        <v>256</v>
      </c>
      <c r="D358">
        <v>2001</v>
      </c>
      <c r="E358" t="s">
        <v>150</v>
      </c>
      <c r="F358" t="s">
        <v>121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489</v>
      </c>
      <c r="C359" t="s">
        <v>153</v>
      </c>
      <c r="D359">
        <v>2005</v>
      </c>
      <c r="E359" t="s">
        <v>138</v>
      </c>
      <c r="F359" t="s">
        <v>304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490</v>
      </c>
      <c r="C360" t="s">
        <v>196</v>
      </c>
      <c r="D360">
        <v>2000</v>
      </c>
      <c r="E360" t="s">
        <v>181</v>
      </c>
      <c r="F360" t="s">
        <v>491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492</v>
      </c>
      <c r="C361" t="s">
        <v>196</v>
      </c>
      <c r="D361">
        <v>1997</v>
      </c>
      <c r="E361" t="s">
        <v>109</v>
      </c>
      <c r="F361" t="s">
        <v>493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238</v>
      </c>
      <c r="C362" t="s">
        <v>153</v>
      </c>
      <c r="D362">
        <v>2006</v>
      </c>
      <c r="E362" t="s">
        <v>150</v>
      </c>
      <c r="F362" t="s">
        <v>151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494</v>
      </c>
      <c r="C363" t="s">
        <v>153</v>
      </c>
      <c r="D363">
        <v>2002</v>
      </c>
      <c r="E363" t="s">
        <v>150</v>
      </c>
      <c r="F363" t="s">
        <v>166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495</v>
      </c>
      <c r="C364" t="s">
        <v>196</v>
      </c>
      <c r="D364">
        <v>1997</v>
      </c>
      <c r="E364" t="s">
        <v>150</v>
      </c>
      <c r="F364" t="s">
        <v>330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496</v>
      </c>
      <c r="C365" t="s">
        <v>153</v>
      </c>
      <c r="D365">
        <v>2001</v>
      </c>
      <c r="E365" t="s">
        <v>138</v>
      </c>
      <c r="F365" t="s">
        <v>219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497</v>
      </c>
      <c r="C366" t="s">
        <v>153</v>
      </c>
      <c r="D366">
        <v>2005</v>
      </c>
      <c r="E366" t="s">
        <v>150</v>
      </c>
      <c r="F366" t="s">
        <v>330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469</v>
      </c>
      <c r="C367" t="s">
        <v>146</v>
      </c>
      <c r="D367">
        <v>2013</v>
      </c>
      <c r="E367" t="s">
        <v>138</v>
      </c>
      <c r="F367" t="s">
        <v>219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348</v>
      </c>
      <c r="C368" t="s">
        <v>146</v>
      </c>
      <c r="D368">
        <v>2010</v>
      </c>
      <c r="E368" t="s">
        <v>120</v>
      </c>
      <c r="F368" t="s">
        <v>219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498</v>
      </c>
      <c r="C369" t="s">
        <v>196</v>
      </c>
      <c r="D369">
        <v>2000</v>
      </c>
      <c r="E369" t="s">
        <v>150</v>
      </c>
      <c r="F369" t="s">
        <v>491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499</v>
      </c>
      <c r="C370" t="s">
        <v>196</v>
      </c>
      <c r="D370">
        <v>1999</v>
      </c>
      <c r="E370" t="s">
        <v>109</v>
      </c>
      <c r="F370" t="s">
        <v>166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500</v>
      </c>
      <c r="C371" t="s">
        <v>146</v>
      </c>
      <c r="D371">
        <v>2008</v>
      </c>
      <c r="E371" t="s">
        <v>138</v>
      </c>
      <c r="F371" t="s">
        <v>219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374</v>
      </c>
      <c r="C372" t="s">
        <v>133</v>
      </c>
      <c r="D372">
        <v>2009</v>
      </c>
      <c r="E372" t="s">
        <v>120</v>
      </c>
      <c r="F372" t="s">
        <v>230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346</v>
      </c>
      <c r="C373" t="s">
        <v>146</v>
      </c>
      <c r="D373">
        <v>2009</v>
      </c>
      <c r="E373" t="s">
        <v>150</v>
      </c>
      <c r="F373" t="s">
        <v>285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501</v>
      </c>
      <c r="C374" t="s">
        <v>155</v>
      </c>
      <c r="D374">
        <v>1996</v>
      </c>
      <c r="E374" t="s">
        <v>109</v>
      </c>
      <c r="F374" t="s">
        <v>121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502</v>
      </c>
      <c r="C375" t="s">
        <v>146</v>
      </c>
      <c r="D375">
        <v>2010</v>
      </c>
      <c r="E375" t="s">
        <v>150</v>
      </c>
      <c r="F375" t="s">
        <v>82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503</v>
      </c>
      <c r="C376" t="s">
        <v>123</v>
      </c>
      <c r="D376">
        <v>1985</v>
      </c>
      <c r="E376" t="s">
        <v>150</v>
      </c>
      <c r="F376" t="s">
        <v>121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399</v>
      </c>
      <c r="C377" t="s">
        <v>146</v>
      </c>
      <c r="D377">
        <v>2009</v>
      </c>
      <c r="E377" t="s">
        <v>150</v>
      </c>
      <c r="F377" t="s">
        <v>330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504</v>
      </c>
      <c r="C378" t="s">
        <v>133</v>
      </c>
      <c r="D378">
        <v>2006</v>
      </c>
      <c r="E378" t="s">
        <v>135</v>
      </c>
      <c r="F378" t="s">
        <v>121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505</v>
      </c>
      <c r="C379" t="s">
        <v>153</v>
      </c>
      <c r="D379" t="s">
        <v>332</v>
      </c>
      <c r="E379" t="s">
        <v>120</v>
      </c>
      <c r="F379" t="s">
        <v>219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241</v>
      </c>
      <c r="C380" t="s">
        <v>250</v>
      </c>
      <c r="D380">
        <v>2015</v>
      </c>
      <c r="E380" t="s">
        <v>138</v>
      </c>
      <c r="F380" t="s">
        <v>219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506</v>
      </c>
      <c r="C381" t="s">
        <v>146</v>
      </c>
      <c r="D381">
        <v>2010</v>
      </c>
      <c r="E381" t="s">
        <v>138</v>
      </c>
      <c r="F381" t="s">
        <v>219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507</v>
      </c>
      <c r="C382" t="s">
        <v>133</v>
      </c>
      <c r="D382">
        <v>2008</v>
      </c>
      <c r="E382" t="s">
        <v>135</v>
      </c>
      <c r="F382" t="s">
        <v>169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438</v>
      </c>
      <c r="C383" t="s">
        <v>250</v>
      </c>
      <c r="D383">
        <v>2014</v>
      </c>
      <c r="E383" t="s">
        <v>150</v>
      </c>
      <c r="F383" t="s">
        <v>82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508</v>
      </c>
      <c r="C384" t="s">
        <v>149</v>
      </c>
      <c r="D384">
        <v>2012</v>
      </c>
      <c r="E384" t="s">
        <v>138</v>
      </c>
      <c r="F384" t="s">
        <v>82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509</v>
      </c>
      <c r="C385" t="s">
        <v>173</v>
      </c>
      <c r="D385">
        <v>2013</v>
      </c>
      <c r="E385" t="s">
        <v>129</v>
      </c>
      <c r="F385" t="s">
        <v>285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510</v>
      </c>
      <c r="C386" t="s">
        <v>146</v>
      </c>
      <c r="D386">
        <v>2009</v>
      </c>
      <c r="E386" t="s">
        <v>138</v>
      </c>
      <c r="F386" t="s">
        <v>151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511</v>
      </c>
      <c r="C387" t="s">
        <v>153</v>
      </c>
      <c r="D387">
        <v>2002</v>
      </c>
      <c r="E387" t="s">
        <v>181</v>
      </c>
      <c r="F387" t="s">
        <v>402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469</v>
      </c>
      <c r="C388" t="s">
        <v>175</v>
      </c>
      <c r="D388">
        <v>2013</v>
      </c>
      <c r="E388" t="s">
        <v>138</v>
      </c>
      <c r="F388" t="s">
        <v>219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512</v>
      </c>
      <c r="C389" t="s">
        <v>149</v>
      </c>
      <c r="D389">
        <v>2011</v>
      </c>
      <c r="E389" t="s">
        <v>109</v>
      </c>
      <c r="F389" t="s">
        <v>166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513</v>
      </c>
      <c r="C390" t="s">
        <v>196</v>
      </c>
      <c r="D390">
        <v>1998</v>
      </c>
      <c r="E390" t="s">
        <v>150</v>
      </c>
      <c r="F390" t="s">
        <v>151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514</v>
      </c>
      <c r="C391" t="s">
        <v>155</v>
      </c>
      <c r="D391">
        <v>1994</v>
      </c>
      <c r="E391" t="s">
        <v>129</v>
      </c>
      <c r="F391" t="s">
        <v>233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515</v>
      </c>
      <c r="C392" t="s">
        <v>153</v>
      </c>
      <c r="D392">
        <v>2004</v>
      </c>
      <c r="E392" t="s">
        <v>150</v>
      </c>
      <c r="F392" t="s">
        <v>169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516</v>
      </c>
      <c r="C393" t="s">
        <v>128</v>
      </c>
      <c r="D393">
        <v>1990</v>
      </c>
      <c r="E393" t="s">
        <v>125</v>
      </c>
      <c r="F393" t="s">
        <v>121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517</v>
      </c>
      <c r="C394" t="s">
        <v>153</v>
      </c>
      <c r="D394">
        <v>2002</v>
      </c>
      <c r="E394" t="s">
        <v>120</v>
      </c>
      <c r="F394" t="s">
        <v>219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518</v>
      </c>
      <c r="C395" t="s">
        <v>196</v>
      </c>
      <c r="D395">
        <v>2000</v>
      </c>
      <c r="E395" t="s">
        <v>135</v>
      </c>
      <c r="F395" t="s">
        <v>166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519</v>
      </c>
      <c r="C396" t="s">
        <v>146</v>
      </c>
      <c r="D396">
        <v>2008</v>
      </c>
      <c r="E396" t="s">
        <v>150</v>
      </c>
      <c r="F396" t="s">
        <v>314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520</v>
      </c>
      <c r="C397" t="s">
        <v>175</v>
      </c>
      <c r="D397">
        <v>2015</v>
      </c>
      <c r="E397" t="s">
        <v>150</v>
      </c>
      <c r="F397" t="s">
        <v>293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521</v>
      </c>
      <c r="C398" t="s">
        <v>133</v>
      </c>
      <c r="D398">
        <v>2009</v>
      </c>
      <c r="E398" t="s">
        <v>150</v>
      </c>
      <c r="F398" t="s">
        <v>121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522</v>
      </c>
      <c r="C399" t="s">
        <v>196</v>
      </c>
      <c r="D399">
        <v>1998</v>
      </c>
      <c r="E399" t="s">
        <v>181</v>
      </c>
      <c r="F399" t="s">
        <v>523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524</v>
      </c>
      <c r="C400" t="s">
        <v>188</v>
      </c>
      <c r="D400">
        <v>2000</v>
      </c>
      <c r="E400" t="s">
        <v>150</v>
      </c>
      <c r="F400" t="s">
        <v>121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525</v>
      </c>
      <c r="C401" t="s">
        <v>133</v>
      </c>
      <c r="D401">
        <v>2008</v>
      </c>
      <c r="E401" t="s">
        <v>131</v>
      </c>
      <c r="F401" t="s">
        <v>121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526</v>
      </c>
      <c r="C402" t="s">
        <v>196</v>
      </c>
      <c r="D402">
        <v>1998</v>
      </c>
      <c r="E402" t="s">
        <v>193</v>
      </c>
      <c r="F402" t="s">
        <v>491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441</v>
      </c>
      <c r="C403" t="s">
        <v>146</v>
      </c>
      <c r="D403">
        <v>2013</v>
      </c>
      <c r="E403" t="s">
        <v>150</v>
      </c>
      <c r="F403" t="s">
        <v>82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527</v>
      </c>
      <c r="C404" t="s">
        <v>133</v>
      </c>
      <c r="D404">
        <v>2006</v>
      </c>
      <c r="E404" t="s">
        <v>135</v>
      </c>
      <c r="F404" t="s">
        <v>121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528</v>
      </c>
      <c r="C405" t="s">
        <v>153</v>
      </c>
      <c r="D405">
        <v>2002</v>
      </c>
      <c r="E405" t="s">
        <v>138</v>
      </c>
      <c r="F405" t="s">
        <v>219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529</v>
      </c>
      <c r="C406" t="s">
        <v>153</v>
      </c>
      <c r="D406">
        <v>2002</v>
      </c>
      <c r="E406" t="s">
        <v>109</v>
      </c>
      <c r="F406" t="s">
        <v>166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530</v>
      </c>
      <c r="C407" t="s">
        <v>119</v>
      </c>
      <c r="D407">
        <v>2012</v>
      </c>
      <c r="E407" t="s">
        <v>135</v>
      </c>
      <c r="F407" t="s">
        <v>121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531</v>
      </c>
      <c r="C408" t="s">
        <v>153</v>
      </c>
      <c r="D408">
        <v>2005</v>
      </c>
      <c r="E408" t="s">
        <v>150</v>
      </c>
      <c r="F408" t="s">
        <v>304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532</v>
      </c>
      <c r="C409" t="s">
        <v>153</v>
      </c>
      <c r="D409">
        <v>2001</v>
      </c>
      <c r="E409" t="s">
        <v>138</v>
      </c>
      <c r="F409" t="s">
        <v>151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533</v>
      </c>
      <c r="C410" t="s">
        <v>153</v>
      </c>
      <c r="D410">
        <v>2003</v>
      </c>
      <c r="E410" t="s">
        <v>150</v>
      </c>
      <c r="F410" t="s">
        <v>219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534</v>
      </c>
      <c r="C411" t="s">
        <v>175</v>
      </c>
      <c r="D411">
        <v>2015</v>
      </c>
      <c r="E411" t="s">
        <v>150</v>
      </c>
      <c r="F411" t="s">
        <v>82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309</v>
      </c>
      <c r="C412" t="s">
        <v>250</v>
      </c>
      <c r="D412">
        <v>2014</v>
      </c>
      <c r="E412" t="s">
        <v>138</v>
      </c>
      <c r="F412" t="s">
        <v>169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535</v>
      </c>
      <c r="C413" t="s">
        <v>153</v>
      </c>
      <c r="D413">
        <v>2003</v>
      </c>
      <c r="E413" t="s">
        <v>150</v>
      </c>
      <c r="F413" t="s">
        <v>169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536</v>
      </c>
      <c r="C414" t="s">
        <v>119</v>
      </c>
      <c r="D414">
        <v>2008</v>
      </c>
      <c r="E414" t="s">
        <v>135</v>
      </c>
      <c r="F414" t="s">
        <v>121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537</v>
      </c>
      <c r="C415" t="s">
        <v>239</v>
      </c>
      <c r="D415">
        <v>2009</v>
      </c>
      <c r="E415" t="s">
        <v>125</v>
      </c>
      <c r="F415" t="s">
        <v>166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538</v>
      </c>
      <c r="C416" t="s">
        <v>173</v>
      </c>
      <c r="D416">
        <v>2015</v>
      </c>
      <c r="E416" t="s">
        <v>150</v>
      </c>
      <c r="F416" t="s">
        <v>285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539</v>
      </c>
      <c r="C417" t="s">
        <v>196</v>
      </c>
      <c r="D417">
        <v>1995</v>
      </c>
      <c r="E417" t="s">
        <v>181</v>
      </c>
      <c r="F417" t="s">
        <v>166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218</v>
      </c>
      <c r="C418" t="s">
        <v>250</v>
      </c>
      <c r="D418">
        <v>2015</v>
      </c>
      <c r="E418" t="s">
        <v>120</v>
      </c>
      <c r="F418" t="s">
        <v>219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540</v>
      </c>
      <c r="C419" t="s">
        <v>149</v>
      </c>
      <c r="D419">
        <v>2011</v>
      </c>
      <c r="E419" t="s">
        <v>193</v>
      </c>
      <c r="F419" t="s">
        <v>151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541</v>
      </c>
      <c r="C420" t="s">
        <v>175</v>
      </c>
      <c r="D420">
        <v>2015</v>
      </c>
      <c r="E420" t="s">
        <v>120</v>
      </c>
      <c r="F420" t="s">
        <v>219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542</v>
      </c>
      <c r="C421" t="s">
        <v>173</v>
      </c>
      <c r="D421">
        <v>2014</v>
      </c>
      <c r="E421" t="s">
        <v>129</v>
      </c>
      <c r="F421" t="s">
        <v>121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543</v>
      </c>
      <c r="C422" t="s">
        <v>196</v>
      </c>
      <c r="D422">
        <v>1999</v>
      </c>
      <c r="E422" t="s">
        <v>138</v>
      </c>
      <c r="F422" t="s">
        <v>219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544</v>
      </c>
      <c r="C423" t="s">
        <v>123</v>
      </c>
      <c r="D423">
        <v>1983</v>
      </c>
      <c r="E423" t="s">
        <v>120</v>
      </c>
      <c r="F423" t="s">
        <v>121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545</v>
      </c>
      <c r="C424" t="s">
        <v>155</v>
      </c>
      <c r="D424">
        <v>1995</v>
      </c>
      <c r="E424" t="s">
        <v>181</v>
      </c>
      <c r="F424" t="s">
        <v>121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546</v>
      </c>
      <c r="C425" t="s">
        <v>196</v>
      </c>
      <c r="D425">
        <v>2000</v>
      </c>
      <c r="E425" t="s">
        <v>181</v>
      </c>
      <c r="F425" t="s">
        <v>491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547</v>
      </c>
      <c r="C426" t="s">
        <v>239</v>
      </c>
      <c r="D426">
        <v>2007</v>
      </c>
      <c r="E426" t="s">
        <v>129</v>
      </c>
      <c r="F426" t="s">
        <v>70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548</v>
      </c>
      <c r="C427" t="s">
        <v>239</v>
      </c>
      <c r="D427">
        <v>2008</v>
      </c>
      <c r="E427" t="s">
        <v>150</v>
      </c>
      <c r="F427" t="s">
        <v>166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549</v>
      </c>
      <c r="C428" t="s">
        <v>155</v>
      </c>
      <c r="D428">
        <v>1995</v>
      </c>
      <c r="E428" t="s">
        <v>129</v>
      </c>
      <c r="F428" t="s">
        <v>382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550</v>
      </c>
      <c r="C429" t="s">
        <v>146</v>
      </c>
      <c r="D429">
        <v>2010</v>
      </c>
      <c r="E429" t="s">
        <v>135</v>
      </c>
      <c r="F429" t="s">
        <v>551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552</v>
      </c>
      <c r="C430" t="s">
        <v>153</v>
      </c>
      <c r="D430">
        <v>2003</v>
      </c>
      <c r="E430" t="s">
        <v>150</v>
      </c>
      <c r="F430" t="s">
        <v>237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553</v>
      </c>
      <c r="C431" t="s">
        <v>258</v>
      </c>
      <c r="D431">
        <v>2015</v>
      </c>
      <c r="E431" t="s">
        <v>109</v>
      </c>
      <c r="F431" t="s">
        <v>121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425</v>
      </c>
      <c r="C432" t="s">
        <v>149</v>
      </c>
      <c r="D432">
        <v>2010</v>
      </c>
      <c r="E432" t="s">
        <v>129</v>
      </c>
      <c r="F432" t="s">
        <v>216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519</v>
      </c>
      <c r="C433" t="s">
        <v>119</v>
      </c>
      <c r="D433" t="s">
        <v>332</v>
      </c>
      <c r="E433" t="s">
        <v>150</v>
      </c>
      <c r="F433" t="s">
        <v>314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554</v>
      </c>
      <c r="C434" t="s">
        <v>133</v>
      </c>
      <c r="D434">
        <v>2008</v>
      </c>
      <c r="E434" t="s">
        <v>135</v>
      </c>
      <c r="F434" t="s">
        <v>121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555</v>
      </c>
      <c r="C435" t="s">
        <v>153</v>
      </c>
      <c r="D435">
        <v>2001</v>
      </c>
      <c r="E435" t="s">
        <v>140</v>
      </c>
      <c r="F435" t="s">
        <v>299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556</v>
      </c>
      <c r="C436" t="s">
        <v>133</v>
      </c>
      <c r="D436">
        <v>2008</v>
      </c>
      <c r="E436" t="s">
        <v>193</v>
      </c>
      <c r="F436" t="s">
        <v>557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558</v>
      </c>
      <c r="C437" t="s">
        <v>256</v>
      </c>
      <c r="D437">
        <v>2001</v>
      </c>
      <c r="E437" t="s">
        <v>140</v>
      </c>
      <c r="F437" t="s">
        <v>121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519</v>
      </c>
      <c r="C438" t="s">
        <v>133</v>
      </c>
      <c r="D438">
        <v>2008</v>
      </c>
      <c r="E438" t="s">
        <v>150</v>
      </c>
      <c r="F438" t="s">
        <v>314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559</v>
      </c>
      <c r="C439" t="s">
        <v>133</v>
      </c>
      <c r="D439">
        <v>2005</v>
      </c>
      <c r="E439" t="s">
        <v>109</v>
      </c>
      <c r="F439" t="s">
        <v>230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560</v>
      </c>
      <c r="C440" t="s">
        <v>149</v>
      </c>
      <c r="D440">
        <v>2012</v>
      </c>
      <c r="E440" t="s">
        <v>138</v>
      </c>
      <c r="F440" t="s">
        <v>285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561</v>
      </c>
      <c r="C441" t="s">
        <v>250</v>
      </c>
      <c r="D441">
        <v>2014</v>
      </c>
      <c r="E441" t="s">
        <v>138</v>
      </c>
      <c r="F441" t="s">
        <v>147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562</v>
      </c>
      <c r="C442" t="s">
        <v>153</v>
      </c>
      <c r="D442">
        <v>2007</v>
      </c>
      <c r="E442" t="s">
        <v>120</v>
      </c>
      <c r="F442" t="s">
        <v>219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563</v>
      </c>
      <c r="C443" t="s">
        <v>196</v>
      </c>
      <c r="D443">
        <v>2000</v>
      </c>
      <c r="E443" t="s">
        <v>150</v>
      </c>
      <c r="F443" t="s">
        <v>169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564</v>
      </c>
      <c r="C444" t="s">
        <v>196</v>
      </c>
      <c r="D444">
        <v>1998</v>
      </c>
      <c r="E444" t="s">
        <v>125</v>
      </c>
      <c r="F444" t="s">
        <v>219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565</v>
      </c>
      <c r="C445" t="s">
        <v>188</v>
      </c>
      <c r="D445">
        <v>1999</v>
      </c>
      <c r="E445" t="s">
        <v>125</v>
      </c>
      <c r="F445" t="s">
        <v>121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566</v>
      </c>
      <c r="C446" t="s">
        <v>133</v>
      </c>
      <c r="D446">
        <v>2006</v>
      </c>
      <c r="E446" t="s">
        <v>135</v>
      </c>
      <c r="F446" t="s">
        <v>121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389</v>
      </c>
      <c r="C447" t="s">
        <v>149</v>
      </c>
      <c r="D447">
        <v>2007</v>
      </c>
      <c r="E447" t="s">
        <v>129</v>
      </c>
      <c r="F447" t="s">
        <v>82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567</v>
      </c>
      <c r="C448" t="s">
        <v>123</v>
      </c>
      <c r="D448">
        <v>1990</v>
      </c>
      <c r="E448" t="s">
        <v>129</v>
      </c>
      <c r="F448" t="s">
        <v>382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568</v>
      </c>
      <c r="C449" t="s">
        <v>149</v>
      </c>
      <c r="D449">
        <v>2010</v>
      </c>
      <c r="E449" t="s">
        <v>193</v>
      </c>
      <c r="F449" t="s">
        <v>166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569</v>
      </c>
      <c r="C450" t="s">
        <v>146</v>
      </c>
      <c r="D450">
        <v>2010</v>
      </c>
      <c r="E450" t="s">
        <v>129</v>
      </c>
      <c r="F450" t="s">
        <v>219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274</v>
      </c>
      <c r="C451" t="s">
        <v>146</v>
      </c>
      <c r="D451">
        <v>2014</v>
      </c>
      <c r="E451" t="s">
        <v>120</v>
      </c>
      <c r="F451" t="s">
        <v>219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570</v>
      </c>
      <c r="C452" t="s">
        <v>153</v>
      </c>
      <c r="D452">
        <v>2002</v>
      </c>
      <c r="E452" t="s">
        <v>181</v>
      </c>
      <c r="F452" t="s">
        <v>237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571</v>
      </c>
      <c r="C453" t="s">
        <v>153</v>
      </c>
      <c r="D453">
        <v>2001</v>
      </c>
      <c r="E453" t="s">
        <v>120</v>
      </c>
      <c r="F453" t="s">
        <v>219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572</v>
      </c>
      <c r="C454" t="s">
        <v>123</v>
      </c>
      <c r="D454">
        <v>1986</v>
      </c>
      <c r="E454" t="s">
        <v>120</v>
      </c>
      <c r="F454" t="s">
        <v>402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573</v>
      </c>
      <c r="C455" t="s">
        <v>146</v>
      </c>
      <c r="D455">
        <v>2012</v>
      </c>
      <c r="E455" t="s">
        <v>138</v>
      </c>
      <c r="F455" t="s">
        <v>151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574</v>
      </c>
      <c r="C456" t="s">
        <v>173</v>
      </c>
      <c r="D456">
        <v>2013</v>
      </c>
      <c r="E456" t="s">
        <v>150</v>
      </c>
      <c r="F456" t="s">
        <v>121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575</v>
      </c>
      <c r="C457" t="s">
        <v>128</v>
      </c>
      <c r="D457">
        <v>1994</v>
      </c>
      <c r="E457" t="s">
        <v>109</v>
      </c>
      <c r="F457" t="s">
        <v>121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576</v>
      </c>
      <c r="C458" t="s">
        <v>227</v>
      </c>
      <c r="D458">
        <v>2002</v>
      </c>
      <c r="E458" t="s">
        <v>140</v>
      </c>
      <c r="F458" t="s">
        <v>219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577</v>
      </c>
      <c r="C459" t="s">
        <v>146</v>
      </c>
      <c r="D459">
        <v>2012</v>
      </c>
      <c r="E459" t="s">
        <v>129</v>
      </c>
      <c r="F459" t="s">
        <v>219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578</v>
      </c>
      <c r="C460" t="s">
        <v>146</v>
      </c>
      <c r="D460">
        <v>2008</v>
      </c>
      <c r="E460" t="s">
        <v>150</v>
      </c>
      <c r="F460" t="s">
        <v>169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508</v>
      </c>
      <c r="C461" t="s">
        <v>146</v>
      </c>
      <c r="D461">
        <v>2012</v>
      </c>
      <c r="E461" t="s">
        <v>138</v>
      </c>
      <c r="F461" t="s">
        <v>82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579</v>
      </c>
      <c r="C462" t="s">
        <v>119</v>
      </c>
      <c r="D462">
        <v>2010</v>
      </c>
      <c r="E462" t="s">
        <v>109</v>
      </c>
      <c r="F462" t="s">
        <v>557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580</v>
      </c>
      <c r="C463" t="s">
        <v>146</v>
      </c>
      <c r="D463">
        <v>2008</v>
      </c>
      <c r="E463" t="s">
        <v>150</v>
      </c>
      <c r="F463" t="s">
        <v>491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581</v>
      </c>
      <c r="C464" t="s">
        <v>196</v>
      </c>
      <c r="D464">
        <v>1995</v>
      </c>
      <c r="E464" t="s">
        <v>109</v>
      </c>
      <c r="F464" t="s">
        <v>82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582</v>
      </c>
      <c r="C465" t="s">
        <v>149</v>
      </c>
      <c r="D465">
        <v>2009</v>
      </c>
      <c r="E465" t="s">
        <v>138</v>
      </c>
      <c r="F465" t="s">
        <v>166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583</v>
      </c>
      <c r="C466" t="s">
        <v>222</v>
      </c>
      <c r="D466">
        <v>2002</v>
      </c>
      <c r="E466" t="s">
        <v>150</v>
      </c>
      <c r="F466" t="s">
        <v>82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584</v>
      </c>
      <c r="C467" t="s">
        <v>123</v>
      </c>
      <c r="D467">
        <v>1987</v>
      </c>
      <c r="E467" t="s">
        <v>181</v>
      </c>
      <c r="F467" t="s">
        <v>121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585</v>
      </c>
      <c r="C468" t="s">
        <v>153</v>
      </c>
      <c r="D468">
        <v>2002</v>
      </c>
      <c r="E468" t="s">
        <v>120</v>
      </c>
      <c r="F468" t="s">
        <v>491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586</v>
      </c>
      <c r="C469" t="s">
        <v>250</v>
      </c>
      <c r="D469">
        <v>2015</v>
      </c>
      <c r="E469" t="s">
        <v>138</v>
      </c>
      <c r="F469" t="s">
        <v>147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587</v>
      </c>
      <c r="C470" t="s">
        <v>146</v>
      </c>
      <c r="D470">
        <v>2012</v>
      </c>
      <c r="E470" t="s">
        <v>120</v>
      </c>
      <c r="F470" t="s">
        <v>151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588</v>
      </c>
      <c r="C471" t="s">
        <v>153</v>
      </c>
      <c r="D471">
        <v>2007</v>
      </c>
      <c r="E471" t="s">
        <v>181</v>
      </c>
      <c r="F471" t="s">
        <v>237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589</v>
      </c>
      <c r="C472" t="s">
        <v>153</v>
      </c>
      <c r="D472" t="s">
        <v>332</v>
      </c>
      <c r="E472" t="s">
        <v>181</v>
      </c>
      <c r="F472" t="s">
        <v>332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590</v>
      </c>
      <c r="C473" t="s">
        <v>175</v>
      </c>
      <c r="D473">
        <v>2014</v>
      </c>
      <c r="E473" t="s">
        <v>150</v>
      </c>
      <c r="F473" t="s">
        <v>314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591</v>
      </c>
      <c r="C474" t="s">
        <v>155</v>
      </c>
      <c r="D474">
        <v>1993</v>
      </c>
      <c r="E474" t="s">
        <v>138</v>
      </c>
      <c r="F474" t="s">
        <v>121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592</v>
      </c>
      <c r="C475" t="s">
        <v>227</v>
      </c>
      <c r="D475">
        <v>2000</v>
      </c>
      <c r="E475" t="s">
        <v>135</v>
      </c>
      <c r="F475" t="s">
        <v>219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593</v>
      </c>
      <c r="C476" t="s">
        <v>153</v>
      </c>
      <c r="D476">
        <v>2002</v>
      </c>
      <c r="E476" t="s">
        <v>120</v>
      </c>
      <c r="F476" t="s">
        <v>293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594</v>
      </c>
      <c r="C477" t="s">
        <v>153</v>
      </c>
      <c r="D477">
        <v>2001</v>
      </c>
      <c r="E477" t="s">
        <v>150</v>
      </c>
      <c r="F477" t="s">
        <v>285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595</v>
      </c>
      <c r="C478" t="s">
        <v>173</v>
      </c>
      <c r="D478">
        <v>2015</v>
      </c>
      <c r="E478" t="s">
        <v>140</v>
      </c>
      <c r="F478" t="s">
        <v>121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506</v>
      </c>
      <c r="C479" t="s">
        <v>149</v>
      </c>
      <c r="D479">
        <v>2010</v>
      </c>
      <c r="E479" t="s">
        <v>138</v>
      </c>
      <c r="F479" t="s">
        <v>219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596</v>
      </c>
      <c r="C480" t="s">
        <v>227</v>
      </c>
      <c r="D480">
        <v>2014</v>
      </c>
      <c r="E480" t="s">
        <v>140</v>
      </c>
      <c r="F480" t="s">
        <v>219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597</v>
      </c>
      <c r="C481" t="s">
        <v>227</v>
      </c>
      <c r="D481">
        <v>2011</v>
      </c>
      <c r="E481" t="s">
        <v>129</v>
      </c>
      <c r="F481" t="s">
        <v>219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598</v>
      </c>
      <c r="C482" t="s">
        <v>153</v>
      </c>
      <c r="D482">
        <v>2003</v>
      </c>
      <c r="E482" t="s">
        <v>109</v>
      </c>
      <c r="F482" t="s">
        <v>230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599</v>
      </c>
      <c r="C483" t="s">
        <v>133</v>
      </c>
      <c r="D483">
        <v>2008</v>
      </c>
      <c r="E483" t="s">
        <v>109</v>
      </c>
      <c r="F483" t="s">
        <v>121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600</v>
      </c>
      <c r="C484" t="s">
        <v>153</v>
      </c>
      <c r="D484">
        <v>2002</v>
      </c>
      <c r="E484" t="s">
        <v>150</v>
      </c>
      <c r="F484" t="s">
        <v>330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410</v>
      </c>
      <c r="C485" t="s">
        <v>146</v>
      </c>
      <c r="D485">
        <v>2009</v>
      </c>
      <c r="E485" t="s">
        <v>181</v>
      </c>
      <c r="F485" t="s">
        <v>285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601</v>
      </c>
      <c r="C486" t="s">
        <v>188</v>
      </c>
      <c r="D486">
        <v>1996</v>
      </c>
      <c r="E486" t="s">
        <v>125</v>
      </c>
      <c r="F486" t="s">
        <v>121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602</v>
      </c>
      <c r="C487" t="s">
        <v>153</v>
      </c>
      <c r="D487">
        <v>2003</v>
      </c>
      <c r="E487" t="s">
        <v>138</v>
      </c>
      <c r="F487" t="s">
        <v>166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603</v>
      </c>
      <c r="C488" t="s">
        <v>153</v>
      </c>
      <c r="D488">
        <v>2005</v>
      </c>
      <c r="E488" t="s">
        <v>181</v>
      </c>
      <c r="F488" t="s">
        <v>491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604</v>
      </c>
      <c r="C489" t="s">
        <v>149</v>
      </c>
      <c r="D489">
        <v>2009</v>
      </c>
      <c r="E489" t="s">
        <v>150</v>
      </c>
      <c r="F489" t="s">
        <v>166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605</v>
      </c>
      <c r="C490" t="s">
        <v>162</v>
      </c>
      <c r="D490">
        <v>2001</v>
      </c>
      <c r="E490" t="s">
        <v>131</v>
      </c>
      <c r="F490" t="s">
        <v>237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606</v>
      </c>
      <c r="C491" t="s">
        <v>146</v>
      </c>
      <c r="D491">
        <v>2007</v>
      </c>
      <c r="E491" t="s">
        <v>129</v>
      </c>
      <c r="F491" t="s">
        <v>147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607</v>
      </c>
      <c r="C492" t="s">
        <v>119</v>
      </c>
      <c r="D492">
        <v>2006</v>
      </c>
      <c r="E492" t="s">
        <v>131</v>
      </c>
      <c r="F492" t="s">
        <v>121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608</v>
      </c>
      <c r="C493" t="s">
        <v>119</v>
      </c>
      <c r="D493">
        <v>2007</v>
      </c>
      <c r="E493" t="s">
        <v>140</v>
      </c>
      <c r="F493" t="s">
        <v>268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419</v>
      </c>
      <c r="C494" t="s">
        <v>162</v>
      </c>
      <c r="D494">
        <v>2002</v>
      </c>
      <c r="E494" t="s">
        <v>109</v>
      </c>
      <c r="F494" t="s">
        <v>121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262</v>
      </c>
      <c r="C495" t="s">
        <v>175</v>
      </c>
      <c r="D495">
        <v>2013</v>
      </c>
      <c r="E495" t="s">
        <v>120</v>
      </c>
      <c r="F495" t="s">
        <v>219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609</v>
      </c>
      <c r="C496" t="s">
        <v>250</v>
      </c>
      <c r="D496">
        <v>2014</v>
      </c>
      <c r="E496" t="s">
        <v>138</v>
      </c>
      <c r="F496" t="s">
        <v>219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610</v>
      </c>
      <c r="C497" t="s">
        <v>153</v>
      </c>
      <c r="D497">
        <v>2004</v>
      </c>
      <c r="E497" t="s">
        <v>135</v>
      </c>
      <c r="F497" t="s">
        <v>230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611</v>
      </c>
      <c r="C498" t="s">
        <v>146</v>
      </c>
      <c r="D498">
        <v>2008</v>
      </c>
      <c r="E498" t="s">
        <v>120</v>
      </c>
      <c r="F498" t="s">
        <v>230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612</v>
      </c>
      <c r="C499" t="s">
        <v>153</v>
      </c>
      <c r="D499">
        <v>2003</v>
      </c>
      <c r="E499" t="s">
        <v>120</v>
      </c>
      <c r="F499" t="s">
        <v>293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391</v>
      </c>
      <c r="C500" t="s">
        <v>149</v>
      </c>
      <c r="D500">
        <v>2012</v>
      </c>
      <c r="E500" t="s">
        <v>125</v>
      </c>
      <c r="F500" t="s">
        <v>219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613</v>
      </c>
      <c r="C501" t="s">
        <v>153</v>
      </c>
      <c r="D501">
        <v>2001</v>
      </c>
      <c r="E501" t="s">
        <v>120</v>
      </c>
      <c r="F501" t="s">
        <v>166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614</v>
      </c>
      <c r="C502" t="s">
        <v>153</v>
      </c>
      <c r="D502">
        <v>2004</v>
      </c>
      <c r="E502" t="s">
        <v>138</v>
      </c>
      <c r="F502" t="s">
        <v>169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615</v>
      </c>
      <c r="C503" t="s">
        <v>119</v>
      </c>
      <c r="D503">
        <v>2011</v>
      </c>
      <c r="E503" t="s">
        <v>120</v>
      </c>
      <c r="F503" t="s">
        <v>616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617</v>
      </c>
      <c r="C504" t="s">
        <v>196</v>
      </c>
      <c r="D504">
        <v>1999</v>
      </c>
      <c r="E504" t="s">
        <v>138</v>
      </c>
      <c r="F504" t="s">
        <v>166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618</v>
      </c>
      <c r="C505" t="s">
        <v>133</v>
      </c>
      <c r="D505">
        <v>2007</v>
      </c>
      <c r="E505" t="s">
        <v>140</v>
      </c>
      <c r="F505" t="s">
        <v>82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619</v>
      </c>
      <c r="C506" t="s">
        <v>196</v>
      </c>
      <c r="D506">
        <v>1998</v>
      </c>
      <c r="E506" t="s">
        <v>125</v>
      </c>
      <c r="F506" t="s">
        <v>620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202</v>
      </c>
      <c r="C507" t="s">
        <v>250</v>
      </c>
      <c r="D507">
        <v>2013</v>
      </c>
      <c r="E507" t="s">
        <v>138</v>
      </c>
      <c r="F507" t="s">
        <v>169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621</v>
      </c>
      <c r="C508" t="s">
        <v>146</v>
      </c>
      <c r="D508">
        <v>2012</v>
      </c>
      <c r="E508" t="s">
        <v>120</v>
      </c>
      <c r="F508" t="s">
        <v>219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622</v>
      </c>
      <c r="C509" t="s">
        <v>222</v>
      </c>
      <c r="D509">
        <v>2002</v>
      </c>
      <c r="E509" t="s">
        <v>129</v>
      </c>
      <c r="F509" t="s">
        <v>82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623</v>
      </c>
      <c r="C510" t="s">
        <v>149</v>
      </c>
      <c r="D510">
        <v>2011</v>
      </c>
      <c r="E510" t="s">
        <v>181</v>
      </c>
      <c r="F510" t="s">
        <v>314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624</v>
      </c>
      <c r="C511" t="s">
        <v>155</v>
      </c>
      <c r="D511">
        <v>1990</v>
      </c>
      <c r="E511" t="s">
        <v>125</v>
      </c>
      <c r="F511" t="s">
        <v>121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625</v>
      </c>
      <c r="C512" t="s">
        <v>188</v>
      </c>
      <c r="D512">
        <v>1997</v>
      </c>
      <c r="E512" t="s">
        <v>109</v>
      </c>
      <c r="F512" t="s">
        <v>121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626</v>
      </c>
      <c r="C513" t="s">
        <v>227</v>
      </c>
      <c r="D513">
        <v>1996</v>
      </c>
      <c r="E513" t="s">
        <v>320</v>
      </c>
      <c r="F513" t="s">
        <v>306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627</v>
      </c>
      <c r="C514" t="s">
        <v>119</v>
      </c>
      <c r="D514">
        <v>2011</v>
      </c>
      <c r="E514" t="s">
        <v>150</v>
      </c>
      <c r="F514" t="s">
        <v>169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218</v>
      </c>
      <c r="C515" t="s">
        <v>149</v>
      </c>
      <c r="D515">
        <v>2015</v>
      </c>
      <c r="E515" t="s">
        <v>120</v>
      </c>
      <c r="F515" t="s">
        <v>219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502</v>
      </c>
      <c r="C516" t="s">
        <v>149</v>
      </c>
      <c r="D516">
        <v>2010</v>
      </c>
      <c r="E516" t="s">
        <v>150</v>
      </c>
      <c r="F516" t="s">
        <v>82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628</v>
      </c>
      <c r="C517" t="s">
        <v>146</v>
      </c>
      <c r="D517">
        <v>2007</v>
      </c>
      <c r="E517" t="s">
        <v>138</v>
      </c>
      <c r="F517" t="s">
        <v>151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629</v>
      </c>
      <c r="C518" t="s">
        <v>146</v>
      </c>
      <c r="D518">
        <v>2009</v>
      </c>
      <c r="E518" t="s">
        <v>120</v>
      </c>
      <c r="F518" t="s">
        <v>219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630</v>
      </c>
      <c r="C519" t="s">
        <v>149</v>
      </c>
      <c r="D519">
        <v>2010</v>
      </c>
      <c r="E519" t="s">
        <v>138</v>
      </c>
      <c r="F519" t="s">
        <v>219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631</v>
      </c>
      <c r="C520" t="s">
        <v>153</v>
      </c>
      <c r="D520">
        <v>2002</v>
      </c>
      <c r="E520" t="s">
        <v>181</v>
      </c>
      <c r="F520" t="s">
        <v>491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632</v>
      </c>
      <c r="C521" t="s">
        <v>256</v>
      </c>
      <c r="D521">
        <v>2002</v>
      </c>
      <c r="E521" t="s">
        <v>138</v>
      </c>
      <c r="F521" t="s">
        <v>121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633</v>
      </c>
      <c r="C522" t="s">
        <v>162</v>
      </c>
      <c r="D522">
        <v>2003</v>
      </c>
      <c r="E522" t="s">
        <v>150</v>
      </c>
      <c r="F522" t="s">
        <v>491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634</v>
      </c>
      <c r="C523" t="s">
        <v>227</v>
      </c>
      <c r="D523">
        <v>1994</v>
      </c>
      <c r="E523" t="s">
        <v>193</v>
      </c>
      <c r="F523" t="s">
        <v>635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636</v>
      </c>
      <c r="C524" t="s">
        <v>149</v>
      </c>
      <c r="D524">
        <v>2010</v>
      </c>
      <c r="E524" t="s">
        <v>125</v>
      </c>
      <c r="F524" t="s">
        <v>219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637</v>
      </c>
      <c r="C525" t="s">
        <v>133</v>
      </c>
      <c r="D525">
        <v>2007</v>
      </c>
      <c r="E525" t="s">
        <v>140</v>
      </c>
      <c r="F525" t="s">
        <v>82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638</v>
      </c>
      <c r="C526" t="s">
        <v>153</v>
      </c>
      <c r="D526">
        <v>2003</v>
      </c>
      <c r="E526" t="s">
        <v>181</v>
      </c>
      <c r="F526" t="s">
        <v>491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639</v>
      </c>
      <c r="C527" t="s">
        <v>146</v>
      </c>
      <c r="D527">
        <v>2008</v>
      </c>
      <c r="E527" t="s">
        <v>150</v>
      </c>
      <c r="F527" t="s">
        <v>304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640</v>
      </c>
      <c r="C528" t="s">
        <v>133</v>
      </c>
      <c r="D528">
        <v>2006</v>
      </c>
      <c r="E528" t="s">
        <v>109</v>
      </c>
      <c r="F528" t="s">
        <v>121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641</v>
      </c>
      <c r="C529" t="s">
        <v>196</v>
      </c>
      <c r="D529">
        <v>1997</v>
      </c>
      <c r="E529" t="s">
        <v>120</v>
      </c>
      <c r="F529" t="s">
        <v>166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642</v>
      </c>
      <c r="C530" t="s">
        <v>149</v>
      </c>
      <c r="D530">
        <v>2011</v>
      </c>
      <c r="E530" t="s">
        <v>138</v>
      </c>
      <c r="F530" t="s">
        <v>166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643</v>
      </c>
      <c r="C531" t="s">
        <v>196</v>
      </c>
      <c r="D531">
        <v>1998</v>
      </c>
      <c r="E531" t="s">
        <v>109</v>
      </c>
      <c r="F531" t="s">
        <v>166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644</v>
      </c>
      <c r="C532" t="s">
        <v>153</v>
      </c>
      <c r="D532">
        <v>2001</v>
      </c>
      <c r="E532" t="s">
        <v>181</v>
      </c>
      <c r="F532" t="s">
        <v>491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645</v>
      </c>
      <c r="C533" t="s">
        <v>155</v>
      </c>
      <c r="D533">
        <v>1992</v>
      </c>
      <c r="E533" t="s">
        <v>129</v>
      </c>
      <c r="F533" t="s">
        <v>382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646</v>
      </c>
      <c r="C534" t="s">
        <v>196</v>
      </c>
      <c r="D534">
        <v>1996</v>
      </c>
      <c r="E534" t="s">
        <v>181</v>
      </c>
      <c r="F534" t="s">
        <v>288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248</v>
      </c>
      <c r="C535" t="s">
        <v>227</v>
      </c>
      <c r="D535">
        <v>2011</v>
      </c>
      <c r="E535" t="s">
        <v>138</v>
      </c>
      <c r="F535" t="s">
        <v>219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647</v>
      </c>
      <c r="C536" t="s">
        <v>153</v>
      </c>
      <c r="D536">
        <v>2001</v>
      </c>
      <c r="E536" t="s">
        <v>120</v>
      </c>
      <c r="F536" t="s">
        <v>219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648</v>
      </c>
      <c r="C537" t="s">
        <v>133</v>
      </c>
      <c r="D537">
        <v>2009</v>
      </c>
      <c r="E537" t="s">
        <v>131</v>
      </c>
      <c r="F537" t="s">
        <v>121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649</v>
      </c>
      <c r="C538" t="s">
        <v>173</v>
      </c>
      <c r="D538">
        <v>2011</v>
      </c>
      <c r="E538" t="s">
        <v>129</v>
      </c>
      <c r="F538" t="s">
        <v>121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650</v>
      </c>
      <c r="C539" t="s">
        <v>153</v>
      </c>
      <c r="D539">
        <v>2003</v>
      </c>
      <c r="E539" t="s">
        <v>109</v>
      </c>
      <c r="F539" t="s">
        <v>166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651</v>
      </c>
      <c r="C540" t="s">
        <v>175</v>
      </c>
      <c r="D540">
        <v>2014</v>
      </c>
      <c r="E540" t="s">
        <v>150</v>
      </c>
      <c r="F540" t="s">
        <v>166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652</v>
      </c>
      <c r="C541" t="s">
        <v>153</v>
      </c>
      <c r="D541">
        <v>2003</v>
      </c>
      <c r="E541" t="s">
        <v>109</v>
      </c>
      <c r="F541" t="s">
        <v>166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653</v>
      </c>
      <c r="C542" t="s">
        <v>149</v>
      </c>
      <c r="D542">
        <v>2009</v>
      </c>
      <c r="E542" t="s">
        <v>181</v>
      </c>
      <c r="F542" t="s">
        <v>402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654</v>
      </c>
      <c r="C543" t="s">
        <v>153</v>
      </c>
      <c r="D543">
        <v>2003</v>
      </c>
      <c r="E543" t="s">
        <v>140</v>
      </c>
      <c r="F543" t="s">
        <v>219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655</v>
      </c>
      <c r="C544" t="s">
        <v>119</v>
      </c>
      <c r="D544">
        <v>2007</v>
      </c>
      <c r="E544" t="s">
        <v>109</v>
      </c>
      <c r="F544" t="s">
        <v>230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656</v>
      </c>
      <c r="C545" t="s">
        <v>146</v>
      </c>
      <c r="D545">
        <v>2011</v>
      </c>
      <c r="E545" t="s">
        <v>150</v>
      </c>
      <c r="F545" t="s">
        <v>491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657</v>
      </c>
      <c r="C546" t="s">
        <v>236</v>
      </c>
      <c r="D546">
        <v>1980</v>
      </c>
      <c r="E546" t="s">
        <v>138</v>
      </c>
      <c r="F546" t="s">
        <v>237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658</v>
      </c>
      <c r="C547" t="s">
        <v>155</v>
      </c>
      <c r="D547">
        <v>1992</v>
      </c>
      <c r="E547" t="s">
        <v>135</v>
      </c>
      <c r="F547" t="s">
        <v>121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441</v>
      </c>
      <c r="C548" t="s">
        <v>175</v>
      </c>
      <c r="D548">
        <v>2013</v>
      </c>
      <c r="E548" t="s">
        <v>150</v>
      </c>
      <c r="F548" t="s">
        <v>82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659</v>
      </c>
      <c r="C549" t="s">
        <v>188</v>
      </c>
      <c r="D549">
        <v>2000</v>
      </c>
      <c r="E549" t="s">
        <v>320</v>
      </c>
      <c r="F549" t="s">
        <v>121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660</v>
      </c>
      <c r="C550" t="s">
        <v>123</v>
      </c>
      <c r="D550">
        <v>1986</v>
      </c>
      <c r="E550" t="s">
        <v>150</v>
      </c>
      <c r="F550" t="s">
        <v>121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540</v>
      </c>
      <c r="C551" t="s">
        <v>146</v>
      </c>
      <c r="D551">
        <v>2011</v>
      </c>
      <c r="E551" t="s">
        <v>193</v>
      </c>
      <c r="F551" t="s">
        <v>151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661</v>
      </c>
      <c r="C552" t="s">
        <v>146</v>
      </c>
      <c r="D552">
        <v>2006</v>
      </c>
      <c r="E552" t="s">
        <v>138</v>
      </c>
      <c r="F552" t="s">
        <v>169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372</v>
      </c>
      <c r="C553" t="s">
        <v>162</v>
      </c>
      <c r="D553">
        <v>2002</v>
      </c>
      <c r="E553" t="s">
        <v>150</v>
      </c>
      <c r="F553" t="s">
        <v>121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662</v>
      </c>
      <c r="C554" t="s">
        <v>153</v>
      </c>
      <c r="D554">
        <v>2001</v>
      </c>
      <c r="E554" t="s">
        <v>150</v>
      </c>
      <c r="F554" t="s">
        <v>306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663</v>
      </c>
      <c r="C555" t="s">
        <v>175</v>
      </c>
      <c r="D555">
        <v>2015</v>
      </c>
      <c r="E555" t="s">
        <v>181</v>
      </c>
      <c r="F555" t="s">
        <v>314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664</v>
      </c>
      <c r="C556" t="s">
        <v>188</v>
      </c>
      <c r="D556">
        <v>1998</v>
      </c>
      <c r="E556" t="s">
        <v>135</v>
      </c>
      <c r="F556" t="s">
        <v>121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665</v>
      </c>
      <c r="C557" t="s">
        <v>146</v>
      </c>
      <c r="D557">
        <v>2011</v>
      </c>
      <c r="E557" t="s">
        <v>120</v>
      </c>
      <c r="F557" t="s">
        <v>219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666</v>
      </c>
      <c r="C558" t="s">
        <v>153</v>
      </c>
      <c r="D558">
        <v>2006</v>
      </c>
      <c r="E558" t="s">
        <v>150</v>
      </c>
      <c r="F558" t="s">
        <v>304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667</v>
      </c>
      <c r="C559" t="s">
        <v>146</v>
      </c>
      <c r="D559">
        <v>2010</v>
      </c>
      <c r="E559" t="s">
        <v>120</v>
      </c>
      <c r="F559" t="s">
        <v>219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668</v>
      </c>
      <c r="C560" t="s">
        <v>133</v>
      </c>
      <c r="D560">
        <v>2010</v>
      </c>
      <c r="E560" t="s">
        <v>131</v>
      </c>
      <c r="F560" t="s">
        <v>121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669</v>
      </c>
      <c r="C561" t="s">
        <v>146</v>
      </c>
      <c r="D561">
        <v>2010</v>
      </c>
      <c r="E561" t="s">
        <v>120</v>
      </c>
      <c r="F561" t="s">
        <v>219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670</v>
      </c>
      <c r="C562" t="s">
        <v>153</v>
      </c>
      <c r="D562">
        <v>2004</v>
      </c>
      <c r="E562" t="s">
        <v>125</v>
      </c>
      <c r="F562" t="s">
        <v>219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671</v>
      </c>
      <c r="C563" t="s">
        <v>173</v>
      </c>
      <c r="D563">
        <v>2014</v>
      </c>
      <c r="E563" t="s">
        <v>129</v>
      </c>
      <c r="F563" t="s">
        <v>672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673</v>
      </c>
      <c r="C564" t="s">
        <v>149</v>
      </c>
      <c r="D564">
        <v>2009</v>
      </c>
      <c r="E564" t="s">
        <v>125</v>
      </c>
      <c r="F564" t="s">
        <v>219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674</v>
      </c>
      <c r="C565" t="s">
        <v>149</v>
      </c>
      <c r="D565">
        <v>2011</v>
      </c>
      <c r="E565" t="s">
        <v>129</v>
      </c>
      <c r="F565" t="s">
        <v>70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623</v>
      </c>
      <c r="C566" t="s">
        <v>295</v>
      </c>
      <c r="D566">
        <v>1992</v>
      </c>
      <c r="E566" t="s">
        <v>181</v>
      </c>
      <c r="F566" t="s">
        <v>675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676</v>
      </c>
      <c r="C567" t="s">
        <v>153</v>
      </c>
      <c r="D567">
        <v>2005</v>
      </c>
      <c r="E567" t="s">
        <v>138</v>
      </c>
      <c r="F567" t="s">
        <v>169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476</v>
      </c>
      <c r="C568" t="s">
        <v>146</v>
      </c>
      <c r="D568">
        <v>2008</v>
      </c>
      <c r="E568" t="s">
        <v>135</v>
      </c>
      <c r="F568" t="s">
        <v>169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630</v>
      </c>
      <c r="C569" t="s">
        <v>196</v>
      </c>
      <c r="D569">
        <v>1998</v>
      </c>
      <c r="E569" t="s">
        <v>138</v>
      </c>
      <c r="F569" t="s">
        <v>219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677</v>
      </c>
      <c r="C570" t="s">
        <v>222</v>
      </c>
      <c r="D570">
        <v>2004</v>
      </c>
      <c r="E570" t="s">
        <v>129</v>
      </c>
      <c r="F570" t="s">
        <v>147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678</v>
      </c>
      <c r="C571" t="s">
        <v>133</v>
      </c>
      <c r="D571">
        <v>2006</v>
      </c>
      <c r="E571" t="s">
        <v>150</v>
      </c>
      <c r="F571" t="s">
        <v>557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583</v>
      </c>
      <c r="C572" t="s">
        <v>153</v>
      </c>
      <c r="D572">
        <v>2003</v>
      </c>
      <c r="E572" t="s">
        <v>150</v>
      </c>
      <c r="F572" t="s">
        <v>82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679</v>
      </c>
      <c r="C573" t="s">
        <v>119</v>
      </c>
      <c r="D573">
        <v>2012</v>
      </c>
      <c r="E573" t="s">
        <v>150</v>
      </c>
      <c r="F573" t="s">
        <v>169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680</v>
      </c>
      <c r="C574" t="s">
        <v>239</v>
      </c>
      <c r="D574">
        <v>2006</v>
      </c>
      <c r="E574" t="s">
        <v>138</v>
      </c>
      <c r="F574" t="s">
        <v>219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681</v>
      </c>
      <c r="C575" t="s">
        <v>123</v>
      </c>
      <c r="D575">
        <v>1986</v>
      </c>
      <c r="E575" t="s">
        <v>109</v>
      </c>
      <c r="F575" t="s">
        <v>121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682</v>
      </c>
      <c r="C576" t="s">
        <v>188</v>
      </c>
      <c r="D576">
        <v>1996</v>
      </c>
      <c r="E576" t="s">
        <v>150</v>
      </c>
      <c r="F576" t="s">
        <v>121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303</v>
      </c>
      <c r="C577" t="s">
        <v>146</v>
      </c>
      <c r="D577">
        <v>2007</v>
      </c>
      <c r="E577" t="s">
        <v>150</v>
      </c>
      <c r="F577" t="s">
        <v>304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683</v>
      </c>
      <c r="C578" t="s">
        <v>153</v>
      </c>
      <c r="D578">
        <v>2000</v>
      </c>
      <c r="E578" t="s">
        <v>125</v>
      </c>
      <c r="F578" t="s">
        <v>151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684</v>
      </c>
      <c r="C579" t="s">
        <v>239</v>
      </c>
      <c r="D579">
        <v>2006</v>
      </c>
      <c r="E579" t="s">
        <v>181</v>
      </c>
      <c r="F579" t="s">
        <v>166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685</v>
      </c>
      <c r="C580" t="s">
        <v>146</v>
      </c>
      <c r="D580">
        <v>2009</v>
      </c>
      <c r="E580" t="s">
        <v>320</v>
      </c>
      <c r="F580" t="s">
        <v>147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686</v>
      </c>
      <c r="C581" t="s">
        <v>149</v>
      </c>
      <c r="D581">
        <v>2009</v>
      </c>
      <c r="E581" t="s">
        <v>150</v>
      </c>
      <c r="F581" t="s">
        <v>166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687</v>
      </c>
      <c r="C582" t="s">
        <v>153</v>
      </c>
      <c r="D582">
        <v>2004</v>
      </c>
      <c r="E582" t="s">
        <v>120</v>
      </c>
      <c r="F582" t="s">
        <v>230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688</v>
      </c>
      <c r="C583" t="s">
        <v>119</v>
      </c>
      <c r="D583">
        <v>2007</v>
      </c>
      <c r="E583" t="s">
        <v>120</v>
      </c>
      <c r="F583" t="s">
        <v>121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630</v>
      </c>
      <c r="C584" t="s">
        <v>146</v>
      </c>
      <c r="D584">
        <v>2010</v>
      </c>
      <c r="E584" t="s">
        <v>138</v>
      </c>
      <c r="F584" t="s">
        <v>219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480</v>
      </c>
      <c r="C585" t="s">
        <v>146</v>
      </c>
      <c r="D585">
        <v>2009</v>
      </c>
      <c r="E585" t="s">
        <v>120</v>
      </c>
      <c r="F585" t="s">
        <v>219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689</v>
      </c>
      <c r="C586" t="s">
        <v>146</v>
      </c>
      <c r="D586">
        <v>2011</v>
      </c>
      <c r="E586" t="s">
        <v>120</v>
      </c>
      <c r="F586" t="s">
        <v>151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690</v>
      </c>
      <c r="C587" t="s">
        <v>133</v>
      </c>
      <c r="D587">
        <v>2008</v>
      </c>
      <c r="E587" t="s">
        <v>140</v>
      </c>
      <c r="F587" t="s">
        <v>121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691</v>
      </c>
      <c r="C588" t="s">
        <v>153</v>
      </c>
      <c r="D588">
        <v>2002</v>
      </c>
      <c r="E588" t="s">
        <v>150</v>
      </c>
      <c r="F588" t="s">
        <v>219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692</v>
      </c>
      <c r="C589" t="s">
        <v>119</v>
      </c>
      <c r="D589">
        <v>2010</v>
      </c>
      <c r="E589" t="s">
        <v>109</v>
      </c>
      <c r="F589" t="s">
        <v>121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693</v>
      </c>
      <c r="C590" t="s">
        <v>295</v>
      </c>
      <c r="D590">
        <v>1990</v>
      </c>
      <c r="E590" t="s">
        <v>150</v>
      </c>
      <c r="F590" t="s">
        <v>230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694</v>
      </c>
      <c r="C591" t="s">
        <v>149</v>
      </c>
      <c r="D591">
        <v>2008</v>
      </c>
      <c r="E591" t="s">
        <v>120</v>
      </c>
      <c r="F591" t="s">
        <v>219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695</v>
      </c>
      <c r="C592" t="s">
        <v>149</v>
      </c>
      <c r="D592">
        <v>2007</v>
      </c>
      <c r="E592" t="s">
        <v>109</v>
      </c>
      <c r="F592" t="s">
        <v>166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696</v>
      </c>
      <c r="C593" t="s">
        <v>153</v>
      </c>
      <c r="D593">
        <v>2004</v>
      </c>
      <c r="E593" t="s">
        <v>120</v>
      </c>
      <c r="F593" t="s">
        <v>219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301</v>
      </c>
      <c r="C594" t="s">
        <v>239</v>
      </c>
      <c r="D594">
        <v>2009</v>
      </c>
      <c r="E594" t="s">
        <v>109</v>
      </c>
      <c r="F594" t="s">
        <v>166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697</v>
      </c>
      <c r="C595" t="s">
        <v>175</v>
      </c>
      <c r="D595">
        <v>2013</v>
      </c>
      <c r="E595" t="s">
        <v>138</v>
      </c>
      <c r="F595" t="s">
        <v>166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698</v>
      </c>
      <c r="C596" t="s">
        <v>146</v>
      </c>
      <c r="D596">
        <v>2009</v>
      </c>
      <c r="E596" t="s">
        <v>150</v>
      </c>
      <c r="F596" t="s">
        <v>151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699</v>
      </c>
      <c r="C597" t="s">
        <v>239</v>
      </c>
      <c r="D597">
        <v>2007</v>
      </c>
      <c r="E597" t="s">
        <v>129</v>
      </c>
      <c r="F597" t="s">
        <v>285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700</v>
      </c>
      <c r="C598" t="s">
        <v>153</v>
      </c>
      <c r="D598">
        <v>2006</v>
      </c>
      <c r="E598" t="s">
        <v>181</v>
      </c>
      <c r="F598" t="s">
        <v>491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701</v>
      </c>
      <c r="C599" t="s">
        <v>153</v>
      </c>
      <c r="D599">
        <v>2004</v>
      </c>
      <c r="E599" t="s">
        <v>109</v>
      </c>
      <c r="F599" t="s">
        <v>166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702</v>
      </c>
      <c r="C600" t="s">
        <v>133</v>
      </c>
      <c r="D600">
        <v>2010</v>
      </c>
      <c r="E600" t="s">
        <v>135</v>
      </c>
      <c r="F600" t="s">
        <v>121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703</v>
      </c>
      <c r="C601" t="s">
        <v>146</v>
      </c>
      <c r="D601">
        <v>2009</v>
      </c>
      <c r="E601" t="s">
        <v>129</v>
      </c>
      <c r="F601" t="s">
        <v>219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704</v>
      </c>
      <c r="C602" t="s">
        <v>153</v>
      </c>
      <c r="D602">
        <v>2007</v>
      </c>
      <c r="E602" t="s">
        <v>120</v>
      </c>
      <c r="F602" t="s">
        <v>219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705</v>
      </c>
      <c r="C603" t="s">
        <v>256</v>
      </c>
      <c r="D603">
        <v>2001</v>
      </c>
      <c r="E603" t="s">
        <v>109</v>
      </c>
      <c r="F603" t="s">
        <v>230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706</v>
      </c>
      <c r="C604" t="s">
        <v>123</v>
      </c>
      <c r="D604">
        <v>1987</v>
      </c>
      <c r="E604" t="s">
        <v>129</v>
      </c>
      <c r="F604" t="s">
        <v>382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621</v>
      </c>
      <c r="C605" t="s">
        <v>149</v>
      </c>
      <c r="D605">
        <v>2012</v>
      </c>
      <c r="E605" t="s">
        <v>120</v>
      </c>
      <c r="F605" t="s">
        <v>219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707</v>
      </c>
      <c r="C606" t="s">
        <v>256</v>
      </c>
      <c r="D606">
        <v>2003</v>
      </c>
      <c r="E606" t="s">
        <v>129</v>
      </c>
      <c r="F606" t="s">
        <v>121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708</v>
      </c>
      <c r="C607" t="s">
        <v>119</v>
      </c>
      <c r="D607">
        <v>2008</v>
      </c>
      <c r="E607" t="s">
        <v>120</v>
      </c>
      <c r="F607" t="s">
        <v>293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709</v>
      </c>
      <c r="C608" t="s">
        <v>146</v>
      </c>
      <c r="D608">
        <v>2008</v>
      </c>
      <c r="E608" t="s">
        <v>120</v>
      </c>
      <c r="F608" t="s">
        <v>219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710</v>
      </c>
      <c r="C609" t="s">
        <v>236</v>
      </c>
      <c r="D609" t="s">
        <v>332</v>
      </c>
      <c r="E609" t="s">
        <v>138</v>
      </c>
      <c r="F609" t="s">
        <v>237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711</v>
      </c>
      <c r="C610" t="s">
        <v>153</v>
      </c>
      <c r="D610">
        <v>2001</v>
      </c>
      <c r="E610" t="s">
        <v>125</v>
      </c>
      <c r="F610" t="s">
        <v>523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712</v>
      </c>
      <c r="C611" t="s">
        <v>188</v>
      </c>
      <c r="D611">
        <v>2000</v>
      </c>
      <c r="E611" t="s">
        <v>150</v>
      </c>
      <c r="F611" t="s">
        <v>121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713</v>
      </c>
      <c r="C612" t="s">
        <v>119</v>
      </c>
      <c r="D612">
        <v>2007</v>
      </c>
      <c r="E612" t="s">
        <v>135</v>
      </c>
      <c r="F612" t="s">
        <v>714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715</v>
      </c>
      <c r="C613" t="s">
        <v>123</v>
      </c>
      <c r="D613">
        <v>1986</v>
      </c>
      <c r="E613" t="s">
        <v>129</v>
      </c>
      <c r="F613" t="s">
        <v>285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716</v>
      </c>
      <c r="C614" t="s">
        <v>149</v>
      </c>
      <c r="D614">
        <v>2013</v>
      </c>
      <c r="E614" t="s">
        <v>150</v>
      </c>
      <c r="F614" t="s">
        <v>70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717</v>
      </c>
      <c r="C615" t="s">
        <v>146</v>
      </c>
      <c r="D615">
        <v>2006</v>
      </c>
      <c r="E615" t="s">
        <v>129</v>
      </c>
      <c r="F615" t="s">
        <v>169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718</v>
      </c>
      <c r="C616" t="s">
        <v>153</v>
      </c>
      <c r="D616">
        <v>2008</v>
      </c>
      <c r="E616" t="s">
        <v>120</v>
      </c>
      <c r="F616" t="s">
        <v>293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719</v>
      </c>
      <c r="C617" t="s">
        <v>188</v>
      </c>
      <c r="D617">
        <v>1999</v>
      </c>
      <c r="E617" t="s">
        <v>135</v>
      </c>
      <c r="F617" t="s">
        <v>121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656</v>
      </c>
      <c r="C618" t="s">
        <v>149</v>
      </c>
      <c r="D618">
        <v>2011</v>
      </c>
      <c r="E618" t="s">
        <v>150</v>
      </c>
      <c r="F618" t="s">
        <v>491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720</v>
      </c>
      <c r="C619" t="s">
        <v>222</v>
      </c>
      <c r="D619">
        <v>2003</v>
      </c>
      <c r="E619" t="s">
        <v>150</v>
      </c>
      <c r="F619" t="s">
        <v>151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721</v>
      </c>
      <c r="C620" t="s">
        <v>119</v>
      </c>
      <c r="D620">
        <v>2010</v>
      </c>
      <c r="E620" t="s">
        <v>150</v>
      </c>
      <c r="F620" t="s">
        <v>314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722</v>
      </c>
      <c r="C621" t="s">
        <v>153</v>
      </c>
      <c r="D621">
        <v>2002</v>
      </c>
      <c r="E621" t="s">
        <v>181</v>
      </c>
      <c r="F621" t="s">
        <v>714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723</v>
      </c>
      <c r="C622" t="s">
        <v>149</v>
      </c>
      <c r="D622">
        <v>2008</v>
      </c>
      <c r="E622" t="s">
        <v>138</v>
      </c>
      <c r="F622" t="s">
        <v>166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724</v>
      </c>
      <c r="C623" t="s">
        <v>146</v>
      </c>
      <c r="D623">
        <v>2008</v>
      </c>
      <c r="E623" t="s">
        <v>125</v>
      </c>
      <c r="F623" t="s">
        <v>557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725</v>
      </c>
      <c r="C624" t="s">
        <v>196</v>
      </c>
      <c r="D624">
        <v>1998</v>
      </c>
      <c r="E624" t="s">
        <v>150</v>
      </c>
      <c r="F624" t="s">
        <v>330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587</v>
      </c>
      <c r="C625" t="s">
        <v>149</v>
      </c>
      <c r="D625">
        <v>2012</v>
      </c>
      <c r="E625" t="s">
        <v>120</v>
      </c>
      <c r="F625" t="s">
        <v>151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726</v>
      </c>
      <c r="C626" t="s">
        <v>146</v>
      </c>
      <c r="D626" t="s">
        <v>332</v>
      </c>
      <c r="E626" t="s">
        <v>135</v>
      </c>
      <c r="F626" t="s">
        <v>219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727</v>
      </c>
      <c r="C627" t="s">
        <v>146</v>
      </c>
      <c r="D627">
        <v>2013</v>
      </c>
      <c r="E627" t="s">
        <v>120</v>
      </c>
      <c r="F627" t="s">
        <v>151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728</v>
      </c>
      <c r="C628" t="s">
        <v>256</v>
      </c>
      <c r="D628">
        <v>2002</v>
      </c>
      <c r="E628" t="s">
        <v>135</v>
      </c>
      <c r="F628" t="s">
        <v>121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729</v>
      </c>
      <c r="C629" t="s">
        <v>119</v>
      </c>
      <c r="D629">
        <v>2010</v>
      </c>
      <c r="E629" t="s">
        <v>135</v>
      </c>
      <c r="F629" t="s">
        <v>491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730</v>
      </c>
      <c r="C630" t="s">
        <v>149</v>
      </c>
      <c r="D630">
        <v>2008</v>
      </c>
      <c r="E630" t="s">
        <v>125</v>
      </c>
      <c r="F630" t="s">
        <v>151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731</v>
      </c>
      <c r="C631" t="s">
        <v>155</v>
      </c>
      <c r="D631">
        <v>1992</v>
      </c>
      <c r="E631" t="s">
        <v>129</v>
      </c>
      <c r="F631" t="s">
        <v>233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732</v>
      </c>
      <c r="C632" t="s">
        <v>196</v>
      </c>
      <c r="D632">
        <v>1997</v>
      </c>
      <c r="E632" t="s">
        <v>129</v>
      </c>
      <c r="F632" t="s">
        <v>233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733</v>
      </c>
      <c r="C633" t="s">
        <v>196</v>
      </c>
      <c r="D633">
        <v>1996</v>
      </c>
      <c r="E633" t="s">
        <v>125</v>
      </c>
      <c r="F633" t="s">
        <v>166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734</v>
      </c>
      <c r="C634" t="s">
        <v>146</v>
      </c>
      <c r="D634">
        <v>2011</v>
      </c>
      <c r="E634" t="s">
        <v>138</v>
      </c>
      <c r="F634" t="s">
        <v>147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735</v>
      </c>
      <c r="C635" t="s">
        <v>239</v>
      </c>
      <c r="D635">
        <v>2006</v>
      </c>
      <c r="E635" t="s">
        <v>125</v>
      </c>
      <c r="F635" t="s">
        <v>219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736</v>
      </c>
      <c r="C636" t="s">
        <v>153</v>
      </c>
      <c r="D636">
        <v>2003</v>
      </c>
      <c r="E636" t="s">
        <v>140</v>
      </c>
      <c r="F636" t="s">
        <v>219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737</v>
      </c>
      <c r="C637" t="s">
        <v>227</v>
      </c>
      <c r="D637">
        <v>1997</v>
      </c>
      <c r="E637" t="s">
        <v>193</v>
      </c>
      <c r="F637" t="s">
        <v>635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738</v>
      </c>
      <c r="C638" t="s">
        <v>146</v>
      </c>
      <c r="D638">
        <v>2008</v>
      </c>
      <c r="E638" t="s">
        <v>138</v>
      </c>
      <c r="F638" t="s">
        <v>82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739</v>
      </c>
      <c r="C639" t="s">
        <v>740</v>
      </c>
      <c r="D639">
        <v>1998</v>
      </c>
      <c r="E639" t="s">
        <v>109</v>
      </c>
      <c r="F639" t="s">
        <v>230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741</v>
      </c>
      <c r="C640" t="s">
        <v>123</v>
      </c>
      <c r="D640">
        <v>1988</v>
      </c>
      <c r="E640" t="s">
        <v>120</v>
      </c>
      <c r="F640" t="s">
        <v>121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742</v>
      </c>
      <c r="C641" t="s">
        <v>149</v>
      </c>
      <c r="D641">
        <v>2010</v>
      </c>
      <c r="E641" t="s">
        <v>120</v>
      </c>
      <c r="F641" t="s">
        <v>293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743</v>
      </c>
      <c r="C642" t="s">
        <v>153</v>
      </c>
      <c r="D642">
        <v>2003</v>
      </c>
      <c r="E642" t="s">
        <v>181</v>
      </c>
      <c r="F642" t="s">
        <v>237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744</v>
      </c>
      <c r="C643" t="s">
        <v>153</v>
      </c>
      <c r="D643">
        <v>2001</v>
      </c>
      <c r="E643" t="s">
        <v>125</v>
      </c>
      <c r="F643" t="s">
        <v>166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745</v>
      </c>
      <c r="C644" t="s">
        <v>196</v>
      </c>
      <c r="D644">
        <v>1998</v>
      </c>
      <c r="E644" t="s">
        <v>150</v>
      </c>
      <c r="F644" t="s">
        <v>285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212</v>
      </c>
      <c r="C645" t="s">
        <v>250</v>
      </c>
      <c r="D645">
        <v>2014</v>
      </c>
      <c r="E645" t="s">
        <v>135</v>
      </c>
      <c r="F645" t="s">
        <v>147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746</v>
      </c>
      <c r="C646" t="s">
        <v>153</v>
      </c>
      <c r="D646">
        <v>2007</v>
      </c>
      <c r="E646" t="s">
        <v>125</v>
      </c>
      <c r="F646" t="s">
        <v>219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541</v>
      </c>
      <c r="C647" t="s">
        <v>250</v>
      </c>
      <c r="D647">
        <v>2015</v>
      </c>
      <c r="E647" t="s">
        <v>120</v>
      </c>
      <c r="F647" t="s">
        <v>219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747</v>
      </c>
      <c r="C648" t="s">
        <v>196</v>
      </c>
      <c r="D648">
        <v>1996</v>
      </c>
      <c r="E648" t="s">
        <v>131</v>
      </c>
      <c r="F648" t="s">
        <v>748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749</v>
      </c>
      <c r="C649" t="s">
        <v>123</v>
      </c>
      <c r="D649">
        <v>1987</v>
      </c>
      <c r="E649" t="s">
        <v>181</v>
      </c>
      <c r="F649" t="s">
        <v>121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750</v>
      </c>
      <c r="C650" t="s">
        <v>227</v>
      </c>
      <c r="D650">
        <v>1997</v>
      </c>
      <c r="E650" t="s">
        <v>320</v>
      </c>
      <c r="F650" t="s">
        <v>219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751</v>
      </c>
      <c r="C651" t="s">
        <v>162</v>
      </c>
      <c r="D651" t="s">
        <v>332</v>
      </c>
      <c r="E651" t="s">
        <v>193</v>
      </c>
      <c r="F651" t="s">
        <v>293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752</v>
      </c>
      <c r="C652" t="s">
        <v>175</v>
      </c>
      <c r="D652">
        <v>2015</v>
      </c>
      <c r="E652" t="s">
        <v>125</v>
      </c>
      <c r="F652" t="s">
        <v>219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267</v>
      </c>
      <c r="C653" t="s">
        <v>146</v>
      </c>
      <c r="D653">
        <v>2010</v>
      </c>
      <c r="E653" t="s">
        <v>120</v>
      </c>
      <c r="F653" t="s">
        <v>268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457</v>
      </c>
      <c r="C654" t="s">
        <v>119</v>
      </c>
      <c r="D654" t="s">
        <v>332</v>
      </c>
      <c r="E654" t="s">
        <v>150</v>
      </c>
      <c r="F654" t="s">
        <v>304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753</v>
      </c>
      <c r="C655" t="s">
        <v>227</v>
      </c>
      <c r="D655">
        <v>1994</v>
      </c>
      <c r="E655" t="s">
        <v>135</v>
      </c>
      <c r="F655" t="s">
        <v>415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754</v>
      </c>
      <c r="C656" t="s">
        <v>149</v>
      </c>
      <c r="D656">
        <v>2013</v>
      </c>
      <c r="E656" t="s">
        <v>150</v>
      </c>
      <c r="F656" t="s">
        <v>314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755</v>
      </c>
      <c r="C657" t="s">
        <v>146</v>
      </c>
      <c r="D657">
        <v>2011</v>
      </c>
      <c r="E657" t="s">
        <v>150</v>
      </c>
      <c r="F657" t="s">
        <v>756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757</v>
      </c>
      <c r="C658" t="s">
        <v>153</v>
      </c>
      <c r="D658">
        <v>2005</v>
      </c>
      <c r="E658" t="s">
        <v>135</v>
      </c>
      <c r="F658" t="s">
        <v>345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303</v>
      </c>
      <c r="C659" t="s">
        <v>149</v>
      </c>
      <c r="D659">
        <v>2007</v>
      </c>
      <c r="E659" t="s">
        <v>150</v>
      </c>
      <c r="F659" t="s">
        <v>304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758</v>
      </c>
      <c r="C660" t="s">
        <v>146</v>
      </c>
      <c r="D660">
        <v>2011</v>
      </c>
      <c r="E660" t="s">
        <v>135</v>
      </c>
      <c r="F660" t="s">
        <v>147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759</v>
      </c>
      <c r="C661" t="s">
        <v>188</v>
      </c>
      <c r="D661">
        <v>1998</v>
      </c>
      <c r="E661" t="s">
        <v>181</v>
      </c>
      <c r="F661" t="s">
        <v>491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760</v>
      </c>
      <c r="C662" t="s">
        <v>175</v>
      </c>
      <c r="D662">
        <v>2015</v>
      </c>
      <c r="E662" t="s">
        <v>150</v>
      </c>
      <c r="F662" t="s">
        <v>166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761</v>
      </c>
      <c r="C663" t="s">
        <v>175</v>
      </c>
      <c r="D663">
        <v>2014</v>
      </c>
      <c r="E663" t="s">
        <v>120</v>
      </c>
      <c r="F663" t="s">
        <v>151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667</v>
      </c>
      <c r="C664" t="s">
        <v>149</v>
      </c>
      <c r="D664">
        <v>2010</v>
      </c>
      <c r="E664" t="s">
        <v>120</v>
      </c>
      <c r="F664" t="s">
        <v>219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762</v>
      </c>
      <c r="C665" t="s">
        <v>153</v>
      </c>
      <c r="D665">
        <v>2001</v>
      </c>
      <c r="E665" t="s">
        <v>135</v>
      </c>
      <c r="F665" t="s">
        <v>293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704</v>
      </c>
      <c r="C666" t="s">
        <v>146</v>
      </c>
      <c r="D666">
        <v>2007</v>
      </c>
      <c r="E666" t="s">
        <v>120</v>
      </c>
      <c r="F666" t="s">
        <v>219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763</v>
      </c>
      <c r="C667" t="s">
        <v>227</v>
      </c>
      <c r="D667">
        <v>2004</v>
      </c>
      <c r="E667" t="s">
        <v>138</v>
      </c>
      <c r="F667" t="s">
        <v>367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764</v>
      </c>
      <c r="C668" t="s">
        <v>153</v>
      </c>
      <c r="D668">
        <v>2004</v>
      </c>
      <c r="E668" t="s">
        <v>150</v>
      </c>
      <c r="F668" t="s">
        <v>491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765</v>
      </c>
      <c r="C669" t="s">
        <v>153</v>
      </c>
      <c r="D669">
        <v>2004</v>
      </c>
      <c r="E669" t="s">
        <v>120</v>
      </c>
      <c r="F669" t="s">
        <v>169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629</v>
      </c>
      <c r="C670" t="s">
        <v>149</v>
      </c>
      <c r="D670">
        <v>2009</v>
      </c>
      <c r="E670" t="s">
        <v>120</v>
      </c>
      <c r="F670" t="s">
        <v>219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766</v>
      </c>
      <c r="C671" t="s">
        <v>146</v>
      </c>
      <c r="D671">
        <v>2011</v>
      </c>
      <c r="E671" t="s">
        <v>120</v>
      </c>
      <c r="F671" t="s">
        <v>147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767</v>
      </c>
      <c r="C672" t="s">
        <v>128</v>
      </c>
      <c r="D672">
        <v>1995</v>
      </c>
      <c r="E672" t="s">
        <v>109</v>
      </c>
      <c r="F672" t="s">
        <v>121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721</v>
      </c>
      <c r="C673" t="s">
        <v>133</v>
      </c>
      <c r="D673">
        <v>2010</v>
      </c>
      <c r="E673" t="s">
        <v>150</v>
      </c>
      <c r="F673" t="s">
        <v>314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768</v>
      </c>
      <c r="C674" t="s">
        <v>128</v>
      </c>
      <c r="D674">
        <v>1996</v>
      </c>
      <c r="E674" t="s">
        <v>109</v>
      </c>
      <c r="F674" t="s">
        <v>121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769</v>
      </c>
      <c r="C675" t="s">
        <v>128</v>
      </c>
      <c r="D675">
        <v>1998</v>
      </c>
      <c r="E675" t="s">
        <v>129</v>
      </c>
      <c r="F675" t="s">
        <v>330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730</v>
      </c>
      <c r="C676" t="s">
        <v>146</v>
      </c>
      <c r="D676">
        <v>2008</v>
      </c>
      <c r="E676" t="s">
        <v>125</v>
      </c>
      <c r="F676" t="s">
        <v>151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770</v>
      </c>
      <c r="C677" t="s">
        <v>119</v>
      </c>
      <c r="D677">
        <v>2013</v>
      </c>
      <c r="E677" t="s">
        <v>109</v>
      </c>
      <c r="F677" t="s">
        <v>169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771</v>
      </c>
      <c r="C678" t="s">
        <v>153</v>
      </c>
      <c r="D678">
        <v>2007</v>
      </c>
      <c r="E678" t="s">
        <v>181</v>
      </c>
      <c r="F678" t="s">
        <v>491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772</v>
      </c>
      <c r="C679" t="s">
        <v>119</v>
      </c>
      <c r="D679">
        <v>2008</v>
      </c>
      <c r="E679" t="s">
        <v>120</v>
      </c>
      <c r="F679" t="s">
        <v>82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773</v>
      </c>
      <c r="C680" t="s">
        <v>153</v>
      </c>
      <c r="D680">
        <v>2001</v>
      </c>
      <c r="E680" t="s">
        <v>150</v>
      </c>
      <c r="F680" t="s">
        <v>285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226</v>
      </c>
      <c r="C681" t="s">
        <v>146</v>
      </c>
      <c r="D681">
        <v>2010</v>
      </c>
      <c r="E681" t="s">
        <v>140</v>
      </c>
      <c r="F681" t="s">
        <v>219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774</v>
      </c>
      <c r="C682" t="s">
        <v>173</v>
      </c>
      <c r="D682">
        <v>2015</v>
      </c>
      <c r="E682" t="s">
        <v>150</v>
      </c>
      <c r="F682" t="s">
        <v>121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447</v>
      </c>
      <c r="C683" t="s">
        <v>250</v>
      </c>
      <c r="D683">
        <v>2015</v>
      </c>
      <c r="E683" t="s">
        <v>120</v>
      </c>
      <c r="F683" t="s">
        <v>151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775</v>
      </c>
      <c r="C684" t="s">
        <v>119</v>
      </c>
      <c r="D684">
        <v>2010</v>
      </c>
      <c r="E684" t="s">
        <v>135</v>
      </c>
      <c r="F684" t="s">
        <v>82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776</v>
      </c>
      <c r="C685" t="s">
        <v>188</v>
      </c>
      <c r="D685">
        <v>2000</v>
      </c>
      <c r="E685" t="s">
        <v>120</v>
      </c>
      <c r="F685" t="s">
        <v>121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777</v>
      </c>
      <c r="C686" t="s">
        <v>196</v>
      </c>
      <c r="D686">
        <v>1997</v>
      </c>
      <c r="E686" t="s">
        <v>150</v>
      </c>
      <c r="F686" t="s">
        <v>151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778</v>
      </c>
      <c r="C687" t="s">
        <v>153</v>
      </c>
      <c r="D687">
        <v>2004</v>
      </c>
      <c r="E687" t="s">
        <v>138</v>
      </c>
      <c r="F687" t="s">
        <v>219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779</v>
      </c>
      <c r="C688" t="s">
        <v>133</v>
      </c>
      <c r="D688">
        <v>2004</v>
      </c>
      <c r="E688" t="s">
        <v>131</v>
      </c>
      <c r="F688" t="s">
        <v>121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780</v>
      </c>
      <c r="C689" t="s">
        <v>196</v>
      </c>
      <c r="D689">
        <v>1999</v>
      </c>
      <c r="E689" t="s">
        <v>125</v>
      </c>
      <c r="F689" t="s">
        <v>219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781</v>
      </c>
      <c r="C690" t="s">
        <v>155</v>
      </c>
      <c r="D690">
        <v>1995</v>
      </c>
      <c r="E690" t="s">
        <v>129</v>
      </c>
      <c r="F690" t="s">
        <v>233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782</v>
      </c>
      <c r="C691" t="s">
        <v>196</v>
      </c>
      <c r="D691">
        <v>1998</v>
      </c>
      <c r="E691" t="s">
        <v>120</v>
      </c>
      <c r="F691" t="s">
        <v>783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784</v>
      </c>
      <c r="C692" t="s">
        <v>146</v>
      </c>
      <c r="D692">
        <v>2013</v>
      </c>
      <c r="E692" t="s">
        <v>150</v>
      </c>
      <c r="F692" t="s">
        <v>314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785</v>
      </c>
      <c r="C693" t="s">
        <v>227</v>
      </c>
      <c r="D693">
        <v>2012</v>
      </c>
      <c r="E693" t="s">
        <v>150</v>
      </c>
      <c r="F693" t="s">
        <v>786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787</v>
      </c>
      <c r="C694" t="s">
        <v>133</v>
      </c>
      <c r="D694">
        <v>2008</v>
      </c>
      <c r="E694" t="s">
        <v>129</v>
      </c>
      <c r="F694" t="s">
        <v>121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755</v>
      </c>
      <c r="C695" t="s">
        <v>149</v>
      </c>
      <c r="D695">
        <v>2011</v>
      </c>
      <c r="E695" t="s">
        <v>150</v>
      </c>
      <c r="F695" t="s">
        <v>756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329</v>
      </c>
      <c r="C696" t="s">
        <v>227</v>
      </c>
      <c r="D696">
        <v>1997</v>
      </c>
      <c r="E696" t="s">
        <v>150</v>
      </c>
      <c r="F696" t="s">
        <v>330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788</v>
      </c>
      <c r="C697" t="s">
        <v>149</v>
      </c>
      <c r="D697">
        <v>2013</v>
      </c>
      <c r="E697" t="s">
        <v>150</v>
      </c>
      <c r="F697" t="s">
        <v>166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263</v>
      </c>
      <c r="C698" t="s">
        <v>222</v>
      </c>
      <c r="D698">
        <v>2004</v>
      </c>
      <c r="E698" t="s">
        <v>125</v>
      </c>
      <c r="F698" t="s">
        <v>219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789</v>
      </c>
      <c r="C699" t="s">
        <v>149</v>
      </c>
      <c r="D699">
        <v>2009</v>
      </c>
      <c r="E699" t="s">
        <v>120</v>
      </c>
      <c r="F699" t="s">
        <v>293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790</v>
      </c>
      <c r="C700" t="s">
        <v>119</v>
      </c>
      <c r="D700">
        <v>2014</v>
      </c>
      <c r="E700" t="s">
        <v>135</v>
      </c>
      <c r="F700" t="s">
        <v>82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791</v>
      </c>
      <c r="C701" t="s">
        <v>173</v>
      </c>
      <c r="D701">
        <v>2015</v>
      </c>
      <c r="E701" t="s">
        <v>150</v>
      </c>
      <c r="F701" t="s">
        <v>672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792</v>
      </c>
      <c r="C702" t="s">
        <v>123</v>
      </c>
      <c r="D702">
        <v>1983</v>
      </c>
      <c r="E702" t="s">
        <v>109</v>
      </c>
      <c r="F702" t="s">
        <v>121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694</v>
      </c>
      <c r="C703" t="s">
        <v>153</v>
      </c>
      <c r="D703">
        <v>2008</v>
      </c>
      <c r="E703" t="s">
        <v>120</v>
      </c>
      <c r="F703" t="s">
        <v>219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639</v>
      </c>
      <c r="C704" t="s">
        <v>149</v>
      </c>
      <c r="D704">
        <v>2008</v>
      </c>
      <c r="E704" t="s">
        <v>150</v>
      </c>
      <c r="F704" t="s">
        <v>304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573</v>
      </c>
      <c r="C705" t="s">
        <v>149</v>
      </c>
      <c r="D705">
        <v>2012</v>
      </c>
      <c r="E705" t="s">
        <v>138</v>
      </c>
      <c r="F705" t="s">
        <v>151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793</v>
      </c>
      <c r="C706" t="s">
        <v>196</v>
      </c>
      <c r="D706">
        <v>1997</v>
      </c>
      <c r="E706" t="s">
        <v>125</v>
      </c>
      <c r="F706" t="s">
        <v>620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794</v>
      </c>
      <c r="C707" t="s">
        <v>173</v>
      </c>
      <c r="D707">
        <v>2012</v>
      </c>
      <c r="E707" t="s">
        <v>129</v>
      </c>
      <c r="F707" t="s">
        <v>121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795</v>
      </c>
      <c r="C708" t="s">
        <v>149</v>
      </c>
      <c r="D708">
        <v>2009</v>
      </c>
      <c r="E708" t="s">
        <v>135</v>
      </c>
      <c r="F708" t="s">
        <v>230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796</v>
      </c>
      <c r="C709" t="s">
        <v>119</v>
      </c>
      <c r="D709">
        <v>2006</v>
      </c>
      <c r="E709" t="s">
        <v>135</v>
      </c>
      <c r="F709" t="s">
        <v>230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797</v>
      </c>
      <c r="C710" t="s">
        <v>162</v>
      </c>
      <c r="D710">
        <v>2002</v>
      </c>
      <c r="E710" t="s">
        <v>109</v>
      </c>
      <c r="F710" t="s">
        <v>121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798</v>
      </c>
      <c r="C711" t="s">
        <v>162</v>
      </c>
      <c r="D711">
        <v>2001</v>
      </c>
      <c r="E711" t="s">
        <v>109</v>
      </c>
      <c r="F711" t="s">
        <v>121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354</v>
      </c>
      <c r="C712" t="s">
        <v>149</v>
      </c>
      <c r="D712">
        <v>2007</v>
      </c>
      <c r="E712" t="s">
        <v>135</v>
      </c>
      <c r="F712" t="s">
        <v>169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661</v>
      </c>
      <c r="C713" t="s">
        <v>119</v>
      </c>
      <c r="D713" t="s">
        <v>332</v>
      </c>
      <c r="E713" t="s">
        <v>138</v>
      </c>
      <c r="F713" t="s">
        <v>169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482</v>
      </c>
      <c r="C714" t="s">
        <v>119</v>
      </c>
      <c r="D714">
        <v>2007</v>
      </c>
      <c r="E714" t="s">
        <v>150</v>
      </c>
      <c r="F714" t="s">
        <v>285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212</v>
      </c>
      <c r="C715" t="s">
        <v>799</v>
      </c>
      <c r="D715">
        <v>2014</v>
      </c>
      <c r="E715" t="s">
        <v>135</v>
      </c>
      <c r="F715" t="s">
        <v>299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800</v>
      </c>
      <c r="C716" t="s">
        <v>153</v>
      </c>
      <c r="D716">
        <v>2002</v>
      </c>
      <c r="E716" t="s">
        <v>193</v>
      </c>
      <c r="F716" t="s">
        <v>285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801</v>
      </c>
      <c r="C717" t="s">
        <v>196</v>
      </c>
      <c r="D717">
        <v>1997</v>
      </c>
      <c r="E717" t="s">
        <v>120</v>
      </c>
      <c r="F717" t="s">
        <v>802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803</v>
      </c>
      <c r="C718" t="s">
        <v>256</v>
      </c>
      <c r="D718">
        <v>2004</v>
      </c>
      <c r="E718" t="s">
        <v>129</v>
      </c>
      <c r="F718" t="s">
        <v>121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665</v>
      </c>
      <c r="C719" t="s">
        <v>149</v>
      </c>
      <c r="D719">
        <v>2011</v>
      </c>
      <c r="E719" t="s">
        <v>120</v>
      </c>
      <c r="F719" t="s">
        <v>219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649</v>
      </c>
      <c r="C720" t="s">
        <v>119</v>
      </c>
      <c r="D720">
        <v>2009</v>
      </c>
      <c r="E720" t="s">
        <v>129</v>
      </c>
      <c r="F720" t="s">
        <v>121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804</v>
      </c>
      <c r="C721" t="s">
        <v>239</v>
      </c>
      <c r="D721">
        <v>2008</v>
      </c>
      <c r="E721" t="s">
        <v>181</v>
      </c>
      <c r="F721" t="s">
        <v>70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805</v>
      </c>
      <c r="C722" t="s">
        <v>162</v>
      </c>
      <c r="D722">
        <v>2001</v>
      </c>
      <c r="E722" t="s">
        <v>109</v>
      </c>
      <c r="F722" t="s">
        <v>230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806</v>
      </c>
      <c r="C723" t="s">
        <v>162</v>
      </c>
      <c r="D723">
        <v>2001</v>
      </c>
      <c r="E723" t="s">
        <v>109</v>
      </c>
      <c r="F723" t="s">
        <v>367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807</v>
      </c>
      <c r="C724" t="s">
        <v>123</v>
      </c>
      <c r="D724">
        <v>1990</v>
      </c>
      <c r="E724" t="s">
        <v>150</v>
      </c>
      <c r="F724" t="s">
        <v>293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457</v>
      </c>
      <c r="C725" t="s">
        <v>133</v>
      </c>
      <c r="D725">
        <v>2008</v>
      </c>
      <c r="E725" t="s">
        <v>150</v>
      </c>
      <c r="F725" t="s">
        <v>169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808</v>
      </c>
      <c r="C726" t="s">
        <v>153</v>
      </c>
      <c r="D726">
        <v>2009</v>
      </c>
      <c r="E726" t="s">
        <v>140</v>
      </c>
      <c r="F726" t="s">
        <v>293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809</v>
      </c>
      <c r="C727" t="s">
        <v>258</v>
      </c>
      <c r="D727">
        <v>2013</v>
      </c>
      <c r="E727" t="s">
        <v>109</v>
      </c>
      <c r="F727" t="s">
        <v>121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810</v>
      </c>
      <c r="C728" t="s">
        <v>153</v>
      </c>
      <c r="D728">
        <v>2003</v>
      </c>
      <c r="E728" t="s">
        <v>150</v>
      </c>
      <c r="F728" t="s">
        <v>82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811</v>
      </c>
      <c r="C729" t="s">
        <v>133</v>
      </c>
      <c r="D729">
        <v>2009</v>
      </c>
      <c r="E729" t="s">
        <v>131</v>
      </c>
      <c r="F729" t="s">
        <v>314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812</v>
      </c>
      <c r="C730" t="s">
        <v>128</v>
      </c>
      <c r="D730">
        <v>1998</v>
      </c>
      <c r="E730" t="s">
        <v>193</v>
      </c>
      <c r="F730" t="s">
        <v>121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636</v>
      </c>
      <c r="C731" t="s">
        <v>146</v>
      </c>
      <c r="D731">
        <v>2010</v>
      </c>
      <c r="E731" t="s">
        <v>125</v>
      </c>
      <c r="F731" t="s">
        <v>219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813</v>
      </c>
      <c r="C732" t="s">
        <v>146</v>
      </c>
      <c r="D732">
        <v>2010</v>
      </c>
      <c r="E732" t="s">
        <v>138</v>
      </c>
      <c r="F732" t="s">
        <v>151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441</v>
      </c>
      <c r="C733" t="s">
        <v>250</v>
      </c>
      <c r="D733">
        <v>2013</v>
      </c>
      <c r="E733" t="s">
        <v>150</v>
      </c>
      <c r="F733" t="s">
        <v>82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814</v>
      </c>
      <c r="C734" t="s">
        <v>153</v>
      </c>
      <c r="D734">
        <v>2006</v>
      </c>
      <c r="E734" t="s">
        <v>150</v>
      </c>
      <c r="F734" t="s">
        <v>285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815</v>
      </c>
      <c r="C735" t="s">
        <v>146</v>
      </c>
      <c r="D735">
        <v>2008</v>
      </c>
      <c r="E735" t="s">
        <v>135</v>
      </c>
      <c r="F735" t="s">
        <v>219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414</v>
      </c>
      <c r="C736" t="s">
        <v>236</v>
      </c>
      <c r="D736">
        <v>1981</v>
      </c>
      <c r="E736" t="s">
        <v>150</v>
      </c>
      <c r="F736" t="s">
        <v>816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344</v>
      </c>
      <c r="C737" t="s">
        <v>146</v>
      </c>
      <c r="D737">
        <v>2007</v>
      </c>
      <c r="E737" t="s">
        <v>135</v>
      </c>
      <c r="F737" t="s">
        <v>169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817</v>
      </c>
      <c r="C738" t="s">
        <v>128</v>
      </c>
      <c r="D738">
        <v>2000</v>
      </c>
      <c r="E738" t="s">
        <v>109</v>
      </c>
      <c r="F738" t="s">
        <v>121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818</v>
      </c>
      <c r="C739" t="s">
        <v>123</v>
      </c>
      <c r="D739">
        <v>1986</v>
      </c>
      <c r="E739" t="s">
        <v>120</v>
      </c>
      <c r="F739" t="s">
        <v>402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819</v>
      </c>
      <c r="C740" t="s">
        <v>119</v>
      </c>
      <c r="D740">
        <v>2008</v>
      </c>
      <c r="E740" t="s">
        <v>109</v>
      </c>
      <c r="F740" t="s">
        <v>230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820</v>
      </c>
      <c r="C741" t="s">
        <v>133</v>
      </c>
      <c r="D741">
        <v>2007</v>
      </c>
      <c r="E741" t="s">
        <v>131</v>
      </c>
      <c r="F741" t="s">
        <v>557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821</v>
      </c>
      <c r="C742" t="s">
        <v>149</v>
      </c>
      <c r="D742">
        <v>2011</v>
      </c>
      <c r="E742" t="s">
        <v>150</v>
      </c>
      <c r="F742" t="s">
        <v>293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822</v>
      </c>
      <c r="C743" t="s">
        <v>146</v>
      </c>
      <c r="D743">
        <v>2006</v>
      </c>
      <c r="E743" t="s">
        <v>150</v>
      </c>
      <c r="F743" t="s">
        <v>491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823</v>
      </c>
      <c r="C744" t="s">
        <v>222</v>
      </c>
      <c r="D744">
        <v>2003</v>
      </c>
      <c r="E744" t="s">
        <v>129</v>
      </c>
      <c r="F744" t="s">
        <v>169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824</v>
      </c>
      <c r="C745" t="s">
        <v>128</v>
      </c>
      <c r="D745">
        <v>1992</v>
      </c>
      <c r="E745" t="s">
        <v>135</v>
      </c>
      <c r="F745" t="s">
        <v>121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211</v>
      </c>
      <c r="C746" t="s">
        <v>128</v>
      </c>
      <c r="D746">
        <v>2000</v>
      </c>
      <c r="E746" t="s">
        <v>109</v>
      </c>
      <c r="F746" t="s">
        <v>121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825</v>
      </c>
      <c r="C747" t="s">
        <v>149</v>
      </c>
      <c r="D747">
        <v>2012</v>
      </c>
      <c r="E747" t="s">
        <v>150</v>
      </c>
      <c r="F747" t="s">
        <v>70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826</v>
      </c>
      <c r="C748" t="s">
        <v>128</v>
      </c>
      <c r="D748">
        <v>2000</v>
      </c>
      <c r="E748" t="s">
        <v>129</v>
      </c>
      <c r="F748" t="s">
        <v>293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827</v>
      </c>
      <c r="C749" t="s">
        <v>153</v>
      </c>
      <c r="D749">
        <v>2002</v>
      </c>
      <c r="E749" t="s">
        <v>125</v>
      </c>
      <c r="F749" t="s">
        <v>491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828</v>
      </c>
      <c r="C750" t="s">
        <v>250</v>
      </c>
      <c r="D750">
        <v>2013</v>
      </c>
      <c r="E750" t="s">
        <v>125</v>
      </c>
      <c r="F750" t="s">
        <v>147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829</v>
      </c>
      <c r="C751" t="s">
        <v>146</v>
      </c>
      <c r="D751">
        <v>2013</v>
      </c>
      <c r="E751" t="s">
        <v>120</v>
      </c>
      <c r="F751" t="s">
        <v>219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830</v>
      </c>
      <c r="C752" t="s">
        <v>133</v>
      </c>
      <c r="D752">
        <v>2006</v>
      </c>
      <c r="E752" t="s">
        <v>129</v>
      </c>
      <c r="F752" t="s">
        <v>121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831</v>
      </c>
      <c r="C753" t="s">
        <v>162</v>
      </c>
      <c r="D753">
        <v>2003</v>
      </c>
      <c r="E753" t="s">
        <v>129</v>
      </c>
      <c r="F753" t="s">
        <v>121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69</v>
      </c>
      <c r="C754" t="s">
        <v>146</v>
      </c>
      <c r="D754">
        <v>2010</v>
      </c>
      <c r="E754" t="s">
        <v>129</v>
      </c>
      <c r="F754" t="s">
        <v>70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832</v>
      </c>
      <c r="C755" t="s">
        <v>188</v>
      </c>
      <c r="D755">
        <v>1998</v>
      </c>
      <c r="E755" t="s">
        <v>140</v>
      </c>
      <c r="F755" t="s">
        <v>121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833</v>
      </c>
      <c r="C756" t="s">
        <v>123</v>
      </c>
      <c r="D756">
        <v>1984</v>
      </c>
      <c r="E756" t="s">
        <v>120</v>
      </c>
      <c r="F756" t="s">
        <v>121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834</v>
      </c>
      <c r="C757" t="s">
        <v>227</v>
      </c>
      <c r="D757">
        <v>2001</v>
      </c>
      <c r="E757" t="s">
        <v>140</v>
      </c>
      <c r="F757" t="s">
        <v>219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835</v>
      </c>
      <c r="C758" t="s">
        <v>119</v>
      </c>
      <c r="D758">
        <v>2009</v>
      </c>
      <c r="E758" t="s">
        <v>120</v>
      </c>
      <c r="F758" t="s">
        <v>82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836</v>
      </c>
      <c r="C759" t="s">
        <v>196</v>
      </c>
      <c r="D759">
        <v>2000</v>
      </c>
      <c r="E759" t="s">
        <v>138</v>
      </c>
      <c r="F759" t="s">
        <v>166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837</v>
      </c>
      <c r="C760" t="s">
        <v>175</v>
      </c>
      <c r="D760">
        <v>2015</v>
      </c>
      <c r="E760" t="s">
        <v>138</v>
      </c>
      <c r="F760" t="s">
        <v>82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838</v>
      </c>
      <c r="C761" t="s">
        <v>123</v>
      </c>
      <c r="D761">
        <v>1987</v>
      </c>
      <c r="E761" t="s">
        <v>120</v>
      </c>
      <c r="F761" t="s">
        <v>121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274</v>
      </c>
      <c r="C762" t="s">
        <v>250</v>
      </c>
      <c r="D762">
        <v>2014</v>
      </c>
      <c r="E762" t="s">
        <v>120</v>
      </c>
      <c r="F762" t="s">
        <v>219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839</v>
      </c>
      <c r="C763" t="s">
        <v>239</v>
      </c>
      <c r="D763">
        <v>2007</v>
      </c>
      <c r="E763" t="s">
        <v>138</v>
      </c>
      <c r="F763" t="s">
        <v>169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840</v>
      </c>
      <c r="C764" t="s">
        <v>155</v>
      </c>
      <c r="D764">
        <v>1996</v>
      </c>
      <c r="E764" t="s">
        <v>129</v>
      </c>
      <c r="F764" t="s">
        <v>121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841</v>
      </c>
      <c r="C765" t="s">
        <v>123</v>
      </c>
      <c r="D765">
        <v>1983</v>
      </c>
      <c r="E765" t="s">
        <v>135</v>
      </c>
      <c r="F765" t="s">
        <v>121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842</v>
      </c>
      <c r="C766" t="s">
        <v>123</v>
      </c>
      <c r="D766">
        <v>1988</v>
      </c>
      <c r="E766" t="s">
        <v>125</v>
      </c>
      <c r="F766" t="s">
        <v>121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843</v>
      </c>
      <c r="C767" t="s">
        <v>227</v>
      </c>
      <c r="D767">
        <v>1992</v>
      </c>
      <c r="E767" t="s">
        <v>140</v>
      </c>
      <c r="F767" t="s">
        <v>844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845</v>
      </c>
      <c r="C768" t="s">
        <v>236</v>
      </c>
      <c r="D768">
        <v>1981</v>
      </c>
      <c r="E768" t="s">
        <v>138</v>
      </c>
      <c r="F768" t="s">
        <v>846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847</v>
      </c>
      <c r="C769" t="s">
        <v>153</v>
      </c>
      <c r="D769">
        <v>2004</v>
      </c>
      <c r="E769" t="s">
        <v>140</v>
      </c>
      <c r="F769" t="s">
        <v>293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848</v>
      </c>
      <c r="C770" t="s">
        <v>133</v>
      </c>
      <c r="D770">
        <v>2006</v>
      </c>
      <c r="E770" t="s">
        <v>131</v>
      </c>
      <c r="F770" t="s">
        <v>121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849</v>
      </c>
      <c r="C771" t="s">
        <v>162</v>
      </c>
      <c r="D771">
        <v>2003</v>
      </c>
      <c r="E771" t="s">
        <v>129</v>
      </c>
      <c r="F771" t="s">
        <v>233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850</v>
      </c>
      <c r="C772" t="s">
        <v>175</v>
      </c>
      <c r="D772">
        <v>2016</v>
      </c>
      <c r="E772" t="s">
        <v>150</v>
      </c>
      <c r="F772" t="s">
        <v>82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851</v>
      </c>
      <c r="C773" t="s">
        <v>133</v>
      </c>
      <c r="D773">
        <v>2010</v>
      </c>
      <c r="E773" t="s">
        <v>150</v>
      </c>
      <c r="F773" t="s">
        <v>557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514</v>
      </c>
      <c r="C774" t="s">
        <v>133</v>
      </c>
      <c r="D774">
        <v>2006</v>
      </c>
      <c r="E774" t="s">
        <v>129</v>
      </c>
      <c r="F774" t="s">
        <v>70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852</v>
      </c>
      <c r="C775" t="s">
        <v>119</v>
      </c>
      <c r="D775">
        <v>2010</v>
      </c>
      <c r="E775" t="s">
        <v>109</v>
      </c>
      <c r="F775" t="s">
        <v>121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853</v>
      </c>
      <c r="C776" t="s">
        <v>222</v>
      </c>
      <c r="D776">
        <v>2001</v>
      </c>
      <c r="E776" t="s">
        <v>125</v>
      </c>
      <c r="F776" t="s">
        <v>147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433</v>
      </c>
      <c r="C777" t="s">
        <v>128</v>
      </c>
      <c r="D777">
        <v>1989</v>
      </c>
      <c r="E777" t="s">
        <v>120</v>
      </c>
      <c r="F777" t="s">
        <v>121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689</v>
      </c>
      <c r="C778" t="s">
        <v>149</v>
      </c>
      <c r="D778">
        <v>2011</v>
      </c>
      <c r="E778" t="s">
        <v>120</v>
      </c>
      <c r="F778" t="s">
        <v>151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510</v>
      </c>
      <c r="C779" t="s">
        <v>149</v>
      </c>
      <c r="D779">
        <v>2009</v>
      </c>
      <c r="E779" t="s">
        <v>138</v>
      </c>
      <c r="F779" t="s">
        <v>151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350</v>
      </c>
      <c r="C780" t="s">
        <v>188</v>
      </c>
      <c r="D780">
        <v>2000</v>
      </c>
      <c r="E780" t="s">
        <v>120</v>
      </c>
      <c r="F780" t="s">
        <v>169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718</v>
      </c>
      <c r="C781" t="s">
        <v>149</v>
      </c>
      <c r="D781">
        <v>2008</v>
      </c>
      <c r="E781" t="s">
        <v>120</v>
      </c>
      <c r="F781" t="s">
        <v>293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854</v>
      </c>
      <c r="C782" t="s">
        <v>153</v>
      </c>
      <c r="D782">
        <v>2002</v>
      </c>
      <c r="E782" t="s">
        <v>125</v>
      </c>
      <c r="F782" t="s">
        <v>219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855</v>
      </c>
      <c r="C783" t="s">
        <v>119</v>
      </c>
      <c r="D783">
        <v>2010</v>
      </c>
      <c r="E783" t="s">
        <v>120</v>
      </c>
      <c r="F783" t="s">
        <v>121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726</v>
      </c>
      <c r="C784" t="s">
        <v>119</v>
      </c>
      <c r="D784" t="s">
        <v>332</v>
      </c>
      <c r="E784" t="s">
        <v>135</v>
      </c>
      <c r="F784" t="s">
        <v>551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856</v>
      </c>
      <c r="C785" t="s">
        <v>153</v>
      </c>
      <c r="D785">
        <v>2003</v>
      </c>
      <c r="E785" t="s">
        <v>150</v>
      </c>
      <c r="F785" t="s">
        <v>857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623</v>
      </c>
      <c r="C786" t="s">
        <v>146</v>
      </c>
      <c r="D786">
        <v>2011</v>
      </c>
      <c r="E786" t="s">
        <v>181</v>
      </c>
      <c r="F786" t="s">
        <v>314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858</v>
      </c>
      <c r="C787" t="s">
        <v>196</v>
      </c>
      <c r="D787">
        <v>1998</v>
      </c>
      <c r="E787" t="s">
        <v>129</v>
      </c>
      <c r="F787" t="s">
        <v>233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859</v>
      </c>
      <c r="C788" t="s">
        <v>153</v>
      </c>
      <c r="D788">
        <v>2002</v>
      </c>
      <c r="E788" t="s">
        <v>109</v>
      </c>
      <c r="F788" t="s">
        <v>491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860</v>
      </c>
      <c r="C789" t="s">
        <v>222</v>
      </c>
      <c r="D789">
        <v>2002</v>
      </c>
      <c r="E789" t="s">
        <v>150</v>
      </c>
      <c r="F789" t="s">
        <v>147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861</v>
      </c>
      <c r="C790" t="s">
        <v>239</v>
      </c>
      <c r="D790">
        <v>2005</v>
      </c>
      <c r="E790" t="s">
        <v>125</v>
      </c>
      <c r="F790" t="s">
        <v>219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862</v>
      </c>
      <c r="C791" t="s">
        <v>146</v>
      </c>
      <c r="D791">
        <v>2011</v>
      </c>
      <c r="E791" t="s">
        <v>138</v>
      </c>
      <c r="F791" t="s">
        <v>863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864</v>
      </c>
      <c r="C792" t="s">
        <v>153</v>
      </c>
      <c r="D792">
        <v>2005</v>
      </c>
      <c r="E792" t="s">
        <v>150</v>
      </c>
      <c r="F792" t="s">
        <v>285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865</v>
      </c>
      <c r="C793" t="s">
        <v>196</v>
      </c>
      <c r="D793">
        <v>1997</v>
      </c>
      <c r="E793" t="s">
        <v>120</v>
      </c>
      <c r="F793" t="s">
        <v>866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867</v>
      </c>
      <c r="C794" t="s">
        <v>146</v>
      </c>
      <c r="D794">
        <v>2006</v>
      </c>
      <c r="E794" t="s">
        <v>150</v>
      </c>
      <c r="F794" t="s">
        <v>285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633</v>
      </c>
      <c r="C795" t="s">
        <v>153</v>
      </c>
      <c r="D795">
        <v>2003</v>
      </c>
      <c r="E795" t="s">
        <v>150</v>
      </c>
      <c r="F795" t="s">
        <v>491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868</v>
      </c>
      <c r="C796" t="s">
        <v>146</v>
      </c>
      <c r="D796">
        <v>2010</v>
      </c>
      <c r="E796" t="s">
        <v>150</v>
      </c>
      <c r="F796" t="s">
        <v>151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869</v>
      </c>
      <c r="C797" t="s">
        <v>119</v>
      </c>
      <c r="D797">
        <v>2009</v>
      </c>
      <c r="E797" t="s">
        <v>135</v>
      </c>
      <c r="F797" t="s">
        <v>870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871</v>
      </c>
      <c r="C798" t="s">
        <v>133</v>
      </c>
      <c r="D798">
        <v>2006</v>
      </c>
      <c r="E798" t="s">
        <v>140</v>
      </c>
      <c r="F798" t="s">
        <v>219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872</v>
      </c>
      <c r="C799" t="s">
        <v>175</v>
      </c>
      <c r="D799">
        <v>2015</v>
      </c>
      <c r="E799" t="s">
        <v>138</v>
      </c>
      <c r="F799" t="s">
        <v>219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873</v>
      </c>
      <c r="C800" t="s">
        <v>239</v>
      </c>
      <c r="D800">
        <v>2010</v>
      </c>
      <c r="E800" t="s">
        <v>150</v>
      </c>
      <c r="F800" t="s">
        <v>293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874</v>
      </c>
      <c r="C801" t="s">
        <v>227</v>
      </c>
      <c r="D801">
        <v>2010</v>
      </c>
      <c r="E801" t="s">
        <v>129</v>
      </c>
      <c r="F801" t="s">
        <v>169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875</v>
      </c>
      <c r="C802" t="s">
        <v>153</v>
      </c>
      <c r="D802">
        <v>2002</v>
      </c>
      <c r="E802" t="s">
        <v>131</v>
      </c>
      <c r="F802" t="s">
        <v>491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876</v>
      </c>
      <c r="C803" t="s">
        <v>149</v>
      </c>
      <c r="D803">
        <v>2008</v>
      </c>
      <c r="E803" t="s">
        <v>125</v>
      </c>
      <c r="F803" t="s">
        <v>219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877</v>
      </c>
      <c r="C804" t="s">
        <v>119</v>
      </c>
      <c r="D804">
        <v>2007</v>
      </c>
      <c r="E804" t="s">
        <v>140</v>
      </c>
      <c r="F804" t="s">
        <v>293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878</v>
      </c>
      <c r="C805" t="s">
        <v>256</v>
      </c>
      <c r="D805">
        <v>2003</v>
      </c>
      <c r="E805" t="s">
        <v>135</v>
      </c>
      <c r="F805" t="s">
        <v>121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698</v>
      </c>
      <c r="C806" t="s">
        <v>149</v>
      </c>
      <c r="D806">
        <v>2010</v>
      </c>
      <c r="E806" t="s">
        <v>150</v>
      </c>
      <c r="F806" t="s">
        <v>151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879</v>
      </c>
      <c r="C807" t="s">
        <v>227</v>
      </c>
      <c r="D807">
        <v>1998</v>
      </c>
      <c r="E807" t="s">
        <v>320</v>
      </c>
      <c r="F807" t="s">
        <v>219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880</v>
      </c>
      <c r="C808" t="s">
        <v>227</v>
      </c>
      <c r="D808">
        <v>1994</v>
      </c>
      <c r="E808" t="s">
        <v>320</v>
      </c>
      <c r="F808" t="s">
        <v>169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669</v>
      </c>
      <c r="C809" t="s">
        <v>149</v>
      </c>
      <c r="D809">
        <v>2010</v>
      </c>
      <c r="E809" t="s">
        <v>120</v>
      </c>
      <c r="F809" t="s">
        <v>219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881</v>
      </c>
      <c r="C810" t="s">
        <v>196</v>
      </c>
      <c r="D810">
        <v>2002</v>
      </c>
      <c r="E810" t="s">
        <v>138</v>
      </c>
      <c r="F810" t="s">
        <v>151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882</v>
      </c>
      <c r="C811" t="s">
        <v>239</v>
      </c>
      <c r="D811">
        <v>2010</v>
      </c>
      <c r="E811" t="s">
        <v>129</v>
      </c>
      <c r="F811" t="s">
        <v>70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883</v>
      </c>
      <c r="C812" t="s">
        <v>146</v>
      </c>
      <c r="D812">
        <v>2009</v>
      </c>
      <c r="E812" t="s">
        <v>181</v>
      </c>
      <c r="F812" t="s">
        <v>491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884</v>
      </c>
      <c r="C813" t="s">
        <v>149</v>
      </c>
      <c r="D813">
        <v>2011</v>
      </c>
      <c r="E813" t="s">
        <v>129</v>
      </c>
      <c r="F813" t="s">
        <v>402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885</v>
      </c>
      <c r="C814" t="s">
        <v>162</v>
      </c>
      <c r="D814">
        <v>2001</v>
      </c>
      <c r="E814" t="s">
        <v>320</v>
      </c>
      <c r="F814" t="s">
        <v>293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746</v>
      </c>
      <c r="C815" t="s">
        <v>146</v>
      </c>
      <c r="D815">
        <v>2007</v>
      </c>
      <c r="E815" t="s">
        <v>125</v>
      </c>
      <c r="F815" t="s">
        <v>219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226</v>
      </c>
      <c r="C816" t="s">
        <v>149</v>
      </c>
      <c r="D816">
        <v>2010</v>
      </c>
      <c r="E816" t="s">
        <v>140</v>
      </c>
      <c r="F816" t="s">
        <v>219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886</v>
      </c>
      <c r="C817" t="s">
        <v>146</v>
      </c>
      <c r="D817">
        <v>2010</v>
      </c>
      <c r="E817" t="s">
        <v>150</v>
      </c>
      <c r="F817" t="s">
        <v>82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887</v>
      </c>
      <c r="C818" t="s">
        <v>162</v>
      </c>
      <c r="D818">
        <v>2005</v>
      </c>
      <c r="E818" t="s">
        <v>129</v>
      </c>
      <c r="F818" t="s">
        <v>121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764</v>
      </c>
      <c r="C819" t="s">
        <v>162</v>
      </c>
      <c r="D819">
        <v>2004</v>
      </c>
      <c r="E819" t="s">
        <v>150</v>
      </c>
      <c r="F819" t="s">
        <v>491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888</v>
      </c>
      <c r="C820" t="s">
        <v>196</v>
      </c>
      <c r="D820">
        <v>1998</v>
      </c>
      <c r="E820" t="s">
        <v>125</v>
      </c>
      <c r="F820" t="s">
        <v>402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889</v>
      </c>
      <c r="C821" t="s">
        <v>153</v>
      </c>
      <c r="D821">
        <v>2003</v>
      </c>
      <c r="E821" t="s">
        <v>181</v>
      </c>
      <c r="F821" t="s">
        <v>402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890</v>
      </c>
      <c r="C822" t="s">
        <v>173</v>
      </c>
      <c r="D822">
        <v>2013</v>
      </c>
      <c r="E822" t="s">
        <v>129</v>
      </c>
      <c r="F822" t="s">
        <v>121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746</v>
      </c>
      <c r="C823" t="s">
        <v>149</v>
      </c>
      <c r="D823">
        <v>2007</v>
      </c>
      <c r="E823" t="s">
        <v>125</v>
      </c>
      <c r="F823" t="s">
        <v>219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423</v>
      </c>
      <c r="C824" t="s">
        <v>133</v>
      </c>
      <c r="D824">
        <v>2008</v>
      </c>
      <c r="E824" t="s">
        <v>135</v>
      </c>
      <c r="F824" t="s">
        <v>151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727</v>
      </c>
      <c r="C825" t="s">
        <v>149</v>
      </c>
      <c r="D825">
        <v>2013</v>
      </c>
      <c r="E825" t="s">
        <v>120</v>
      </c>
      <c r="F825" t="s">
        <v>151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891</v>
      </c>
      <c r="C826" t="s">
        <v>133</v>
      </c>
      <c r="D826">
        <v>2005</v>
      </c>
      <c r="E826" t="s">
        <v>129</v>
      </c>
      <c r="F826" t="s">
        <v>121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892</v>
      </c>
      <c r="C827" t="s">
        <v>256</v>
      </c>
      <c r="D827">
        <v>2002</v>
      </c>
      <c r="E827" t="s">
        <v>135</v>
      </c>
      <c r="F827" t="s">
        <v>893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334</v>
      </c>
      <c r="C828" t="s">
        <v>149</v>
      </c>
      <c r="D828">
        <v>2013</v>
      </c>
      <c r="E828" t="s">
        <v>129</v>
      </c>
      <c r="F828" t="s">
        <v>169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894</v>
      </c>
      <c r="C829" t="s">
        <v>295</v>
      </c>
      <c r="D829">
        <v>1992</v>
      </c>
      <c r="E829" t="s">
        <v>120</v>
      </c>
      <c r="F829" t="s">
        <v>675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895</v>
      </c>
      <c r="C830" t="s">
        <v>146</v>
      </c>
      <c r="D830">
        <v>2007</v>
      </c>
      <c r="E830" t="s">
        <v>125</v>
      </c>
      <c r="F830" t="s">
        <v>147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896</v>
      </c>
      <c r="C831" t="s">
        <v>133</v>
      </c>
      <c r="D831">
        <v>2009</v>
      </c>
      <c r="E831" t="s">
        <v>129</v>
      </c>
      <c r="F831" t="s">
        <v>70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897</v>
      </c>
      <c r="C832" t="s">
        <v>146</v>
      </c>
      <c r="D832">
        <v>2011</v>
      </c>
      <c r="E832" t="s">
        <v>135</v>
      </c>
      <c r="F832" t="s">
        <v>147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898</v>
      </c>
      <c r="C833" t="s">
        <v>119</v>
      </c>
      <c r="D833">
        <v>2008</v>
      </c>
      <c r="E833" t="s">
        <v>135</v>
      </c>
      <c r="F833" t="s">
        <v>82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899</v>
      </c>
      <c r="C834" t="s">
        <v>153</v>
      </c>
      <c r="D834">
        <v>2006</v>
      </c>
      <c r="E834" t="s">
        <v>138</v>
      </c>
      <c r="F834" t="s">
        <v>166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900</v>
      </c>
      <c r="C835" t="s">
        <v>153</v>
      </c>
      <c r="D835">
        <v>2005</v>
      </c>
      <c r="E835" t="s">
        <v>150</v>
      </c>
      <c r="F835" t="s">
        <v>82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211</v>
      </c>
      <c r="C836" t="s">
        <v>162</v>
      </c>
      <c r="D836">
        <v>2003</v>
      </c>
      <c r="E836" t="s">
        <v>109</v>
      </c>
      <c r="F836" t="s">
        <v>121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901</v>
      </c>
      <c r="C837" t="s">
        <v>149</v>
      </c>
      <c r="D837">
        <v>2011</v>
      </c>
      <c r="E837" t="s">
        <v>150</v>
      </c>
      <c r="F837" t="s">
        <v>219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902</v>
      </c>
      <c r="C838" t="s">
        <v>175</v>
      </c>
      <c r="D838">
        <v>2014</v>
      </c>
      <c r="E838" t="s">
        <v>120</v>
      </c>
      <c r="F838" t="s">
        <v>219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903</v>
      </c>
      <c r="C839" t="s">
        <v>188</v>
      </c>
      <c r="D839">
        <v>1998</v>
      </c>
      <c r="E839" t="s">
        <v>120</v>
      </c>
      <c r="F839" t="s">
        <v>121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201</v>
      </c>
      <c r="C840" t="s">
        <v>146</v>
      </c>
      <c r="D840">
        <v>2011</v>
      </c>
      <c r="E840" t="s">
        <v>135</v>
      </c>
      <c r="F840" t="s">
        <v>82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904</v>
      </c>
      <c r="C841" t="s">
        <v>153</v>
      </c>
      <c r="D841">
        <v>2003</v>
      </c>
      <c r="E841" t="s">
        <v>120</v>
      </c>
      <c r="F841" t="s">
        <v>219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905</v>
      </c>
      <c r="C842" t="s">
        <v>149</v>
      </c>
      <c r="D842">
        <v>2008</v>
      </c>
      <c r="E842" t="s">
        <v>150</v>
      </c>
      <c r="F842" t="s">
        <v>219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906</v>
      </c>
      <c r="C843" t="s">
        <v>146</v>
      </c>
      <c r="D843">
        <v>2005</v>
      </c>
      <c r="E843" t="s">
        <v>138</v>
      </c>
      <c r="F843" t="s">
        <v>169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902</v>
      </c>
      <c r="C844" t="s">
        <v>146</v>
      </c>
      <c r="D844">
        <v>2014</v>
      </c>
      <c r="E844" t="s">
        <v>120</v>
      </c>
      <c r="F844" t="s">
        <v>219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907</v>
      </c>
      <c r="C845" t="s">
        <v>146</v>
      </c>
      <c r="D845">
        <v>2012</v>
      </c>
      <c r="E845" t="s">
        <v>125</v>
      </c>
      <c r="F845" t="s">
        <v>147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908</v>
      </c>
      <c r="C846" t="s">
        <v>133</v>
      </c>
      <c r="D846">
        <v>2007</v>
      </c>
      <c r="E846" t="s">
        <v>131</v>
      </c>
      <c r="F846" t="s">
        <v>714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483</v>
      </c>
      <c r="C847" t="s">
        <v>250</v>
      </c>
      <c r="D847">
        <v>2016</v>
      </c>
      <c r="E847" t="s">
        <v>138</v>
      </c>
      <c r="F847" t="s">
        <v>82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784</v>
      </c>
      <c r="C848" t="s">
        <v>149</v>
      </c>
      <c r="D848">
        <v>2013</v>
      </c>
      <c r="E848" t="s">
        <v>150</v>
      </c>
      <c r="F848" t="s">
        <v>314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909</v>
      </c>
      <c r="C849" t="s">
        <v>173</v>
      </c>
      <c r="D849">
        <v>2012</v>
      </c>
      <c r="E849" t="s">
        <v>129</v>
      </c>
      <c r="F849" t="s">
        <v>121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910</v>
      </c>
      <c r="C850" t="s">
        <v>175</v>
      </c>
      <c r="D850">
        <v>2014</v>
      </c>
      <c r="E850" t="s">
        <v>125</v>
      </c>
      <c r="F850" t="s">
        <v>166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911</v>
      </c>
      <c r="C851" t="s">
        <v>155</v>
      </c>
      <c r="D851">
        <v>1993</v>
      </c>
      <c r="E851" t="s">
        <v>181</v>
      </c>
      <c r="F851" t="s">
        <v>121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912</v>
      </c>
      <c r="C852" t="s">
        <v>149</v>
      </c>
      <c r="D852">
        <v>2008</v>
      </c>
      <c r="E852" t="s">
        <v>181</v>
      </c>
      <c r="F852" t="s">
        <v>714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913</v>
      </c>
      <c r="C853" t="s">
        <v>196</v>
      </c>
      <c r="D853">
        <v>1997</v>
      </c>
      <c r="E853" t="s">
        <v>150</v>
      </c>
      <c r="F853" t="s">
        <v>169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833</v>
      </c>
      <c r="C854" t="s">
        <v>128</v>
      </c>
      <c r="D854">
        <v>1989</v>
      </c>
      <c r="E854" t="s">
        <v>120</v>
      </c>
      <c r="F854" t="s">
        <v>121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691</v>
      </c>
      <c r="C855" t="s">
        <v>162</v>
      </c>
      <c r="D855">
        <v>2002</v>
      </c>
      <c r="E855" t="s">
        <v>150</v>
      </c>
      <c r="F855" t="s">
        <v>219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691</v>
      </c>
      <c r="C856" t="s">
        <v>196</v>
      </c>
      <c r="D856">
        <v>2002</v>
      </c>
      <c r="E856" t="s">
        <v>150</v>
      </c>
      <c r="F856" t="s">
        <v>219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914</v>
      </c>
      <c r="C857" t="s">
        <v>155</v>
      </c>
      <c r="D857">
        <v>1991</v>
      </c>
      <c r="E857" t="s">
        <v>140</v>
      </c>
      <c r="F857" t="s">
        <v>121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469</v>
      </c>
      <c r="C858" t="s">
        <v>250</v>
      </c>
      <c r="D858">
        <v>2013</v>
      </c>
      <c r="E858" t="s">
        <v>138</v>
      </c>
      <c r="F858" t="s">
        <v>219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560</v>
      </c>
      <c r="C859" t="s">
        <v>146</v>
      </c>
      <c r="D859">
        <v>2012</v>
      </c>
      <c r="E859" t="s">
        <v>138</v>
      </c>
      <c r="F859" t="s">
        <v>285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915</v>
      </c>
      <c r="C860" t="s">
        <v>175</v>
      </c>
      <c r="D860">
        <v>2014</v>
      </c>
      <c r="E860" t="s">
        <v>129</v>
      </c>
      <c r="F860" t="s">
        <v>219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916</v>
      </c>
      <c r="C861" t="s">
        <v>133</v>
      </c>
      <c r="D861">
        <v>2010</v>
      </c>
      <c r="E861" t="s">
        <v>109</v>
      </c>
      <c r="F861" t="s">
        <v>230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917</v>
      </c>
      <c r="C862" t="s">
        <v>153</v>
      </c>
      <c r="D862">
        <v>2002</v>
      </c>
      <c r="E862" t="s">
        <v>109</v>
      </c>
      <c r="F862" t="s">
        <v>322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247</v>
      </c>
      <c r="C863" t="s">
        <v>119</v>
      </c>
      <c r="D863">
        <v>2008</v>
      </c>
      <c r="E863" t="s">
        <v>138</v>
      </c>
      <c r="F863" t="s">
        <v>169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918</v>
      </c>
      <c r="C864" t="s">
        <v>153</v>
      </c>
      <c r="D864">
        <v>2003</v>
      </c>
      <c r="E864" t="s">
        <v>150</v>
      </c>
      <c r="F864" t="s">
        <v>285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919</v>
      </c>
      <c r="C865" t="s">
        <v>149</v>
      </c>
      <c r="D865">
        <v>2008</v>
      </c>
      <c r="E865" t="s">
        <v>125</v>
      </c>
      <c r="F865" t="s">
        <v>219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920</v>
      </c>
      <c r="C866" t="s">
        <v>236</v>
      </c>
      <c r="D866">
        <v>1981</v>
      </c>
      <c r="E866" t="s">
        <v>150</v>
      </c>
      <c r="F866" t="s">
        <v>237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921</v>
      </c>
      <c r="C867" t="s">
        <v>146</v>
      </c>
      <c r="D867">
        <v>2013</v>
      </c>
      <c r="E867" t="s">
        <v>138</v>
      </c>
      <c r="F867" t="s">
        <v>151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922</v>
      </c>
      <c r="C868" t="s">
        <v>239</v>
      </c>
      <c r="D868">
        <v>2004</v>
      </c>
      <c r="E868" t="s">
        <v>120</v>
      </c>
      <c r="F868" t="s">
        <v>166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923</v>
      </c>
      <c r="C869" t="s">
        <v>123</v>
      </c>
      <c r="D869">
        <v>1986</v>
      </c>
      <c r="E869" t="s">
        <v>125</v>
      </c>
      <c r="F869" t="s">
        <v>121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924</v>
      </c>
      <c r="C870" t="s">
        <v>123</v>
      </c>
      <c r="D870">
        <v>1985</v>
      </c>
      <c r="E870" t="s">
        <v>120</v>
      </c>
      <c r="F870" t="s">
        <v>121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925</v>
      </c>
      <c r="C871" t="s">
        <v>133</v>
      </c>
      <c r="D871">
        <v>2006</v>
      </c>
      <c r="E871" t="s">
        <v>109</v>
      </c>
      <c r="F871" t="s">
        <v>121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926</v>
      </c>
      <c r="C872" t="s">
        <v>146</v>
      </c>
      <c r="D872">
        <v>2006</v>
      </c>
      <c r="E872" t="s">
        <v>138</v>
      </c>
      <c r="F872" t="s">
        <v>82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309</v>
      </c>
      <c r="C873" t="s">
        <v>146</v>
      </c>
      <c r="D873">
        <v>2014</v>
      </c>
      <c r="E873" t="s">
        <v>138</v>
      </c>
      <c r="F873" t="s">
        <v>169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927</v>
      </c>
      <c r="C874" t="s">
        <v>153</v>
      </c>
      <c r="D874">
        <v>2003</v>
      </c>
      <c r="E874" t="s">
        <v>125</v>
      </c>
      <c r="F874" t="s">
        <v>367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152</v>
      </c>
      <c r="C875" t="s">
        <v>222</v>
      </c>
      <c r="D875">
        <v>2005</v>
      </c>
      <c r="E875" t="s">
        <v>150</v>
      </c>
      <c r="F875" t="s">
        <v>151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928</v>
      </c>
      <c r="C876" t="s">
        <v>227</v>
      </c>
      <c r="D876">
        <v>1994</v>
      </c>
      <c r="E876" t="s">
        <v>138</v>
      </c>
      <c r="F876" t="s">
        <v>304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929</v>
      </c>
      <c r="C877" t="s">
        <v>153</v>
      </c>
      <c r="D877">
        <v>2003</v>
      </c>
      <c r="E877" t="s">
        <v>120</v>
      </c>
      <c r="F877" t="s">
        <v>219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930</v>
      </c>
      <c r="C878" t="s">
        <v>153</v>
      </c>
      <c r="D878">
        <v>2003</v>
      </c>
      <c r="E878" t="s">
        <v>181</v>
      </c>
      <c r="F878" t="s">
        <v>219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694</v>
      </c>
      <c r="C879" t="s">
        <v>146</v>
      </c>
      <c r="D879">
        <v>2008</v>
      </c>
      <c r="E879" t="s">
        <v>120</v>
      </c>
      <c r="F879" t="s">
        <v>219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931</v>
      </c>
      <c r="C880" t="s">
        <v>227</v>
      </c>
      <c r="D880">
        <v>1999</v>
      </c>
      <c r="E880" t="s">
        <v>135</v>
      </c>
      <c r="F880" t="s">
        <v>557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932</v>
      </c>
      <c r="C881" t="s">
        <v>196</v>
      </c>
      <c r="D881">
        <v>2001</v>
      </c>
      <c r="E881" t="s">
        <v>193</v>
      </c>
      <c r="F881" t="s">
        <v>491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933</v>
      </c>
      <c r="C882" t="s">
        <v>128</v>
      </c>
      <c r="D882">
        <v>1989</v>
      </c>
      <c r="E882" t="s">
        <v>131</v>
      </c>
      <c r="F882" t="s">
        <v>121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934</v>
      </c>
      <c r="C883" t="s">
        <v>153</v>
      </c>
      <c r="D883">
        <v>2004</v>
      </c>
      <c r="E883" t="s">
        <v>181</v>
      </c>
      <c r="F883" t="s">
        <v>237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935</v>
      </c>
      <c r="C884" t="s">
        <v>196</v>
      </c>
      <c r="D884">
        <v>1997</v>
      </c>
      <c r="E884" t="s">
        <v>125</v>
      </c>
      <c r="F884" t="s">
        <v>166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936</v>
      </c>
      <c r="C885" t="s">
        <v>153</v>
      </c>
      <c r="D885">
        <v>2002</v>
      </c>
      <c r="E885" t="s">
        <v>138</v>
      </c>
      <c r="F885" t="s">
        <v>82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937</v>
      </c>
      <c r="C886" t="s">
        <v>153</v>
      </c>
      <c r="D886">
        <v>2004</v>
      </c>
      <c r="E886" t="s">
        <v>129</v>
      </c>
      <c r="F886" t="s">
        <v>169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754</v>
      </c>
      <c r="C887" t="s">
        <v>146</v>
      </c>
      <c r="D887">
        <v>2013</v>
      </c>
      <c r="E887" t="s">
        <v>150</v>
      </c>
      <c r="F887" t="s">
        <v>314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476</v>
      </c>
      <c r="C888" t="s">
        <v>149</v>
      </c>
      <c r="D888">
        <v>2008</v>
      </c>
      <c r="E888" t="s">
        <v>135</v>
      </c>
      <c r="F888" t="s">
        <v>169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938</v>
      </c>
      <c r="C889" t="s">
        <v>155</v>
      </c>
      <c r="D889">
        <v>1993</v>
      </c>
      <c r="E889" t="s">
        <v>181</v>
      </c>
      <c r="F889" t="s">
        <v>523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939</v>
      </c>
      <c r="C890" t="s">
        <v>940</v>
      </c>
      <c r="D890">
        <v>1995</v>
      </c>
      <c r="E890" t="s">
        <v>181</v>
      </c>
      <c r="F890" t="s">
        <v>230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941</v>
      </c>
      <c r="C891" t="s">
        <v>128</v>
      </c>
      <c r="D891">
        <v>1998</v>
      </c>
      <c r="E891" t="s">
        <v>131</v>
      </c>
      <c r="F891" t="s">
        <v>121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912</v>
      </c>
      <c r="C892" t="s">
        <v>146</v>
      </c>
      <c r="D892">
        <v>2008</v>
      </c>
      <c r="E892" t="s">
        <v>181</v>
      </c>
      <c r="F892" t="s">
        <v>714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417</v>
      </c>
      <c r="C893" t="s">
        <v>149</v>
      </c>
      <c r="D893">
        <v>2014</v>
      </c>
      <c r="E893" t="s">
        <v>150</v>
      </c>
      <c r="F893" t="s">
        <v>82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942</v>
      </c>
      <c r="C894" t="s">
        <v>119</v>
      </c>
      <c r="D894">
        <v>2008</v>
      </c>
      <c r="E894" t="s">
        <v>120</v>
      </c>
      <c r="F894" t="s">
        <v>121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716</v>
      </c>
      <c r="C895" t="s">
        <v>146</v>
      </c>
      <c r="D895">
        <v>2013</v>
      </c>
      <c r="E895" t="s">
        <v>150</v>
      </c>
      <c r="F895" t="s">
        <v>70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943</v>
      </c>
      <c r="C896" t="s">
        <v>128</v>
      </c>
      <c r="D896">
        <v>2001</v>
      </c>
      <c r="E896" t="s">
        <v>150</v>
      </c>
      <c r="F896" t="s">
        <v>121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673</v>
      </c>
      <c r="C897" t="s">
        <v>146</v>
      </c>
      <c r="D897">
        <v>2009</v>
      </c>
      <c r="E897" t="s">
        <v>125</v>
      </c>
      <c r="F897" t="s">
        <v>219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753</v>
      </c>
      <c r="C898" t="s">
        <v>119</v>
      </c>
      <c r="D898">
        <v>2008</v>
      </c>
      <c r="E898" t="s">
        <v>135</v>
      </c>
      <c r="F898" t="s">
        <v>219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944</v>
      </c>
      <c r="C899" t="s">
        <v>153</v>
      </c>
      <c r="D899">
        <v>2001</v>
      </c>
      <c r="E899" t="s">
        <v>138</v>
      </c>
      <c r="F899" t="s">
        <v>491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945</v>
      </c>
      <c r="C900" t="s">
        <v>227</v>
      </c>
      <c r="D900">
        <v>2003</v>
      </c>
      <c r="E900" t="s">
        <v>140</v>
      </c>
      <c r="F900" t="s">
        <v>219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946</v>
      </c>
      <c r="C901" t="s">
        <v>153</v>
      </c>
      <c r="D901">
        <v>2004</v>
      </c>
      <c r="E901" t="s">
        <v>125</v>
      </c>
      <c r="F901" t="s">
        <v>491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947</v>
      </c>
      <c r="C902" t="s">
        <v>196</v>
      </c>
      <c r="D902">
        <v>1996</v>
      </c>
      <c r="E902" t="s">
        <v>135</v>
      </c>
      <c r="F902" t="s">
        <v>166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948</v>
      </c>
      <c r="C903" t="s">
        <v>119</v>
      </c>
      <c r="D903">
        <v>2009</v>
      </c>
      <c r="E903" t="s">
        <v>135</v>
      </c>
      <c r="F903" t="s">
        <v>557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949</v>
      </c>
      <c r="C904" t="s">
        <v>188</v>
      </c>
      <c r="D904">
        <v>2000</v>
      </c>
      <c r="E904" t="s">
        <v>135</v>
      </c>
      <c r="F904" t="s">
        <v>121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639</v>
      </c>
      <c r="C905" t="s">
        <v>119</v>
      </c>
      <c r="D905">
        <v>2008</v>
      </c>
      <c r="E905" t="s">
        <v>150</v>
      </c>
      <c r="F905" t="s">
        <v>304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950</v>
      </c>
      <c r="C906" t="s">
        <v>119</v>
      </c>
      <c r="D906">
        <v>2008</v>
      </c>
      <c r="E906" t="s">
        <v>135</v>
      </c>
      <c r="F906" t="s">
        <v>714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951</v>
      </c>
      <c r="C907" t="s">
        <v>175</v>
      </c>
      <c r="D907">
        <v>2015</v>
      </c>
      <c r="E907" t="s">
        <v>138</v>
      </c>
      <c r="F907" t="s">
        <v>169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952</v>
      </c>
      <c r="C908" t="s">
        <v>119</v>
      </c>
      <c r="D908">
        <v>2011</v>
      </c>
      <c r="E908" t="s">
        <v>150</v>
      </c>
      <c r="F908" t="s">
        <v>304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953</v>
      </c>
      <c r="C909" t="s">
        <v>256</v>
      </c>
      <c r="D909">
        <v>2001</v>
      </c>
      <c r="E909" t="s">
        <v>140</v>
      </c>
      <c r="F909" t="s">
        <v>304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954</v>
      </c>
      <c r="C910" t="s">
        <v>149</v>
      </c>
      <c r="D910">
        <v>2012</v>
      </c>
      <c r="E910" t="s">
        <v>138</v>
      </c>
      <c r="F910" t="s">
        <v>151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955</v>
      </c>
      <c r="C911" t="s">
        <v>175</v>
      </c>
      <c r="D911">
        <v>2013</v>
      </c>
      <c r="E911" t="s">
        <v>125</v>
      </c>
      <c r="F911" t="s">
        <v>219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709</v>
      </c>
      <c r="C912" t="s">
        <v>149</v>
      </c>
      <c r="D912">
        <v>2008</v>
      </c>
      <c r="E912" t="s">
        <v>120</v>
      </c>
      <c r="F912" t="s">
        <v>219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956</v>
      </c>
      <c r="C913" t="s">
        <v>173</v>
      </c>
      <c r="D913">
        <v>2013</v>
      </c>
      <c r="E913" t="s">
        <v>129</v>
      </c>
      <c r="F913" t="s">
        <v>121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957</v>
      </c>
      <c r="C914" t="s">
        <v>149</v>
      </c>
      <c r="D914">
        <v>2009</v>
      </c>
      <c r="E914" t="s">
        <v>109</v>
      </c>
      <c r="F914" t="s">
        <v>166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958</v>
      </c>
      <c r="C915" t="s">
        <v>196</v>
      </c>
      <c r="D915">
        <v>1999</v>
      </c>
      <c r="E915" t="s">
        <v>129</v>
      </c>
      <c r="F915" t="s">
        <v>293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959</v>
      </c>
      <c r="C916" t="s">
        <v>153</v>
      </c>
      <c r="D916">
        <v>2004</v>
      </c>
      <c r="E916" t="s">
        <v>181</v>
      </c>
      <c r="F916" t="s">
        <v>714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960</v>
      </c>
      <c r="C917" t="s">
        <v>196</v>
      </c>
      <c r="D917">
        <v>1999</v>
      </c>
      <c r="E917" t="s">
        <v>120</v>
      </c>
      <c r="F917" t="s">
        <v>166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961</v>
      </c>
      <c r="C918" t="s">
        <v>153</v>
      </c>
      <c r="D918">
        <v>2005</v>
      </c>
      <c r="E918" t="s">
        <v>138</v>
      </c>
      <c r="F918" t="s">
        <v>219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962</v>
      </c>
      <c r="C919" t="s">
        <v>196</v>
      </c>
      <c r="D919">
        <v>1998</v>
      </c>
      <c r="E919" t="s">
        <v>181</v>
      </c>
      <c r="F919" t="s">
        <v>491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963</v>
      </c>
      <c r="C920" t="s">
        <v>153</v>
      </c>
      <c r="D920">
        <v>2007</v>
      </c>
      <c r="E920" t="s">
        <v>135</v>
      </c>
      <c r="F920" t="s">
        <v>557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964</v>
      </c>
      <c r="C921" t="s">
        <v>256</v>
      </c>
      <c r="D921">
        <v>2002</v>
      </c>
      <c r="E921" t="s">
        <v>193</v>
      </c>
      <c r="F921" t="s">
        <v>121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965</v>
      </c>
      <c r="C922" t="s">
        <v>196</v>
      </c>
      <c r="D922">
        <v>1998</v>
      </c>
      <c r="E922" t="s">
        <v>120</v>
      </c>
      <c r="F922" t="s">
        <v>219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966</v>
      </c>
      <c r="C923" t="s">
        <v>153</v>
      </c>
      <c r="D923">
        <v>2001</v>
      </c>
      <c r="E923" t="s">
        <v>150</v>
      </c>
      <c r="F923" t="s">
        <v>491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275</v>
      </c>
      <c r="C924" t="s">
        <v>173</v>
      </c>
      <c r="D924">
        <v>2013</v>
      </c>
      <c r="E924" t="s">
        <v>109</v>
      </c>
      <c r="F924" t="s">
        <v>121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967</v>
      </c>
      <c r="C925" t="s">
        <v>128</v>
      </c>
      <c r="D925">
        <v>2001</v>
      </c>
      <c r="E925" t="s">
        <v>193</v>
      </c>
      <c r="F925" t="s">
        <v>121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358</v>
      </c>
      <c r="C926" t="s">
        <v>222</v>
      </c>
      <c r="D926">
        <v>2005</v>
      </c>
      <c r="E926" t="s">
        <v>120</v>
      </c>
      <c r="F926" t="s">
        <v>219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968</v>
      </c>
      <c r="C927" t="s">
        <v>153</v>
      </c>
      <c r="D927">
        <v>2004</v>
      </c>
      <c r="E927" t="s">
        <v>109</v>
      </c>
      <c r="F927" t="s">
        <v>169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969</v>
      </c>
      <c r="C928" t="s">
        <v>196</v>
      </c>
      <c r="D928">
        <v>1999</v>
      </c>
      <c r="E928" t="s">
        <v>129</v>
      </c>
      <c r="F928" t="s">
        <v>166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970</v>
      </c>
      <c r="C929" t="s">
        <v>188</v>
      </c>
      <c r="D929">
        <v>1997</v>
      </c>
      <c r="E929" t="s">
        <v>109</v>
      </c>
      <c r="F929" t="s">
        <v>523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971</v>
      </c>
      <c r="C930" t="s">
        <v>153</v>
      </c>
      <c r="D930">
        <v>2004</v>
      </c>
      <c r="E930" t="s">
        <v>135</v>
      </c>
      <c r="F930" t="s">
        <v>166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972</v>
      </c>
      <c r="C931" t="s">
        <v>175</v>
      </c>
      <c r="D931">
        <v>2014</v>
      </c>
      <c r="E931" t="s">
        <v>109</v>
      </c>
      <c r="F931" t="s">
        <v>166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973</v>
      </c>
      <c r="C932" t="s">
        <v>153</v>
      </c>
      <c r="D932">
        <v>2001</v>
      </c>
      <c r="E932" t="s">
        <v>120</v>
      </c>
      <c r="F932" t="s">
        <v>219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974</v>
      </c>
      <c r="C933" t="s">
        <v>133</v>
      </c>
      <c r="D933">
        <v>2009</v>
      </c>
      <c r="E933" t="s">
        <v>150</v>
      </c>
      <c r="F933" t="s">
        <v>557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975</v>
      </c>
      <c r="C934" t="s">
        <v>196</v>
      </c>
      <c r="D934">
        <v>1999</v>
      </c>
      <c r="E934" t="s">
        <v>129</v>
      </c>
      <c r="F934" t="s">
        <v>233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976</v>
      </c>
      <c r="C935" t="s">
        <v>119</v>
      </c>
      <c r="D935">
        <v>2010</v>
      </c>
      <c r="E935" t="s">
        <v>150</v>
      </c>
      <c r="F935" t="s">
        <v>169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977</v>
      </c>
      <c r="C936" t="s">
        <v>173</v>
      </c>
      <c r="D936">
        <v>2013</v>
      </c>
      <c r="E936" t="s">
        <v>135</v>
      </c>
      <c r="F936" t="s">
        <v>121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978</v>
      </c>
      <c r="C937" t="s">
        <v>153</v>
      </c>
      <c r="D937">
        <v>2004</v>
      </c>
      <c r="E937" t="s">
        <v>109</v>
      </c>
      <c r="F937" t="s">
        <v>166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979</v>
      </c>
      <c r="C938" t="s">
        <v>119</v>
      </c>
      <c r="D938">
        <v>2007</v>
      </c>
      <c r="E938" t="s">
        <v>135</v>
      </c>
      <c r="F938" t="s">
        <v>82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980</v>
      </c>
      <c r="C939" t="s">
        <v>162</v>
      </c>
      <c r="D939">
        <v>2004</v>
      </c>
      <c r="E939" t="s">
        <v>129</v>
      </c>
      <c r="F939" t="s">
        <v>70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981</v>
      </c>
      <c r="C940" t="s">
        <v>123</v>
      </c>
      <c r="D940">
        <v>1984</v>
      </c>
      <c r="E940" t="s">
        <v>150</v>
      </c>
      <c r="F940" t="s">
        <v>121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982</v>
      </c>
      <c r="C941" t="s">
        <v>149</v>
      </c>
      <c r="D941">
        <v>2011</v>
      </c>
      <c r="E941" t="s">
        <v>150</v>
      </c>
      <c r="F941" t="s">
        <v>166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983</v>
      </c>
      <c r="C942" t="s">
        <v>153</v>
      </c>
      <c r="D942">
        <v>2001</v>
      </c>
      <c r="E942" t="s">
        <v>125</v>
      </c>
      <c r="F942" t="s">
        <v>984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985</v>
      </c>
      <c r="C943" t="s">
        <v>149</v>
      </c>
      <c r="D943">
        <v>2009</v>
      </c>
      <c r="E943" t="s">
        <v>129</v>
      </c>
      <c r="F943" t="s">
        <v>402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986</v>
      </c>
      <c r="C944" t="s">
        <v>153</v>
      </c>
      <c r="D944">
        <v>2005</v>
      </c>
      <c r="E944" t="s">
        <v>120</v>
      </c>
      <c r="F944" t="s">
        <v>219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987</v>
      </c>
      <c r="C945" t="s">
        <v>188</v>
      </c>
      <c r="D945">
        <v>1998</v>
      </c>
      <c r="E945" t="s">
        <v>140</v>
      </c>
      <c r="F945" t="s">
        <v>121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988</v>
      </c>
      <c r="C946" t="s">
        <v>162</v>
      </c>
      <c r="D946">
        <v>2005</v>
      </c>
      <c r="E946" t="s">
        <v>135</v>
      </c>
      <c r="F946" t="s">
        <v>491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989</v>
      </c>
      <c r="C947" t="s">
        <v>227</v>
      </c>
      <c r="D947">
        <v>2012</v>
      </c>
      <c r="E947" t="s">
        <v>129</v>
      </c>
      <c r="F947" t="s">
        <v>169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990</v>
      </c>
      <c r="C948" t="s">
        <v>196</v>
      </c>
      <c r="D948">
        <v>1996</v>
      </c>
      <c r="E948" t="s">
        <v>125</v>
      </c>
      <c r="F948" t="s">
        <v>166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991</v>
      </c>
      <c r="C949" t="s">
        <v>175</v>
      </c>
      <c r="D949">
        <v>2015</v>
      </c>
      <c r="E949" t="s">
        <v>150</v>
      </c>
      <c r="F949" t="s">
        <v>70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992</v>
      </c>
      <c r="C950" t="s">
        <v>155</v>
      </c>
      <c r="D950">
        <v>1993</v>
      </c>
      <c r="E950" t="s">
        <v>129</v>
      </c>
      <c r="F950" t="s">
        <v>233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993</v>
      </c>
      <c r="C951" t="s">
        <v>146</v>
      </c>
      <c r="D951">
        <v>2007</v>
      </c>
      <c r="E951" t="s">
        <v>138</v>
      </c>
      <c r="F951" t="s">
        <v>219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994</v>
      </c>
      <c r="C952" t="s">
        <v>196</v>
      </c>
      <c r="D952">
        <v>1995</v>
      </c>
      <c r="E952" t="s">
        <v>140</v>
      </c>
      <c r="F952" t="s">
        <v>166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995</v>
      </c>
      <c r="C953" t="s">
        <v>173</v>
      </c>
      <c r="D953">
        <v>2014</v>
      </c>
      <c r="E953" t="s">
        <v>109</v>
      </c>
      <c r="F953" t="s">
        <v>121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996</v>
      </c>
      <c r="C954" t="s">
        <v>295</v>
      </c>
      <c r="D954">
        <v>1994</v>
      </c>
      <c r="E954" t="s">
        <v>109</v>
      </c>
      <c r="F954" t="s">
        <v>230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401</v>
      </c>
      <c r="C955" t="s">
        <v>153</v>
      </c>
      <c r="D955">
        <v>2001</v>
      </c>
      <c r="E955" t="s">
        <v>135</v>
      </c>
      <c r="F955" t="s">
        <v>402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997</v>
      </c>
      <c r="C956" t="s">
        <v>227</v>
      </c>
      <c r="D956">
        <v>2001</v>
      </c>
      <c r="E956" t="s">
        <v>140</v>
      </c>
      <c r="F956" t="s">
        <v>219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998</v>
      </c>
      <c r="C957" t="s">
        <v>119</v>
      </c>
      <c r="D957">
        <v>2007</v>
      </c>
      <c r="E957" t="s">
        <v>138</v>
      </c>
      <c r="F957" t="s">
        <v>121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999</v>
      </c>
      <c r="C958" t="s">
        <v>133</v>
      </c>
      <c r="D958">
        <v>2010</v>
      </c>
      <c r="E958" t="s">
        <v>129</v>
      </c>
      <c r="F958" t="s">
        <v>121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1000</v>
      </c>
      <c r="C959" t="s">
        <v>175</v>
      </c>
      <c r="D959">
        <v>2014</v>
      </c>
      <c r="E959" t="s">
        <v>150</v>
      </c>
      <c r="F959" t="s">
        <v>216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1001</v>
      </c>
      <c r="C960" t="s">
        <v>153</v>
      </c>
      <c r="D960">
        <v>2003</v>
      </c>
      <c r="E960" t="s">
        <v>140</v>
      </c>
      <c r="F960" t="s">
        <v>293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711</v>
      </c>
      <c r="C961" t="s">
        <v>740</v>
      </c>
      <c r="D961">
        <v>2000</v>
      </c>
      <c r="E961" t="s">
        <v>125</v>
      </c>
      <c r="F961" t="s">
        <v>230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1002</v>
      </c>
      <c r="C962" t="s">
        <v>153</v>
      </c>
      <c r="D962">
        <v>2002</v>
      </c>
      <c r="E962" t="s">
        <v>181</v>
      </c>
      <c r="F962" t="s">
        <v>230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1003</v>
      </c>
      <c r="C963" t="s">
        <v>153</v>
      </c>
      <c r="D963">
        <v>2004</v>
      </c>
      <c r="E963" t="s">
        <v>109</v>
      </c>
      <c r="F963" t="s">
        <v>166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476</v>
      </c>
      <c r="C964" t="s">
        <v>153</v>
      </c>
      <c r="D964">
        <v>2008</v>
      </c>
      <c r="E964" t="s">
        <v>135</v>
      </c>
      <c r="F964" t="s">
        <v>169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1004</v>
      </c>
      <c r="C965" t="s">
        <v>162</v>
      </c>
      <c r="D965">
        <v>2002</v>
      </c>
      <c r="E965" t="s">
        <v>109</v>
      </c>
      <c r="F965" t="s">
        <v>230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379</v>
      </c>
      <c r="C966" t="s">
        <v>146</v>
      </c>
      <c r="D966">
        <v>2006</v>
      </c>
      <c r="E966" t="s">
        <v>120</v>
      </c>
      <c r="F966" t="s">
        <v>219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868</v>
      </c>
      <c r="C967" t="s">
        <v>149</v>
      </c>
      <c r="D967">
        <v>2010</v>
      </c>
      <c r="E967" t="s">
        <v>150</v>
      </c>
      <c r="F967" t="s">
        <v>151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1005</v>
      </c>
      <c r="C968" t="s">
        <v>196</v>
      </c>
      <c r="D968">
        <v>1999</v>
      </c>
      <c r="E968" t="s">
        <v>120</v>
      </c>
      <c r="F968" t="s">
        <v>783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174</v>
      </c>
      <c r="C969" t="s">
        <v>149</v>
      </c>
      <c r="D969">
        <v>2015</v>
      </c>
      <c r="E969" t="s">
        <v>138</v>
      </c>
      <c r="F969" t="s">
        <v>169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1006</v>
      </c>
      <c r="C970" t="s">
        <v>155</v>
      </c>
      <c r="D970">
        <v>1994</v>
      </c>
      <c r="E970" t="s">
        <v>109</v>
      </c>
      <c r="F970" t="s">
        <v>306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1007</v>
      </c>
      <c r="C971" t="s">
        <v>149</v>
      </c>
      <c r="D971">
        <v>2013</v>
      </c>
      <c r="E971" t="s">
        <v>193</v>
      </c>
      <c r="F971" t="s">
        <v>166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1008</v>
      </c>
      <c r="C972" t="s">
        <v>146</v>
      </c>
      <c r="D972">
        <v>2012</v>
      </c>
      <c r="E972" t="s">
        <v>150</v>
      </c>
      <c r="F972" t="s">
        <v>147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1009</v>
      </c>
      <c r="C973" t="s">
        <v>153</v>
      </c>
      <c r="D973">
        <v>2003</v>
      </c>
      <c r="E973" t="s">
        <v>125</v>
      </c>
      <c r="F973" t="s">
        <v>151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1010</v>
      </c>
      <c r="C974" t="s">
        <v>133</v>
      </c>
      <c r="D974">
        <v>2006</v>
      </c>
      <c r="E974" t="s">
        <v>129</v>
      </c>
      <c r="F974" t="s">
        <v>70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1011</v>
      </c>
      <c r="C975" t="s">
        <v>196</v>
      </c>
      <c r="D975">
        <v>2001</v>
      </c>
      <c r="E975" t="s">
        <v>150</v>
      </c>
      <c r="F975" t="s">
        <v>491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1012</v>
      </c>
      <c r="C976" t="s">
        <v>153</v>
      </c>
      <c r="D976">
        <v>2004</v>
      </c>
      <c r="E976" t="s">
        <v>150</v>
      </c>
      <c r="F976" t="s">
        <v>166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1013</v>
      </c>
      <c r="C977" t="s">
        <v>173</v>
      </c>
      <c r="D977">
        <v>2011</v>
      </c>
      <c r="E977" t="s">
        <v>131</v>
      </c>
      <c r="F977" t="s">
        <v>121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1014</v>
      </c>
      <c r="C978" t="s">
        <v>149</v>
      </c>
      <c r="D978">
        <v>2010</v>
      </c>
      <c r="E978" t="s">
        <v>150</v>
      </c>
      <c r="F978" t="s">
        <v>70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1015</v>
      </c>
      <c r="C979" t="s">
        <v>149</v>
      </c>
      <c r="D979">
        <v>2012</v>
      </c>
      <c r="E979" t="s">
        <v>129</v>
      </c>
      <c r="F979" t="s">
        <v>285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373</v>
      </c>
      <c r="C980" t="s">
        <v>258</v>
      </c>
      <c r="D980">
        <v>2013</v>
      </c>
      <c r="E980" t="s">
        <v>150</v>
      </c>
      <c r="F980" t="s">
        <v>121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1016</v>
      </c>
      <c r="C981" t="s">
        <v>153</v>
      </c>
      <c r="D981">
        <v>2005</v>
      </c>
      <c r="E981" t="s">
        <v>150</v>
      </c>
      <c r="F981" t="s">
        <v>367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963</v>
      </c>
      <c r="C982" t="s">
        <v>119</v>
      </c>
      <c r="D982">
        <v>2007</v>
      </c>
      <c r="E982" t="s">
        <v>135</v>
      </c>
      <c r="F982" t="s">
        <v>557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1017</v>
      </c>
      <c r="C983" t="s">
        <v>258</v>
      </c>
      <c r="D983">
        <v>2013</v>
      </c>
      <c r="E983" t="s">
        <v>135</v>
      </c>
      <c r="F983" t="s">
        <v>121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829</v>
      </c>
      <c r="C984" t="s">
        <v>149</v>
      </c>
      <c r="D984">
        <v>2013</v>
      </c>
      <c r="E984" t="s">
        <v>120</v>
      </c>
      <c r="F984" t="s">
        <v>219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1018</v>
      </c>
      <c r="C985" t="s">
        <v>155</v>
      </c>
      <c r="D985">
        <v>1991</v>
      </c>
      <c r="E985" t="s">
        <v>129</v>
      </c>
      <c r="F985" t="s">
        <v>1019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1020</v>
      </c>
      <c r="C986" t="s">
        <v>188</v>
      </c>
      <c r="D986">
        <v>2000</v>
      </c>
      <c r="E986" t="s">
        <v>109</v>
      </c>
      <c r="F986" t="s">
        <v>121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1021</v>
      </c>
      <c r="C987" t="s">
        <v>222</v>
      </c>
      <c r="D987">
        <v>2001</v>
      </c>
      <c r="E987" t="s">
        <v>181</v>
      </c>
      <c r="F987" t="s">
        <v>147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883</v>
      </c>
      <c r="C988" t="s">
        <v>149</v>
      </c>
      <c r="D988">
        <v>2009</v>
      </c>
      <c r="E988" t="s">
        <v>181</v>
      </c>
      <c r="F988" t="s">
        <v>491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1022</v>
      </c>
      <c r="C989" t="s">
        <v>128</v>
      </c>
      <c r="D989">
        <v>1991</v>
      </c>
      <c r="E989" t="s">
        <v>193</v>
      </c>
      <c r="F989" t="s">
        <v>121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1023</v>
      </c>
      <c r="C990" t="s">
        <v>196</v>
      </c>
      <c r="D990">
        <v>1998</v>
      </c>
      <c r="E990" t="s">
        <v>181</v>
      </c>
      <c r="F990" t="s">
        <v>523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1024</v>
      </c>
      <c r="C991" t="s">
        <v>153</v>
      </c>
      <c r="D991">
        <v>2004</v>
      </c>
      <c r="E991" t="s">
        <v>109</v>
      </c>
      <c r="F991" t="s">
        <v>491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1025</v>
      </c>
      <c r="C992" t="s">
        <v>162</v>
      </c>
      <c r="D992">
        <v>2001</v>
      </c>
      <c r="E992" t="s">
        <v>129</v>
      </c>
      <c r="F992" t="s">
        <v>121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1026</v>
      </c>
      <c r="C993" t="s">
        <v>295</v>
      </c>
      <c r="D993">
        <v>1994</v>
      </c>
      <c r="E993" t="s">
        <v>109</v>
      </c>
      <c r="F993" t="s">
        <v>230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1027</v>
      </c>
      <c r="C994" t="s">
        <v>123</v>
      </c>
      <c r="D994">
        <v>1986</v>
      </c>
      <c r="E994" t="s">
        <v>109</v>
      </c>
      <c r="F994" t="s">
        <v>121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1028</v>
      </c>
      <c r="C995" t="s">
        <v>153</v>
      </c>
      <c r="D995">
        <v>2004</v>
      </c>
      <c r="E995" t="s">
        <v>181</v>
      </c>
      <c r="F995" t="s">
        <v>219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936</v>
      </c>
      <c r="C996" t="s">
        <v>222</v>
      </c>
      <c r="D996">
        <v>2002</v>
      </c>
      <c r="E996" t="s">
        <v>138</v>
      </c>
      <c r="F996" t="s">
        <v>82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1029</v>
      </c>
      <c r="C997" t="s">
        <v>153</v>
      </c>
      <c r="D997">
        <v>2002</v>
      </c>
      <c r="E997" t="s">
        <v>150</v>
      </c>
      <c r="F997" t="s">
        <v>151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921</v>
      </c>
      <c r="C998" t="s">
        <v>149</v>
      </c>
      <c r="D998">
        <v>2013</v>
      </c>
      <c r="E998" t="s">
        <v>138</v>
      </c>
      <c r="F998" t="s">
        <v>151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825</v>
      </c>
      <c r="C999" t="s">
        <v>146</v>
      </c>
      <c r="D999">
        <v>2012</v>
      </c>
      <c r="E999" t="s">
        <v>150</v>
      </c>
      <c r="F999" t="s">
        <v>70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1030</v>
      </c>
      <c r="C1000" t="s">
        <v>162</v>
      </c>
      <c r="D1000">
        <v>2007</v>
      </c>
      <c r="E1000" t="s">
        <v>150</v>
      </c>
      <c r="F1000" t="s">
        <v>491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174</v>
      </c>
      <c r="C1001" t="s">
        <v>146</v>
      </c>
      <c r="D1001">
        <v>2015</v>
      </c>
      <c r="E1001" t="s">
        <v>138</v>
      </c>
      <c r="F1001" t="s">
        <v>169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1031</v>
      </c>
      <c r="C1002" t="s">
        <v>153</v>
      </c>
      <c r="D1002">
        <v>2004</v>
      </c>
      <c r="E1002" t="s">
        <v>140</v>
      </c>
      <c r="F1002" t="s">
        <v>219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562</v>
      </c>
      <c r="C1003" t="s">
        <v>149</v>
      </c>
      <c r="D1003">
        <v>2007</v>
      </c>
      <c r="E1003" t="s">
        <v>120</v>
      </c>
      <c r="F1003" t="s">
        <v>219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1032</v>
      </c>
      <c r="C1004" t="s">
        <v>153</v>
      </c>
      <c r="D1004">
        <v>2001</v>
      </c>
      <c r="E1004" t="s">
        <v>140</v>
      </c>
      <c r="F1004" t="s">
        <v>169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1033</v>
      </c>
      <c r="C1005" t="s">
        <v>196</v>
      </c>
      <c r="D1005">
        <v>1998</v>
      </c>
      <c r="E1005" t="s">
        <v>120</v>
      </c>
      <c r="F1005" t="s">
        <v>219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280</v>
      </c>
      <c r="C1006" t="s">
        <v>149</v>
      </c>
      <c r="D1006">
        <v>2013</v>
      </c>
      <c r="E1006" t="s">
        <v>129</v>
      </c>
      <c r="F1006" t="s">
        <v>70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484</v>
      </c>
      <c r="C1007" t="s">
        <v>222</v>
      </c>
      <c r="D1007">
        <v>2004</v>
      </c>
      <c r="E1007" t="s">
        <v>138</v>
      </c>
      <c r="F1007" t="s">
        <v>169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1034</v>
      </c>
      <c r="C1008" t="s">
        <v>153</v>
      </c>
      <c r="D1008">
        <v>2001</v>
      </c>
      <c r="E1008" t="s">
        <v>120</v>
      </c>
      <c r="F1008" t="s">
        <v>293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1035</v>
      </c>
      <c r="C1009" t="s">
        <v>146</v>
      </c>
      <c r="D1009">
        <v>2007</v>
      </c>
      <c r="E1009" t="s">
        <v>138</v>
      </c>
      <c r="F1009" t="s">
        <v>147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1036</v>
      </c>
      <c r="C1010" t="s">
        <v>123</v>
      </c>
      <c r="D1010">
        <v>1991</v>
      </c>
      <c r="E1010" t="s">
        <v>131</v>
      </c>
      <c r="F1010" t="s">
        <v>121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1037</v>
      </c>
      <c r="C1011" t="s">
        <v>155</v>
      </c>
      <c r="D1011">
        <v>1993</v>
      </c>
      <c r="E1011" t="s">
        <v>109</v>
      </c>
      <c r="F1011" t="s">
        <v>285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1038</v>
      </c>
      <c r="C1012" t="s">
        <v>123</v>
      </c>
      <c r="D1012">
        <v>1993</v>
      </c>
      <c r="E1012" t="s">
        <v>109</v>
      </c>
      <c r="F1012" t="s">
        <v>121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1039</v>
      </c>
      <c r="C1013" t="s">
        <v>133</v>
      </c>
      <c r="D1013">
        <v>2009</v>
      </c>
      <c r="E1013" t="s">
        <v>140</v>
      </c>
      <c r="F1013" t="s">
        <v>268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1040</v>
      </c>
      <c r="C1014" t="s">
        <v>153</v>
      </c>
      <c r="D1014">
        <v>2008</v>
      </c>
      <c r="E1014" t="s">
        <v>140</v>
      </c>
      <c r="F1014" t="s">
        <v>293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1041</v>
      </c>
      <c r="C1015" t="s">
        <v>162</v>
      </c>
      <c r="D1015">
        <v>2004</v>
      </c>
      <c r="E1015" t="s">
        <v>135</v>
      </c>
      <c r="F1015" t="s">
        <v>491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1042</v>
      </c>
      <c r="C1016" t="s">
        <v>196</v>
      </c>
      <c r="D1016">
        <v>1999</v>
      </c>
      <c r="E1016" t="s">
        <v>193</v>
      </c>
      <c r="F1016" t="s">
        <v>304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1043</v>
      </c>
      <c r="C1017" t="s">
        <v>153</v>
      </c>
      <c r="D1017">
        <v>2002</v>
      </c>
      <c r="E1017" t="s">
        <v>129</v>
      </c>
      <c r="F1017" t="s">
        <v>402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862</v>
      </c>
      <c r="C1018" t="s">
        <v>149</v>
      </c>
      <c r="D1018">
        <v>2011</v>
      </c>
      <c r="E1018" t="s">
        <v>138</v>
      </c>
      <c r="F1018" t="s">
        <v>1044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1045</v>
      </c>
      <c r="C1019" t="s">
        <v>119</v>
      </c>
      <c r="D1019">
        <v>2009</v>
      </c>
      <c r="E1019" t="s">
        <v>135</v>
      </c>
      <c r="F1019" t="s">
        <v>551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1046</v>
      </c>
      <c r="C1020" t="s">
        <v>250</v>
      </c>
      <c r="D1020">
        <v>2015</v>
      </c>
      <c r="E1020" t="s">
        <v>125</v>
      </c>
      <c r="F1020" t="s">
        <v>147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1047</v>
      </c>
      <c r="C1021" t="s">
        <v>119</v>
      </c>
      <c r="D1021">
        <v>2010</v>
      </c>
      <c r="E1021" t="s">
        <v>109</v>
      </c>
      <c r="F1021" t="s">
        <v>230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1048</v>
      </c>
      <c r="C1022" t="s">
        <v>188</v>
      </c>
      <c r="D1022">
        <v>1996</v>
      </c>
      <c r="E1022" t="s">
        <v>125</v>
      </c>
      <c r="F1022" t="s">
        <v>121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1049</v>
      </c>
      <c r="C1023" t="s">
        <v>196</v>
      </c>
      <c r="D1023">
        <v>1998</v>
      </c>
      <c r="E1023" t="s">
        <v>120</v>
      </c>
      <c r="F1023" t="s">
        <v>219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334</v>
      </c>
      <c r="C1024" t="s">
        <v>175</v>
      </c>
      <c r="D1024">
        <v>2014</v>
      </c>
      <c r="E1024" t="s">
        <v>129</v>
      </c>
      <c r="F1024" t="s">
        <v>169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1050</v>
      </c>
      <c r="C1025" t="s">
        <v>799</v>
      </c>
      <c r="D1025">
        <v>2011</v>
      </c>
      <c r="E1025" t="s">
        <v>138</v>
      </c>
      <c r="F1025" t="s">
        <v>166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309</v>
      </c>
      <c r="C1026" t="s">
        <v>149</v>
      </c>
      <c r="D1026">
        <v>2014</v>
      </c>
      <c r="E1026" t="s">
        <v>138</v>
      </c>
      <c r="F1026" t="s">
        <v>169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1051</v>
      </c>
      <c r="C1027" t="s">
        <v>153</v>
      </c>
      <c r="D1027">
        <v>2001</v>
      </c>
      <c r="E1027" t="s">
        <v>120</v>
      </c>
      <c r="F1027" t="s">
        <v>219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1052</v>
      </c>
      <c r="C1028" t="s">
        <v>175</v>
      </c>
      <c r="D1028">
        <v>2016</v>
      </c>
      <c r="E1028" t="s">
        <v>138</v>
      </c>
      <c r="F1028" t="s">
        <v>169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1053</v>
      </c>
      <c r="C1029" t="s">
        <v>196</v>
      </c>
      <c r="D1029">
        <v>1998</v>
      </c>
      <c r="E1029" t="s">
        <v>150</v>
      </c>
      <c r="F1029" t="s">
        <v>783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463</v>
      </c>
      <c r="C1030" t="s">
        <v>128</v>
      </c>
      <c r="D1030">
        <v>2001</v>
      </c>
      <c r="E1030" t="s">
        <v>150</v>
      </c>
      <c r="F1030" t="s">
        <v>219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1054</v>
      </c>
      <c r="C1031" t="s">
        <v>119</v>
      </c>
      <c r="D1031">
        <v>2013</v>
      </c>
      <c r="E1031" t="s">
        <v>150</v>
      </c>
      <c r="F1031" t="s">
        <v>557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1055</v>
      </c>
      <c r="C1032" t="s">
        <v>162</v>
      </c>
      <c r="D1032">
        <v>2002</v>
      </c>
      <c r="E1032" t="s">
        <v>109</v>
      </c>
      <c r="F1032" t="s">
        <v>322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1056</v>
      </c>
      <c r="C1033" t="s">
        <v>146</v>
      </c>
      <c r="D1033">
        <v>2012</v>
      </c>
      <c r="E1033" t="s">
        <v>150</v>
      </c>
      <c r="F1033" t="s">
        <v>216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720</v>
      </c>
      <c r="C1034" t="s">
        <v>153</v>
      </c>
      <c r="D1034">
        <v>2003</v>
      </c>
      <c r="E1034" t="s">
        <v>150</v>
      </c>
      <c r="F1034" t="s">
        <v>151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1057</v>
      </c>
      <c r="C1035" t="s">
        <v>175</v>
      </c>
      <c r="D1035">
        <v>2015</v>
      </c>
      <c r="E1035" t="s">
        <v>138</v>
      </c>
      <c r="F1035" t="s">
        <v>166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1058</v>
      </c>
      <c r="C1036" t="s">
        <v>175</v>
      </c>
      <c r="D1036">
        <v>2015</v>
      </c>
      <c r="E1036" t="s">
        <v>129</v>
      </c>
      <c r="F1036" t="s">
        <v>216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1059</v>
      </c>
      <c r="C1037" t="s">
        <v>153</v>
      </c>
      <c r="D1037">
        <v>2008</v>
      </c>
      <c r="E1037" t="s">
        <v>138</v>
      </c>
      <c r="F1037" t="s">
        <v>169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1060</v>
      </c>
      <c r="C1038" t="s">
        <v>133</v>
      </c>
      <c r="D1038">
        <v>2008</v>
      </c>
      <c r="E1038" t="s">
        <v>140</v>
      </c>
      <c r="F1038" t="s">
        <v>82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167</v>
      </c>
      <c r="C1039" t="s">
        <v>227</v>
      </c>
      <c r="D1039">
        <v>2011</v>
      </c>
      <c r="E1039" t="s">
        <v>138</v>
      </c>
      <c r="F1039" t="s">
        <v>169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377</v>
      </c>
      <c r="C1040" t="s">
        <v>222</v>
      </c>
      <c r="D1040">
        <v>2004</v>
      </c>
      <c r="E1040" t="s">
        <v>120</v>
      </c>
      <c r="F1040" t="s">
        <v>219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1061</v>
      </c>
      <c r="C1041" t="s">
        <v>153</v>
      </c>
      <c r="D1041">
        <v>2003</v>
      </c>
      <c r="E1041" t="s">
        <v>129</v>
      </c>
      <c r="F1041" t="s">
        <v>82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1062</v>
      </c>
      <c r="C1042" t="s">
        <v>227</v>
      </c>
      <c r="D1042">
        <v>2010</v>
      </c>
      <c r="E1042" t="s">
        <v>140</v>
      </c>
      <c r="F1042" t="s">
        <v>219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1063</v>
      </c>
      <c r="C1043" t="s">
        <v>119</v>
      </c>
      <c r="D1043">
        <v>2009</v>
      </c>
      <c r="E1043" t="s">
        <v>131</v>
      </c>
      <c r="F1043" t="s">
        <v>314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1064</v>
      </c>
      <c r="C1044" t="s">
        <v>196</v>
      </c>
      <c r="D1044">
        <v>1998</v>
      </c>
      <c r="E1044" t="s">
        <v>109</v>
      </c>
      <c r="F1044" t="s">
        <v>169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1065</v>
      </c>
      <c r="C1045" t="s">
        <v>133</v>
      </c>
      <c r="D1045">
        <v>2007</v>
      </c>
      <c r="E1045" t="s">
        <v>135</v>
      </c>
      <c r="F1045" t="s">
        <v>870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1066</v>
      </c>
      <c r="C1046" t="s">
        <v>153</v>
      </c>
      <c r="D1046">
        <v>2004</v>
      </c>
      <c r="E1046" t="s">
        <v>140</v>
      </c>
      <c r="F1046" t="s">
        <v>299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252</v>
      </c>
      <c r="C1047" t="s">
        <v>222</v>
      </c>
      <c r="D1047">
        <v>2003</v>
      </c>
      <c r="E1047" t="s">
        <v>125</v>
      </c>
      <c r="F1047" t="s">
        <v>219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1067</v>
      </c>
      <c r="C1048" t="s">
        <v>133</v>
      </c>
      <c r="D1048">
        <v>2006</v>
      </c>
      <c r="E1048" t="s">
        <v>135</v>
      </c>
      <c r="F1048" t="s">
        <v>121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875</v>
      </c>
      <c r="C1049" t="s">
        <v>162</v>
      </c>
      <c r="D1049">
        <v>2001</v>
      </c>
      <c r="E1049" t="s">
        <v>131</v>
      </c>
      <c r="F1049" t="s">
        <v>491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1068</v>
      </c>
      <c r="C1050" t="s">
        <v>119</v>
      </c>
      <c r="D1050">
        <v>2009</v>
      </c>
      <c r="E1050" t="s">
        <v>120</v>
      </c>
      <c r="F1050" t="s">
        <v>1069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1070</v>
      </c>
      <c r="C1051" t="s">
        <v>175</v>
      </c>
      <c r="D1051">
        <v>2014</v>
      </c>
      <c r="E1051" t="s">
        <v>125</v>
      </c>
      <c r="F1051" t="s">
        <v>82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480</v>
      </c>
      <c r="C1052" t="s">
        <v>153</v>
      </c>
      <c r="D1052">
        <v>2009</v>
      </c>
      <c r="E1052" t="s">
        <v>120</v>
      </c>
      <c r="F1052" t="s">
        <v>219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1071</v>
      </c>
      <c r="C1053" t="s">
        <v>119</v>
      </c>
      <c r="D1053">
        <v>2008</v>
      </c>
      <c r="E1053" t="s">
        <v>120</v>
      </c>
      <c r="F1053" t="s">
        <v>402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1072</v>
      </c>
      <c r="C1054" t="s">
        <v>133</v>
      </c>
      <c r="D1054">
        <v>2007</v>
      </c>
      <c r="E1054" t="s">
        <v>131</v>
      </c>
      <c r="F1054" t="s">
        <v>121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1073</v>
      </c>
      <c r="C1055" t="s">
        <v>119</v>
      </c>
      <c r="D1055">
        <v>2011</v>
      </c>
      <c r="E1055" t="s">
        <v>109</v>
      </c>
      <c r="F1055" t="s">
        <v>121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1074</v>
      </c>
      <c r="C1056" t="s">
        <v>155</v>
      </c>
      <c r="D1056">
        <v>1993</v>
      </c>
      <c r="E1056" t="s">
        <v>131</v>
      </c>
      <c r="F1056" t="s">
        <v>1075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1076</v>
      </c>
      <c r="C1057" t="s">
        <v>133</v>
      </c>
      <c r="D1057">
        <v>2007</v>
      </c>
      <c r="E1057" t="s">
        <v>150</v>
      </c>
      <c r="F1057" t="s">
        <v>1077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1078</v>
      </c>
      <c r="C1058" t="s">
        <v>153</v>
      </c>
      <c r="D1058">
        <v>2006</v>
      </c>
      <c r="E1058" t="s">
        <v>120</v>
      </c>
      <c r="F1058" t="s">
        <v>219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1079</v>
      </c>
      <c r="C1059" t="s">
        <v>153</v>
      </c>
      <c r="D1059">
        <v>2005</v>
      </c>
      <c r="E1059" t="s">
        <v>138</v>
      </c>
      <c r="F1059" t="s">
        <v>166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761</v>
      </c>
      <c r="C1060" t="s">
        <v>250</v>
      </c>
      <c r="D1060">
        <v>2014</v>
      </c>
      <c r="E1060" t="s">
        <v>120</v>
      </c>
      <c r="F1060" t="s">
        <v>151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580</v>
      </c>
      <c r="C1061" t="s">
        <v>149</v>
      </c>
      <c r="D1061">
        <v>2008</v>
      </c>
      <c r="E1061" t="s">
        <v>150</v>
      </c>
      <c r="F1061" t="s">
        <v>491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1080</v>
      </c>
      <c r="C1062" t="s">
        <v>146</v>
      </c>
      <c r="D1062">
        <v>2013</v>
      </c>
      <c r="E1062" t="s">
        <v>150</v>
      </c>
      <c r="F1062" t="s">
        <v>756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1081</v>
      </c>
      <c r="C1063" t="s">
        <v>196</v>
      </c>
      <c r="D1063">
        <v>1999</v>
      </c>
      <c r="E1063" t="s">
        <v>135</v>
      </c>
      <c r="F1063" t="s">
        <v>166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703</v>
      </c>
      <c r="C1064" t="s">
        <v>149</v>
      </c>
      <c r="D1064">
        <v>2009</v>
      </c>
      <c r="E1064" t="s">
        <v>129</v>
      </c>
      <c r="F1064" t="s">
        <v>219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218</v>
      </c>
      <c r="C1065" t="s">
        <v>146</v>
      </c>
      <c r="D1065">
        <v>2015</v>
      </c>
      <c r="E1065" t="s">
        <v>120</v>
      </c>
      <c r="F1065" t="s">
        <v>219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1082</v>
      </c>
      <c r="C1066" t="s">
        <v>188</v>
      </c>
      <c r="D1066">
        <v>1997</v>
      </c>
      <c r="E1066" t="s">
        <v>181</v>
      </c>
      <c r="F1066" t="s">
        <v>491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1083</v>
      </c>
      <c r="C1067" t="s">
        <v>196</v>
      </c>
      <c r="D1067">
        <v>1998</v>
      </c>
      <c r="E1067" t="s">
        <v>181</v>
      </c>
      <c r="F1067" t="s">
        <v>491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463</v>
      </c>
      <c r="C1068" t="s">
        <v>162</v>
      </c>
      <c r="D1068">
        <v>2001</v>
      </c>
      <c r="E1068" t="s">
        <v>150</v>
      </c>
      <c r="F1068" t="s">
        <v>219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876</v>
      </c>
      <c r="C1069" t="s">
        <v>146</v>
      </c>
      <c r="D1069">
        <v>2008</v>
      </c>
      <c r="E1069" t="s">
        <v>125</v>
      </c>
      <c r="F1069" t="s">
        <v>219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1084</v>
      </c>
      <c r="C1070" t="s">
        <v>162</v>
      </c>
      <c r="D1070">
        <v>2002</v>
      </c>
      <c r="E1070" t="s">
        <v>129</v>
      </c>
      <c r="F1070" t="s">
        <v>893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1085</v>
      </c>
      <c r="C1071" t="s">
        <v>227</v>
      </c>
      <c r="D1071">
        <v>2010</v>
      </c>
      <c r="E1071" t="s">
        <v>320</v>
      </c>
      <c r="F1071" t="s">
        <v>151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482</v>
      </c>
      <c r="C1072" t="s">
        <v>256</v>
      </c>
      <c r="D1072">
        <v>2005</v>
      </c>
      <c r="E1072" t="s">
        <v>150</v>
      </c>
      <c r="F1072" t="s">
        <v>285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1086</v>
      </c>
      <c r="C1073" t="s">
        <v>799</v>
      </c>
      <c r="D1073">
        <v>2012</v>
      </c>
      <c r="E1073" t="s">
        <v>150</v>
      </c>
      <c r="F1073" t="s">
        <v>169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1087</v>
      </c>
      <c r="C1074" t="s">
        <v>239</v>
      </c>
      <c r="D1074">
        <v>2007</v>
      </c>
      <c r="E1074" t="s">
        <v>138</v>
      </c>
      <c r="F1074" t="s">
        <v>304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1088</v>
      </c>
      <c r="C1075" t="s">
        <v>153</v>
      </c>
      <c r="D1075">
        <v>2006</v>
      </c>
      <c r="E1075" t="s">
        <v>135</v>
      </c>
      <c r="F1075" t="s">
        <v>1089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1090</v>
      </c>
      <c r="C1076" t="s">
        <v>196</v>
      </c>
      <c r="D1076">
        <v>1997</v>
      </c>
      <c r="E1076" t="s">
        <v>120</v>
      </c>
      <c r="F1076" t="s">
        <v>166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1091</v>
      </c>
      <c r="C1077" t="s">
        <v>146</v>
      </c>
      <c r="D1077">
        <v>2012</v>
      </c>
      <c r="E1077" t="s">
        <v>150</v>
      </c>
      <c r="F1077" t="s">
        <v>314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1092</v>
      </c>
      <c r="C1078" t="s">
        <v>128</v>
      </c>
      <c r="D1078">
        <v>1992</v>
      </c>
      <c r="E1078" t="s">
        <v>131</v>
      </c>
      <c r="F1078" t="s">
        <v>121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1093</v>
      </c>
      <c r="C1079" t="s">
        <v>196</v>
      </c>
      <c r="D1079">
        <v>1997</v>
      </c>
      <c r="E1079" t="s">
        <v>138</v>
      </c>
      <c r="F1079" t="s">
        <v>402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1094</v>
      </c>
      <c r="C1080" t="s">
        <v>227</v>
      </c>
      <c r="D1080">
        <v>2003</v>
      </c>
      <c r="E1080" t="s">
        <v>140</v>
      </c>
      <c r="F1080" t="s">
        <v>219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1095</v>
      </c>
      <c r="C1081" t="s">
        <v>119</v>
      </c>
      <c r="D1081">
        <v>2008</v>
      </c>
      <c r="E1081" t="s">
        <v>150</v>
      </c>
      <c r="F1081" t="s">
        <v>304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470</v>
      </c>
      <c r="C1082" t="s">
        <v>119</v>
      </c>
      <c r="D1082">
        <v>2007</v>
      </c>
      <c r="E1082" t="s">
        <v>140</v>
      </c>
      <c r="F1082" t="s">
        <v>219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1096</v>
      </c>
      <c r="C1083" t="s">
        <v>162</v>
      </c>
      <c r="D1083">
        <v>2002</v>
      </c>
      <c r="E1083" t="s">
        <v>150</v>
      </c>
      <c r="F1083" t="s">
        <v>121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1097</v>
      </c>
      <c r="C1084" t="s">
        <v>119</v>
      </c>
      <c r="D1084">
        <v>2008</v>
      </c>
      <c r="E1084" t="s">
        <v>120</v>
      </c>
      <c r="F1084" t="s">
        <v>82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1098</v>
      </c>
      <c r="C1085" t="s">
        <v>153</v>
      </c>
      <c r="D1085">
        <v>2003</v>
      </c>
      <c r="E1085" t="s">
        <v>120</v>
      </c>
      <c r="F1085" t="s">
        <v>219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1099</v>
      </c>
      <c r="C1086" t="s">
        <v>119</v>
      </c>
      <c r="D1086">
        <v>2008</v>
      </c>
      <c r="E1086" t="s">
        <v>120</v>
      </c>
      <c r="F1086" t="s">
        <v>491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1100</v>
      </c>
      <c r="C1087" t="s">
        <v>196</v>
      </c>
      <c r="D1087">
        <v>2000</v>
      </c>
      <c r="E1087" t="s">
        <v>120</v>
      </c>
      <c r="F1087" t="s">
        <v>219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1101</v>
      </c>
      <c r="C1088" t="s">
        <v>149</v>
      </c>
      <c r="D1088">
        <v>2006</v>
      </c>
      <c r="E1088" t="s">
        <v>181</v>
      </c>
      <c r="F1088" t="s">
        <v>219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1102</v>
      </c>
      <c r="C1089" t="s">
        <v>175</v>
      </c>
      <c r="D1089">
        <v>2013</v>
      </c>
      <c r="E1089" t="s">
        <v>109</v>
      </c>
      <c r="F1089" t="s">
        <v>299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489</v>
      </c>
      <c r="C1090" t="s">
        <v>222</v>
      </c>
      <c r="D1090">
        <v>2005</v>
      </c>
      <c r="E1090" t="s">
        <v>138</v>
      </c>
      <c r="F1090" t="s">
        <v>169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1103</v>
      </c>
      <c r="C1091" t="s">
        <v>123</v>
      </c>
      <c r="D1091">
        <v>1989</v>
      </c>
      <c r="E1091" t="s">
        <v>109</v>
      </c>
      <c r="F1091" t="s">
        <v>285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387</v>
      </c>
      <c r="C1092" t="s">
        <v>196</v>
      </c>
      <c r="D1092">
        <v>2001</v>
      </c>
      <c r="E1092" t="s">
        <v>120</v>
      </c>
      <c r="F1092" t="s">
        <v>169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1104</v>
      </c>
      <c r="C1093" t="s">
        <v>162</v>
      </c>
      <c r="D1093">
        <v>2001</v>
      </c>
      <c r="E1093" t="s">
        <v>193</v>
      </c>
      <c r="F1093" t="s">
        <v>491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1105</v>
      </c>
      <c r="C1094" t="s">
        <v>227</v>
      </c>
      <c r="D1094">
        <v>2013</v>
      </c>
      <c r="E1094" t="s">
        <v>320</v>
      </c>
      <c r="F1094" t="s">
        <v>169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1106</v>
      </c>
      <c r="C1095" t="s">
        <v>222</v>
      </c>
      <c r="D1095">
        <v>2003</v>
      </c>
      <c r="E1095" t="s">
        <v>125</v>
      </c>
      <c r="F1095" t="s">
        <v>147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1107</v>
      </c>
      <c r="C1096" t="s">
        <v>153</v>
      </c>
      <c r="D1096">
        <v>2001</v>
      </c>
      <c r="E1096" t="s">
        <v>125</v>
      </c>
      <c r="F1096" t="s">
        <v>714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1108</v>
      </c>
      <c r="C1097" t="s">
        <v>153</v>
      </c>
      <c r="D1097">
        <v>2003</v>
      </c>
      <c r="E1097" t="s">
        <v>120</v>
      </c>
      <c r="F1097" t="s">
        <v>219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1109</v>
      </c>
      <c r="C1098" t="s">
        <v>153</v>
      </c>
      <c r="D1098">
        <v>2003</v>
      </c>
      <c r="E1098" t="s">
        <v>109</v>
      </c>
      <c r="F1098" t="s">
        <v>491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1110</v>
      </c>
      <c r="C1099" t="s">
        <v>175</v>
      </c>
      <c r="D1099">
        <v>2015</v>
      </c>
      <c r="E1099" t="s">
        <v>150</v>
      </c>
      <c r="F1099" t="s">
        <v>314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1111</v>
      </c>
      <c r="C1100" t="s">
        <v>149</v>
      </c>
      <c r="D1100">
        <v>2007</v>
      </c>
      <c r="E1100" t="s">
        <v>150</v>
      </c>
      <c r="F1100" t="s">
        <v>166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1112</v>
      </c>
      <c r="C1101" t="s">
        <v>295</v>
      </c>
      <c r="D1101">
        <v>1992</v>
      </c>
      <c r="E1101" t="s">
        <v>181</v>
      </c>
      <c r="F1101" t="s">
        <v>230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1113</v>
      </c>
      <c r="C1102" t="s">
        <v>153</v>
      </c>
      <c r="D1102">
        <v>2000</v>
      </c>
      <c r="E1102" t="s">
        <v>120</v>
      </c>
      <c r="F1102" t="s">
        <v>219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954</v>
      </c>
      <c r="C1103" t="s">
        <v>146</v>
      </c>
      <c r="D1103">
        <v>2012</v>
      </c>
      <c r="E1103" t="s">
        <v>138</v>
      </c>
      <c r="F1103" t="s">
        <v>151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1114</v>
      </c>
      <c r="C1104" t="s">
        <v>153</v>
      </c>
      <c r="D1104">
        <v>2004</v>
      </c>
      <c r="E1104" t="s">
        <v>120</v>
      </c>
      <c r="F1104" t="s">
        <v>714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1115</v>
      </c>
      <c r="C1105" t="s">
        <v>146</v>
      </c>
      <c r="D1105">
        <v>2006</v>
      </c>
      <c r="E1105" t="s">
        <v>125</v>
      </c>
      <c r="F1105" t="s">
        <v>219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1116</v>
      </c>
      <c r="C1106" t="s">
        <v>153</v>
      </c>
      <c r="D1106">
        <v>2002</v>
      </c>
      <c r="E1106" t="s">
        <v>120</v>
      </c>
      <c r="F1106" t="s">
        <v>219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1117</v>
      </c>
      <c r="C1107" t="s">
        <v>153</v>
      </c>
      <c r="D1107">
        <v>2005</v>
      </c>
      <c r="E1107" t="s">
        <v>181</v>
      </c>
      <c r="F1107" t="s">
        <v>237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1118</v>
      </c>
      <c r="C1108" t="s">
        <v>236</v>
      </c>
      <c r="D1108">
        <v>1981</v>
      </c>
      <c r="E1108" t="s">
        <v>131</v>
      </c>
      <c r="F1108" t="s">
        <v>237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1119</v>
      </c>
      <c r="C1109" t="s">
        <v>256</v>
      </c>
      <c r="D1109">
        <v>2004</v>
      </c>
      <c r="E1109" t="s">
        <v>135</v>
      </c>
      <c r="F1109" t="s">
        <v>121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1120</v>
      </c>
      <c r="C1110" t="s">
        <v>155</v>
      </c>
      <c r="D1110">
        <v>1991</v>
      </c>
      <c r="E1110" t="s">
        <v>138</v>
      </c>
      <c r="F1110" t="s">
        <v>121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1121</v>
      </c>
      <c r="C1111" t="s">
        <v>119</v>
      </c>
      <c r="D1111">
        <v>2011</v>
      </c>
      <c r="E1111" t="s">
        <v>135</v>
      </c>
      <c r="F1111" t="s">
        <v>402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645</v>
      </c>
      <c r="C1112" t="s">
        <v>153</v>
      </c>
      <c r="D1112">
        <v>2004</v>
      </c>
      <c r="E1112" t="s">
        <v>129</v>
      </c>
      <c r="F1112" t="s">
        <v>382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1122</v>
      </c>
      <c r="C1113" t="s">
        <v>146</v>
      </c>
      <c r="D1113">
        <v>2008</v>
      </c>
      <c r="E1113" t="s">
        <v>138</v>
      </c>
      <c r="F1113" t="s">
        <v>219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1123</v>
      </c>
      <c r="C1114" t="s">
        <v>133</v>
      </c>
      <c r="D1114">
        <v>2007</v>
      </c>
      <c r="E1114" t="s">
        <v>129</v>
      </c>
      <c r="F1114" t="s">
        <v>70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1124</v>
      </c>
      <c r="C1115" t="s">
        <v>162</v>
      </c>
      <c r="D1115">
        <v>2004</v>
      </c>
      <c r="E1115" t="s">
        <v>109</v>
      </c>
      <c r="F1115" t="s">
        <v>121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1125</v>
      </c>
      <c r="C1116" t="s">
        <v>119</v>
      </c>
      <c r="D1116">
        <v>2011</v>
      </c>
      <c r="E1116" t="s">
        <v>150</v>
      </c>
      <c r="F1116" t="s">
        <v>557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1126</v>
      </c>
      <c r="C1117" t="s">
        <v>236</v>
      </c>
      <c r="D1117">
        <v>1982</v>
      </c>
      <c r="E1117" t="s">
        <v>131</v>
      </c>
      <c r="F1117" t="s">
        <v>237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1127</v>
      </c>
      <c r="C1118" t="s">
        <v>196</v>
      </c>
      <c r="D1118">
        <v>1999</v>
      </c>
      <c r="E1118" t="s">
        <v>138</v>
      </c>
      <c r="F1118" t="s">
        <v>1128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1129</v>
      </c>
      <c r="C1119" t="s">
        <v>123</v>
      </c>
      <c r="D1119">
        <v>1986</v>
      </c>
      <c r="E1119" t="s">
        <v>150</v>
      </c>
      <c r="F1119" t="s">
        <v>285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1130</v>
      </c>
      <c r="C1120" t="s">
        <v>153</v>
      </c>
      <c r="D1120">
        <v>2002</v>
      </c>
      <c r="E1120" t="s">
        <v>120</v>
      </c>
      <c r="F1120" t="s">
        <v>219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1131</v>
      </c>
      <c r="C1121" t="s">
        <v>153</v>
      </c>
      <c r="D1121">
        <v>2005</v>
      </c>
      <c r="E1121" t="s">
        <v>120</v>
      </c>
      <c r="F1121" t="s">
        <v>219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1132</v>
      </c>
      <c r="C1122" t="s">
        <v>153</v>
      </c>
      <c r="D1122">
        <v>2004</v>
      </c>
      <c r="E1122" t="s">
        <v>150</v>
      </c>
      <c r="F1122" t="s">
        <v>82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1133</v>
      </c>
      <c r="C1123" t="s">
        <v>146</v>
      </c>
      <c r="D1123">
        <v>2010</v>
      </c>
      <c r="E1123" t="s">
        <v>140</v>
      </c>
      <c r="F1123" t="s">
        <v>147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1134</v>
      </c>
      <c r="C1124" t="s">
        <v>175</v>
      </c>
      <c r="D1124">
        <v>2015</v>
      </c>
      <c r="E1124" t="s">
        <v>193</v>
      </c>
      <c r="F1124" t="s">
        <v>299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687</v>
      </c>
      <c r="C1125" t="s">
        <v>222</v>
      </c>
      <c r="D1125">
        <v>2004</v>
      </c>
      <c r="E1125" t="s">
        <v>120</v>
      </c>
      <c r="F1125" t="s">
        <v>230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1135</v>
      </c>
      <c r="C1126" t="s">
        <v>146</v>
      </c>
      <c r="D1126">
        <v>2006</v>
      </c>
      <c r="E1126" t="s">
        <v>140</v>
      </c>
      <c r="F1126" t="s">
        <v>147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1136</v>
      </c>
      <c r="C1127" t="s">
        <v>256</v>
      </c>
      <c r="D1127">
        <v>2001</v>
      </c>
      <c r="E1127" t="s">
        <v>320</v>
      </c>
      <c r="F1127" t="s">
        <v>121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171</v>
      </c>
      <c r="C1128" t="s">
        <v>227</v>
      </c>
      <c r="D1128" t="s">
        <v>332</v>
      </c>
      <c r="E1128" t="s">
        <v>138</v>
      </c>
      <c r="F1128" t="s">
        <v>169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1137</v>
      </c>
      <c r="C1129" t="s">
        <v>149</v>
      </c>
      <c r="D1129">
        <v>2011</v>
      </c>
      <c r="E1129" t="s">
        <v>109</v>
      </c>
      <c r="F1129" t="s">
        <v>230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1138</v>
      </c>
      <c r="C1130" t="s">
        <v>153</v>
      </c>
      <c r="D1130">
        <v>2003</v>
      </c>
      <c r="E1130" t="s">
        <v>120</v>
      </c>
      <c r="F1130" t="s">
        <v>219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1139</v>
      </c>
      <c r="C1131" t="s">
        <v>196</v>
      </c>
      <c r="D1131">
        <v>1999</v>
      </c>
      <c r="E1131" t="s">
        <v>109</v>
      </c>
      <c r="F1131" t="s">
        <v>166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761</v>
      </c>
      <c r="C1132" t="s">
        <v>146</v>
      </c>
      <c r="D1132">
        <v>2014</v>
      </c>
      <c r="E1132" t="s">
        <v>120</v>
      </c>
      <c r="F1132" t="s">
        <v>151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1140</v>
      </c>
      <c r="C1133" t="s">
        <v>153</v>
      </c>
      <c r="D1133">
        <v>2004</v>
      </c>
      <c r="E1133" t="s">
        <v>120</v>
      </c>
      <c r="F1133" t="s">
        <v>219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1014</v>
      </c>
      <c r="C1134" t="s">
        <v>146</v>
      </c>
      <c r="D1134">
        <v>2010</v>
      </c>
      <c r="E1134" t="s">
        <v>150</v>
      </c>
      <c r="F1134" t="s">
        <v>70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726</v>
      </c>
      <c r="C1135" t="s">
        <v>149</v>
      </c>
      <c r="D1135" t="s">
        <v>332</v>
      </c>
      <c r="E1135" t="s">
        <v>135</v>
      </c>
      <c r="F1135" t="s">
        <v>219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1141</v>
      </c>
      <c r="C1136" t="s">
        <v>153</v>
      </c>
      <c r="D1136">
        <v>2005</v>
      </c>
      <c r="E1136" t="s">
        <v>120</v>
      </c>
      <c r="F1136" t="s">
        <v>169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1142</v>
      </c>
      <c r="C1137" t="s">
        <v>146</v>
      </c>
      <c r="D1137">
        <v>2011</v>
      </c>
      <c r="E1137" t="s">
        <v>138</v>
      </c>
      <c r="F1137" t="s">
        <v>216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1143</v>
      </c>
      <c r="C1138" t="s">
        <v>133</v>
      </c>
      <c r="D1138">
        <v>2006</v>
      </c>
      <c r="E1138" t="s">
        <v>120</v>
      </c>
      <c r="F1138" t="s">
        <v>121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1144</v>
      </c>
      <c r="C1139" t="s">
        <v>256</v>
      </c>
      <c r="D1139">
        <v>2003</v>
      </c>
      <c r="E1139" t="s">
        <v>125</v>
      </c>
      <c r="F1139" t="s">
        <v>121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1145</v>
      </c>
      <c r="C1140" t="s">
        <v>196</v>
      </c>
      <c r="D1140">
        <v>1998</v>
      </c>
      <c r="E1140" t="s">
        <v>125</v>
      </c>
      <c r="F1140" t="s">
        <v>219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1146</v>
      </c>
      <c r="C1141" t="s">
        <v>119</v>
      </c>
      <c r="D1141">
        <v>2006</v>
      </c>
      <c r="E1141" t="s">
        <v>129</v>
      </c>
      <c r="F1141" t="s">
        <v>121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1147</v>
      </c>
      <c r="C1142" t="s">
        <v>153</v>
      </c>
      <c r="D1142">
        <v>2004</v>
      </c>
      <c r="E1142" t="s">
        <v>120</v>
      </c>
      <c r="F1142" t="s">
        <v>219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1148</v>
      </c>
      <c r="C1143" t="s">
        <v>146</v>
      </c>
      <c r="D1143">
        <v>2013</v>
      </c>
      <c r="E1143" t="s">
        <v>138</v>
      </c>
      <c r="F1143" t="s">
        <v>147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544</v>
      </c>
      <c r="C1144" t="s">
        <v>128</v>
      </c>
      <c r="D1144">
        <v>1989</v>
      </c>
      <c r="E1144" t="s">
        <v>120</v>
      </c>
      <c r="F1144" t="s">
        <v>121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1149</v>
      </c>
      <c r="C1145" t="s">
        <v>128</v>
      </c>
      <c r="D1145">
        <v>1998</v>
      </c>
      <c r="E1145" t="s">
        <v>320</v>
      </c>
      <c r="F1145" t="s">
        <v>293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1150</v>
      </c>
      <c r="C1146" t="s">
        <v>256</v>
      </c>
      <c r="D1146">
        <v>2005</v>
      </c>
      <c r="E1146" t="s">
        <v>120</v>
      </c>
      <c r="F1146" t="s">
        <v>121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1151</v>
      </c>
      <c r="C1147" t="s">
        <v>153</v>
      </c>
      <c r="D1147">
        <v>2005</v>
      </c>
      <c r="E1147" t="s">
        <v>135</v>
      </c>
      <c r="F1147" t="s">
        <v>166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1152</v>
      </c>
      <c r="C1148" t="s">
        <v>133</v>
      </c>
      <c r="D1148">
        <v>2007</v>
      </c>
      <c r="E1148" t="s">
        <v>150</v>
      </c>
      <c r="F1148" t="s">
        <v>491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431</v>
      </c>
      <c r="C1149" t="s">
        <v>250</v>
      </c>
      <c r="D1149">
        <v>2014</v>
      </c>
      <c r="E1149" t="s">
        <v>138</v>
      </c>
      <c r="F1149" t="s">
        <v>82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1153</v>
      </c>
      <c r="C1150" t="s">
        <v>119</v>
      </c>
      <c r="D1150">
        <v>2008</v>
      </c>
      <c r="E1150" t="s">
        <v>140</v>
      </c>
      <c r="F1150" t="s">
        <v>293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1154</v>
      </c>
      <c r="C1151" t="s">
        <v>133</v>
      </c>
      <c r="D1151">
        <v>2011</v>
      </c>
      <c r="E1151" t="s">
        <v>135</v>
      </c>
      <c r="F1151" t="s">
        <v>169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1155</v>
      </c>
      <c r="C1152" t="s">
        <v>153</v>
      </c>
      <c r="D1152">
        <v>2005</v>
      </c>
      <c r="E1152" t="s">
        <v>150</v>
      </c>
      <c r="F1152" t="s">
        <v>151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1156</v>
      </c>
      <c r="C1153" t="s">
        <v>146</v>
      </c>
      <c r="D1153">
        <v>2008</v>
      </c>
      <c r="E1153" t="s">
        <v>150</v>
      </c>
      <c r="F1153" t="s">
        <v>82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1157</v>
      </c>
      <c r="C1154" t="s">
        <v>188</v>
      </c>
      <c r="D1154">
        <v>1998</v>
      </c>
      <c r="E1154" t="s">
        <v>125</v>
      </c>
      <c r="F1154" t="s">
        <v>1158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1159</v>
      </c>
      <c r="C1155" t="s">
        <v>236</v>
      </c>
      <c r="D1155">
        <v>1981</v>
      </c>
      <c r="E1155" t="s">
        <v>138</v>
      </c>
      <c r="F1155" t="s">
        <v>169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1160</v>
      </c>
      <c r="C1156" t="s">
        <v>196</v>
      </c>
      <c r="D1156">
        <v>1999</v>
      </c>
      <c r="E1156" t="s">
        <v>150</v>
      </c>
      <c r="F1156" t="s">
        <v>293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1161</v>
      </c>
      <c r="C1157" t="s">
        <v>133</v>
      </c>
      <c r="D1157">
        <v>2008</v>
      </c>
      <c r="E1157" t="s">
        <v>129</v>
      </c>
      <c r="F1157" t="s">
        <v>70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1162</v>
      </c>
      <c r="C1158" t="s">
        <v>175</v>
      </c>
      <c r="D1158">
        <v>2016</v>
      </c>
      <c r="E1158" t="s">
        <v>150</v>
      </c>
      <c r="F1158" t="s">
        <v>1163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598</v>
      </c>
      <c r="C1159" t="s">
        <v>256</v>
      </c>
      <c r="D1159">
        <v>2003</v>
      </c>
      <c r="E1159" t="s">
        <v>109</v>
      </c>
      <c r="F1159" t="s">
        <v>230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1164</v>
      </c>
      <c r="C1160" t="s">
        <v>153</v>
      </c>
      <c r="D1160">
        <v>2004</v>
      </c>
      <c r="E1160" t="s">
        <v>120</v>
      </c>
      <c r="F1160" t="s">
        <v>1165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1166</v>
      </c>
      <c r="C1161" t="s">
        <v>227</v>
      </c>
      <c r="D1161">
        <v>1996</v>
      </c>
      <c r="E1161" t="s">
        <v>129</v>
      </c>
      <c r="F1161" t="s">
        <v>169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249</v>
      </c>
      <c r="C1162" t="s">
        <v>256</v>
      </c>
      <c r="D1162">
        <v>2006</v>
      </c>
      <c r="E1162" t="s">
        <v>150</v>
      </c>
      <c r="F1162" t="s">
        <v>121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1167</v>
      </c>
      <c r="C1163" t="s">
        <v>196</v>
      </c>
      <c r="D1163">
        <v>1996</v>
      </c>
      <c r="E1163" t="s">
        <v>181</v>
      </c>
      <c r="F1163" t="s">
        <v>166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1168</v>
      </c>
      <c r="C1164" t="s">
        <v>149</v>
      </c>
      <c r="D1164">
        <v>2008</v>
      </c>
      <c r="E1164" t="s">
        <v>150</v>
      </c>
      <c r="F1164" t="s">
        <v>285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792</v>
      </c>
      <c r="C1165" t="s">
        <v>236</v>
      </c>
      <c r="D1165">
        <v>1982</v>
      </c>
      <c r="E1165" t="s">
        <v>109</v>
      </c>
      <c r="F1165" t="s">
        <v>237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481</v>
      </c>
      <c r="C1166" t="s">
        <v>149</v>
      </c>
      <c r="D1166">
        <v>2007</v>
      </c>
      <c r="E1166" t="s">
        <v>120</v>
      </c>
      <c r="F1166" t="s">
        <v>293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1169</v>
      </c>
      <c r="C1167" t="s">
        <v>146</v>
      </c>
      <c r="D1167">
        <v>2008</v>
      </c>
      <c r="E1167" t="s">
        <v>181</v>
      </c>
      <c r="F1167" t="s">
        <v>82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721</v>
      </c>
      <c r="C1168" t="s">
        <v>146</v>
      </c>
      <c r="D1168">
        <v>2010</v>
      </c>
      <c r="E1168" t="s">
        <v>150</v>
      </c>
      <c r="F1168" t="s">
        <v>314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1170</v>
      </c>
      <c r="C1169" t="s">
        <v>196</v>
      </c>
      <c r="D1169">
        <v>1999</v>
      </c>
      <c r="E1169" t="s">
        <v>125</v>
      </c>
      <c r="F1169" t="s">
        <v>219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1171</v>
      </c>
      <c r="C1170" t="s">
        <v>175</v>
      </c>
      <c r="D1170">
        <v>2014</v>
      </c>
      <c r="E1170" t="s">
        <v>138</v>
      </c>
      <c r="F1170" t="s">
        <v>216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1172</v>
      </c>
      <c r="C1171" t="s">
        <v>119</v>
      </c>
      <c r="D1171">
        <v>2008</v>
      </c>
      <c r="E1171" t="s">
        <v>120</v>
      </c>
      <c r="F1171" t="s">
        <v>151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1173</v>
      </c>
      <c r="C1172" t="s">
        <v>133</v>
      </c>
      <c r="D1172">
        <v>2008</v>
      </c>
      <c r="E1172" t="s">
        <v>135</v>
      </c>
      <c r="F1172" t="s">
        <v>169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1174</v>
      </c>
      <c r="C1173" t="s">
        <v>133</v>
      </c>
      <c r="D1173">
        <v>2008</v>
      </c>
      <c r="E1173" t="s">
        <v>140</v>
      </c>
      <c r="F1173" t="s">
        <v>219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1175</v>
      </c>
      <c r="C1174" t="s">
        <v>196</v>
      </c>
      <c r="D1174">
        <v>2000</v>
      </c>
      <c r="E1174" t="s">
        <v>135</v>
      </c>
      <c r="F1174" t="s">
        <v>166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391</v>
      </c>
      <c r="C1175" t="s">
        <v>146</v>
      </c>
      <c r="D1175">
        <v>2012</v>
      </c>
      <c r="E1175" t="s">
        <v>125</v>
      </c>
      <c r="F1175" t="s">
        <v>219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1176</v>
      </c>
      <c r="C1176" t="s">
        <v>119</v>
      </c>
      <c r="D1176">
        <v>2009</v>
      </c>
      <c r="E1176" t="s">
        <v>135</v>
      </c>
      <c r="F1176" t="s">
        <v>169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1177</v>
      </c>
      <c r="C1177" t="s">
        <v>133</v>
      </c>
      <c r="D1177">
        <v>2008</v>
      </c>
      <c r="E1177" t="s">
        <v>135</v>
      </c>
      <c r="F1177" t="s">
        <v>557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1178</v>
      </c>
      <c r="C1178" t="s">
        <v>173</v>
      </c>
      <c r="D1178">
        <v>2012</v>
      </c>
      <c r="E1178" t="s">
        <v>150</v>
      </c>
      <c r="F1178" t="s">
        <v>70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1179</v>
      </c>
      <c r="C1179" t="s">
        <v>133</v>
      </c>
      <c r="D1179">
        <v>2007</v>
      </c>
      <c r="E1179" t="s">
        <v>150</v>
      </c>
      <c r="F1179" t="s">
        <v>557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1180</v>
      </c>
      <c r="C1180" t="s">
        <v>133</v>
      </c>
      <c r="D1180">
        <v>2009</v>
      </c>
      <c r="E1180" t="s">
        <v>129</v>
      </c>
      <c r="F1180" t="s">
        <v>121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1181</v>
      </c>
      <c r="C1181" t="s">
        <v>162</v>
      </c>
      <c r="D1181">
        <v>2002</v>
      </c>
      <c r="E1181" t="s">
        <v>109</v>
      </c>
      <c r="F1181" t="s">
        <v>367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789</v>
      </c>
      <c r="C1182" t="s">
        <v>153</v>
      </c>
      <c r="D1182">
        <v>2009</v>
      </c>
      <c r="E1182" t="s">
        <v>120</v>
      </c>
      <c r="F1182" t="s">
        <v>293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1182</v>
      </c>
      <c r="C1183" t="s">
        <v>153</v>
      </c>
      <c r="D1183">
        <v>2001</v>
      </c>
      <c r="E1183" t="s">
        <v>120</v>
      </c>
      <c r="F1183" t="s">
        <v>219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1183</v>
      </c>
      <c r="C1184" t="s">
        <v>153</v>
      </c>
      <c r="D1184">
        <v>2002</v>
      </c>
      <c r="E1184" t="s">
        <v>138</v>
      </c>
      <c r="F1184" t="s">
        <v>1184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1185</v>
      </c>
      <c r="C1185" t="s">
        <v>256</v>
      </c>
      <c r="D1185">
        <v>2005</v>
      </c>
      <c r="E1185" t="s">
        <v>135</v>
      </c>
      <c r="F1185" t="s">
        <v>121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1186</v>
      </c>
      <c r="C1186" t="s">
        <v>149</v>
      </c>
      <c r="D1186">
        <v>2012</v>
      </c>
      <c r="E1186" t="s">
        <v>120</v>
      </c>
      <c r="F1186" t="s">
        <v>293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1187</v>
      </c>
      <c r="C1187" t="s">
        <v>153</v>
      </c>
      <c r="D1187">
        <v>2000</v>
      </c>
      <c r="E1187" t="s">
        <v>125</v>
      </c>
      <c r="F1187" t="s">
        <v>151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1101</v>
      </c>
      <c r="C1188" t="s">
        <v>153</v>
      </c>
      <c r="D1188">
        <v>2006</v>
      </c>
      <c r="E1188" t="s">
        <v>181</v>
      </c>
      <c r="F1188" t="s">
        <v>219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1188</v>
      </c>
      <c r="C1189" t="s">
        <v>123</v>
      </c>
      <c r="D1189">
        <v>1988</v>
      </c>
      <c r="E1189" t="s">
        <v>109</v>
      </c>
      <c r="F1189" t="s">
        <v>121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1189</v>
      </c>
      <c r="C1190" t="s">
        <v>196</v>
      </c>
      <c r="D1190">
        <v>1995</v>
      </c>
      <c r="E1190" t="s">
        <v>150</v>
      </c>
      <c r="F1190" t="s">
        <v>166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1190</v>
      </c>
      <c r="C1191" t="s">
        <v>175</v>
      </c>
      <c r="D1191">
        <v>2016</v>
      </c>
      <c r="E1191" t="s">
        <v>129</v>
      </c>
      <c r="F1191" t="s">
        <v>402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1191</v>
      </c>
      <c r="C1192" t="s">
        <v>155</v>
      </c>
      <c r="D1192">
        <v>1990</v>
      </c>
      <c r="E1192" t="s">
        <v>150</v>
      </c>
      <c r="F1192" t="s">
        <v>285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1192</v>
      </c>
      <c r="C1193" t="s">
        <v>128</v>
      </c>
      <c r="D1193">
        <v>2001</v>
      </c>
      <c r="E1193" t="s">
        <v>129</v>
      </c>
      <c r="F1193" t="s">
        <v>382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1193</v>
      </c>
      <c r="C1194" t="s">
        <v>162</v>
      </c>
      <c r="D1194">
        <v>2003</v>
      </c>
      <c r="E1194" t="s">
        <v>135</v>
      </c>
      <c r="F1194" t="s">
        <v>121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784</v>
      </c>
      <c r="C1195" t="s">
        <v>175</v>
      </c>
      <c r="D1195">
        <v>2013</v>
      </c>
      <c r="E1195" t="s">
        <v>150</v>
      </c>
      <c r="F1195" t="s">
        <v>314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1194</v>
      </c>
      <c r="C1196" t="s">
        <v>146</v>
      </c>
      <c r="D1196">
        <v>2010</v>
      </c>
      <c r="E1196" t="s">
        <v>150</v>
      </c>
      <c r="F1196" t="s">
        <v>151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1056</v>
      </c>
      <c r="C1197" t="s">
        <v>149</v>
      </c>
      <c r="D1197">
        <v>2012</v>
      </c>
      <c r="E1197" t="s">
        <v>150</v>
      </c>
      <c r="F1197" t="s">
        <v>216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1195</v>
      </c>
      <c r="C1198" t="s">
        <v>153</v>
      </c>
      <c r="D1198">
        <v>2002</v>
      </c>
      <c r="E1198" t="s">
        <v>125</v>
      </c>
      <c r="F1198" t="s">
        <v>237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1196</v>
      </c>
      <c r="C1199" t="s">
        <v>222</v>
      </c>
      <c r="D1199">
        <v>2003</v>
      </c>
      <c r="E1199" t="s">
        <v>138</v>
      </c>
      <c r="F1199" t="s">
        <v>82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1197</v>
      </c>
      <c r="C1200" t="s">
        <v>119</v>
      </c>
      <c r="D1200">
        <v>2008</v>
      </c>
      <c r="E1200" t="s">
        <v>120</v>
      </c>
      <c r="F1200" t="s">
        <v>237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813</v>
      </c>
      <c r="C1201" t="s">
        <v>149</v>
      </c>
      <c r="D1201">
        <v>2010</v>
      </c>
      <c r="E1201" t="s">
        <v>138</v>
      </c>
      <c r="F1201" t="s">
        <v>151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1198</v>
      </c>
      <c r="C1202" t="s">
        <v>188</v>
      </c>
      <c r="D1202">
        <v>2000</v>
      </c>
      <c r="E1202" t="s">
        <v>150</v>
      </c>
      <c r="F1202" t="s">
        <v>219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1199</v>
      </c>
      <c r="C1203" t="s">
        <v>196</v>
      </c>
      <c r="D1203">
        <v>2001</v>
      </c>
      <c r="E1203" t="s">
        <v>150</v>
      </c>
      <c r="F1203" t="s">
        <v>169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417</v>
      </c>
      <c r="C1204" t="s">
        <v>250</v>
      </c>
      <c r="D1204">
        <v>2014</v>
      </c>
      <c r="E1204" t="s">
        <v>150</v>
      </c>
      <c r="F1204" t="s">
        <v>82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1200</v>
      </c>
      <c r="C1205" t="s">
        <v>149</v>
      </c>
      <c r="D1205">
        <v>2010</v>
      </c>
      <c r="E1205" t="s">
        <v>150</v>
      </c>
      <c r="F1205" t="s">
        <v>304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1201</v>
      </c>
      <c r="C1206" t="s">
        <v>149</v>
      </c>
      <c r="D1206">
        <v>2011</v>
      </c>
      <c r="E1206" t="s">
        <v>129</v>
      </c>
      <c r="F1206" t="s">
        <v>402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1202</v>
      </c>
      <c r="C1207" t="s">
        <v>227</v>
      </c>
      <c r="D1207">
        <v>1999</v>
      </c>
      <c r="E1207" t="s">
        <v>320</v>
      </c>
      <c r="F1207" t="s">
        <v>1203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1204</v>
      </c>
      <c r="C1208" t="s">
        <v>133</v>
      </c>
      <c r="D1208">
        <v>2011</v>
      </c>
      <c r="E1208" t="s">
        <v>320</v>
      </c>
      <c r="F1208" t="s">
        <v>314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1205</v>
      </c>
      <c r="C1209" t="s">
        <v>258</v>
      </c>
      <c r="D1209">
        <v>2015</v>
      </c>
      <c r="E1209" t="s">
        <v>135</v>
      </c>
      <c r="F1209" t="s">
        <v>121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1206</v>
      </c>
      <c r="C1210" t="s">
        <v>250</v>
      </c>
      <c r="D1210">
        <v>2013</v>
      </c>
      <c r="E1210" t="s">
        <v>150</v>
      </c>
      <c r="F1210" t="s">
        <v>147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1207</v>
      </c>
      <c r="C1211" t="s">
        <v>119</v>
      </c>
      <c r="D1211">
        <v>2007</v>
      </c>
      <c r="E1211" t="s">
        <v>150</v>
      </c>
      <c r="F1211" t="s">
        <v>285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1208</v>
      </c>
      <c r="C1212" t="s">
        <v>173</v>
      </c>
      <c r="D1212">
        <v>2015</v>
      </c>
      <c r="E1212" t="s">
        <v>129</v>
      </c>
      <c r="F1212" t="s">
        <v>121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1209</v>
      </c>
      <c r="C1213" t="s">
        <v>153</v>
      </c>
      <c r="D1213">
        <v>2000</v>
      </c>
      <c r="E1213" t="s">
        <v>129</v>
      </c>
      <c r="F1213" t="s">
        <v>166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1210</v>
      </c>
      <c r="C1214" t="s">
        <v>227</v>
      </c>
      <c r="D1214">
        <v>2003</v>
      </c>
      <c r="E1214" t="s">
        <v>320</v>
      </c>
      <c r="F1214" t="s">
        <v>169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1211</v>
      </c>
      <c r="C1215" t="s">
        <v>146</v>
      </c>
      <c r="D1215">
        <v>2006</v>
      </c>
      <c r="E1215" t="s">
        <v>138</v>
      </c>
      <c r="F1215" t="s">
        <v>82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1212</v>
      </c>
      <c r="C1216" t="s">
        <v>133</v>
      </c>
      <c r="D1216">
        <v>2008</v>
      </c>
      <c r="E1216" t="s">
        <v>193</v>
      </c>
      <c r="F1216" t="s">
        <v>557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1213</v>
      </c>
      <c r="C1217" t="s">
        <v>153</v>
      </c>
      <c r="D1217">
        <v>2005</v>
      </c>
      <c r="E1217" t="s">
        <v>120</v>
      </c>
      <c r="F1217" t="s">
        <v>219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1214</v>
      </c>
      <c r="C1218" t="s">
        <v>196</v>
      </c>
      <c r="D1218">
        <v>1996</v>
      </c>
      <c r="E1218" t="s">
        <v>138</v>
      </c>
      <c r="F1218" t="s">
        <v>493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176</v>
      </c>
      <c r="C1219" t="s">
        <v>227</v>
      </c>
      <c r="D1219">
        <v>2012</v>
      </c>
      <c r="E1219" t="s">
        <v>138</v>
      </c>
      <c r="F1219" t="s">
        <v>169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1215</v>
      </c>
      <c r="C1220" t="s">
        <v>149</v>
      </c>
      <c r="D1220">
        <v>2009</v>
      </c>
      <c r="E1220" t="s">
        <v>181</v>
      </c>
      <c r="F1220" t="s">
        <v>219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1174</v>
      </c>
      <c r="C1221" t="s">
        <v>119</v>
      </c>
      <c r="D1221">
        <v>2008</v>
      </c>
      <c r="E1221" t="s">
        <v>140</v>
      </c>
      <c r="F1221" t="s">
        <v>219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1216</v>
      </c>
      <c r="C1222" t="s">
        <v>133</v>
      </c>
      <c r="D1222">
        <v>2007</v>
      </c>
      <c r="E1222" t="s">
        <v>150</v>
      </c>
      <c r="F1222" t="s">
        <v>219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1217</v>
      </c>
      <c r="C1223" t="s">
        <v>155</v>
      </c>
      <c r="D1223">
        <v>1994</v>
      </c>
      <c r="E1223" t="s">
        <v>181</v>
      </c>
      <c r="F1223" t="s">
        <v>523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1218</v>
      </c>
      <c r="C1224" t="s">
        <v>196</v>
      </c>
      <c r="D1224">
        <v>1998</v>
      </c>
      <c r="E1224" t="s">
        <v>120</v>
      </c>
      <c r="F1224" t="s">
        <v>783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1219</v>
      </c>
      <c r="C1225" t="s">
        <v>119</v>
      </c>
      <c r="D1225">
        <v>2009</v>
      </c>
      <c r="E1225" t="s">
        <v>138</v>
      </c>
      <c r="F1225" t="s">
        <v>169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364</v>
      </c>
      <c r="C1226" t="s">
        <v>250</v>
      </c>
      <c r="D1226">
        <v>2016</v>
      </c>
      <c r="E1226" t="s">
        <v>120</v>
      </c>
      <c r="F1226" t="s">
        <v>219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1220</v>
      </c>
      <c r="C1227" t="s">
        <v>256</v>
      </c>
      <c r="D1227">
        <v>2003</v>
      </c>
      <c r="E1227" t="s">
        <v>120</v>
      </c>
      <c r="F1227" t="s">
        <v>121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1221</v>
      </c>
      <c r="C1228" t="s">
        <v>196</v>
      </c>
      <c r="D1228">
        <v>1997</v>
      </c>
      <c r="E1228" t="s">
        <v>120</v>
      </c>
      <c r="F1228" t="s">
        <v>219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1222</v>
      </c>
      <c r="C1229" t="s">
        <v>258</v>
      </c>
      <c r="D1229">
        <v>2014</v>
      </c>
      <c r="E1229" t="s">
        <v>109</v>
      </c>
      <c r="F1229" t="s">
        <v>121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1223</v>
      </c>
      <c r="C1230" t="s">
        <v>146</v>
      </c>
      <c r="D1230">
        <v>2011</v>
      </c>
      <c r="E1230" t="s">
        <v>138</v>
      </c>
      <c r="F1230" t="s">
        <v>219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1224</v>
      </c>
      <c r="C1231" t="s">
        <v>239</v>
      </c>
      <c r="D1231">
        <v>2007</v>
      </c>
      <c r="E1231" t="s">
        <v>125</v>
      </c>
      <c r="F1231" t="s">
        <v>230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1225</v>
      </c>
      <c r="C1232" t="s">
        <v>196</v>
      </c>
      <c r="D1232">
        <v>1997</v>
      </c>
      <c r="E1232" t="s">
        <v>181</v>
      </c>
      <c r="F1232" t="s">
        <v>219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1226</v>
      </c>
      <c r="C1233" t="s">
        <v>153</v>
      </c>
      <c r="D1233">
        <v>2002</v>
      </c>
      <c r="E1233" t="s">
        <v>120</v>
      </c>
      <c r="F1233" t="s">
        <v>219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1227</v>
      </c>
      <c r="C1234" t="s">
        <v>196</v>
      </c>
      <c r="D1234">
        <v>1996</v>
      </c>
      <c r="E1234" t="s">
        <v>125</v>
      </c>
      <c r="F1234" t="s">
        <v>219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1228</v>
      </c>
      <c r="C1235" t="s">
        <v>123</v>
      </c>
      <c r="D1235">
        <v>1984</v>
      </c>
      <c r="E1235" t="s">
        <v>125</v>
      </c>
      <c r="F1235" t="s">
        <v>121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1229</v>
      </c>
      <c r="C1236" t="s">
        <v>123</v>
      </c>
      <c r="D1236">
        <v>1984</v>
      </c>
      <c r="E1236" t="s">
        <v>138</v>
      </c>
      <c r="F1236" t="s">
        <v>402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1230</v>
      </c>
      <c r="C1237" t="s">
        <v>196</v>
      </c>
      <c r="D1237">
        <v>1998</v>
      </c>
      <c r="E1237" t="s">
        <v>125</v>
      </c>
      <c r="F1237" t="s">
        <v>219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1231</v>
      </c>
      <c r="C1238" t="s">
        <v>196</v>
      </c>
      <c r="D1238">
        <v>1998</v>
      </c>
      <c r="E1238" t="s">
        <v>120</v>
      </c>
      <c r="F1238" t="s">
        <v>219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1194</v>
      </c>
      <c r="C1239" t="s">
        <v>149</v>
      </c>
      <c r="D1239">
        <v>2010</v>
      </c>
      <c r="E1239" t="s">
        <v>150</v>
      </c>
      <c r="F1239" t="s">
        <v>151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661</v>
      </c>
      <c r="C1240" t="s">
        <v>149</v>
      </c>
      <c r="D1240">
        <v>2006</v>
      </c>
      <c r="E1240" t="s">
        <v>138</v>
      </c>
      <c r="F1240" t="s">
        <v>169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1232</v>
      </c>
      <c r="C1241" t="s">
        <v>256</v>
      </c>
      <c r="D1241">
        <v>2002</v>
      </c>
      <c r="E1241" t="s">
        <v>131</v>
      </c>
      <c r="F1241" t="s">
        <v>237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1233</v>
      </c>
      <c r="C1242" t="s">
        <v>153</v>
      </c>
      <c r="D1242">
        <v>2002</v>
      </c>
      <c r="E1242" t="s">
        <v>150</v>
      </c>
      <c r="F1242" t="s">
        <v>402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902</v>
      </c>
      <c r="C1243" t="s">
        <v>250</v>
      </c>
      <c r="D1243">
        <v>2014</v>
      </c>
      <c r="E1243" t="s">
        <v>120</v>
      </c>
      <c r="F1243" t="s">
        <v>219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1234</v>
      </c>
      <c r="C1244" t="s">
        <v>119</v>
      </c>
      <c r="D1244">
        <v>2010</v>
      </c>
      <c r="E1244" t="s">
        <v>125</v>
      </c>
      <c r="F1244" t="s">
        <v>230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952</v>
      </c>
      <c r="C1245" t="s">
        <v>146</v>
      </c>
      <c r="D1245">
        <v>2011</v>
      </c>
      <c r="E1245" t="s">
        <v>150</v>
      </c>
      <c r="F1245" t="s">
        <v>304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1235</v>
      </c>
      <c r="C1246" t="s">
        <v>227</v>
      </c>
      <c r="D1246">
        <v>2011</v>
      </c>
      <c r="E1246" t="s">
        <v>120</v>
      </c>
      <c r="F1246" t="s">
        <v>230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1236</v>
      </c>
      <c r="C1247" t="s">
        <v>173</v>
      </c>
      <c r="D1247">
        <v>2013</v>
      </c>
      <c r="E1247" t="s">
        <v>129</v>
      </c>
      <c r="F1247" t="s">
        <v>1237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1238</v>
      </c>
      <c r="C1248" t="s">
        <v>123</v>
      </c>
      <c r="D1248">
        <v>1988</v>
      </c>
      <c r="E1248" t="s">
        <v>150</v>
      </c>
      <c r="F1248" t="s">
        <v>285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1239</v>
      </c>
      <c r="C1249" t="s">
        <v>196</v>
      </c>
      <c r="D1249">
        <v>2001</v>
      </c>
      <c r="E1249" t="s">
        <v>181</v>
      </c>
      <c r="F1249" t="s">
        <v>219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1240</v>
      </c>
      <c r="C1250" t="s">
        <v>196</v>
      </c>
      <c r="D1250">
        <v>1997</v>
      </c>
      <c r="E1250" t="s">
        <v>120</v>
      </c>
      <c r="F1250" t="s">
        <v>219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1216</v>
      </c>
      <c r="C1251" t="s">
        <v>153</v>
      </c>
      <c r="D1251">
        <v>2007</v>
      </c>
      <c r="E1251" t="s">
        <v>150</v>
      </c>
      <c r="F1251" t="s">
        <v>219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753</v>
      </c>
      <c r="C1252" t="s">
        <v>196</v>
      </c>
      <c r="D1252">
        <v>1997</v>
      </c>
      <c r="E1252" t="s">
        <v>135</v>
      </c>
      <c r="F1252" t="s">
        <v>415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889</v>
      </c>
      <c r="C1253" t="s">
        <v>256</v>
      </c>
      <c r="D1253">
        <v>2003</v>
      </c>
      <c r="E1253" t="s">
        <v>181</v>
      </c>
      <c r="F1253" t="s">
        <v>402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1241</v>
      </c>
      <c r="C1254" t="s">
        <v>149</v>
      </c>
      <c r="D1254">
        <v>2011</v>
      </c>
      <c r="E1254" t="s">
        <v>138</v>
      </c>
      <c r="F1254" t="s">
        <v>166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1242</v>
      </c>
      <c r="C1255" t="s">
        <v>153</v>
      </c>
      <c r="D1255">
        <v>2000</v>
      </c>
      <c r="E1255" t="s">
        <v>125</v>
      </c>
      <c r="F1255" t="s">
        <v>1243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1244</v>
      </c>
      <c r="C1256" t="s">
        <v>227</v>
      </c>
      <c r="D1256">
        <v>2010</v>
      </c>
      <c r="E1256" t="s">
        <v>129</v>
      </c>
      <c r="F1256" t="s">
        <v>70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1245</v>
      </c>
      <c r="C1257" t="s">
        <v>196</v>
      </c>
      <c r="D1257">
        <v>1998</v>
      </c>
      <c r="E1257" t="s">
        <v>120</v>
      </c>
      <c r="F1257" t="s">
        <v>714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1246</v>
      </c>
      <c r="C1258" t="s">
        <v>153</v>
      </c>
      <c r="D1258">
        <v>2002</v>
      </c>
      <c r="E1258" t="s">
        <v>138</v>
      </c>
      <c r="F1258" t="s">
        <v>491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1247</v>
      </c>
      <c r="C1259" t="s">
        <v>133</v>
      </c>
      <c r="D1259">
        <v>2010</v>
      </c>
      <c r="E1259" t="s">
        <v>131</v>
      </c>
      <c r="F1259" t="s">
        <v>314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1100</v>
      </c>
      <c r="C1260" t="s">
        <v>153</v>
      </c>
      <c r="D1260">
        <v>2000</v>
      </c>
      <c r="E1260" t="s">
        <v>120</v>
      </c>
      <c r="F1260" t="s">
        <v>219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1248</v>
      </c>
      <c r="C1261" t="s">
        <v>188</v>
      </c>
      <c r="D1261">
        <v>2000</v>
      </c>
      <c r="E1261" t="s">
        <v>181</v>
      </c>
      <c r="F1261" t="s">
        <v>491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1249</v>
      </c>
      <c r="C1262" t="s">
        <v>123</v>
      </c>
      <c r="D1262">
        <v>1985</v>
      </c>
      <c r="E1262" t="s">
        <v>109</v>
      </c>
      <c r="F1262" t="s">
        <v>121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1250</v>
      </c>
      <c r="C1263" t="s">
        <v>1251</v>
      </c>
      <c r="D1263">
        <v>1993</v>
      </c>
      <c r="E1263" t="s">
        <v>109</v>
      </c>
      <c r="F1263" t="s">
        <v>230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1252</v>
      </c>
      <c r="C1264" t="s">
        <v>123</v>
      </c>
      <c r="D1264">
        <v>1986</v>
      </c>
      <c r="E1264" t="s">
        <v>109</v>
      </c>
      <c r="F1264" t="s">
        <v>1253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1254</v>
      </c>
      <c r="C1265" t="s">
        <v>146</v>
      </c>
      <c r="D1265">
        <v>2010</v>
      </c>
      <c r="E1265" t="s">
        <v>150</v>
      </c>
      <c r="F1265" t="s">
        <v>285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815</v>
      </c>
      <c r="C1266" t="s">
        <v>149</v>
      </c>
      <c r="D1266">
        <v>2008</v>
      </c>
      <c r="E1266" t="s">
        <v>135</v>
      </c>
      <c r="F1266" t="s">
        <v>551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1255</v>
      </c>
      <c r="C1267" t="s">
        <v>196</v>
      </c>
      <c r="D1267">
        <v>1998</v>
      </c>
      <c r="E1267" t="s">
        <v>150</v>
      </c>
      <c r="F1267" t="s">
        <v>402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1256</v>
      </c>
      <c r="C1268" t="s">
        <v>119</v>
      </c>
      <c r="D1268">
        <v>2009</v>
      </c>
      <c r="E1268" t="s">
        <v>135</v>
      </c>
      <c r="F1268" t="s">
        <v>557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1257</v>
      </c>
      <c r="C1269" t="s">
        <v>256</v>
      </c>
      <c r="D1269">
        <v>2003</v>
      </c>
      <c r="E1269" t="s">
        <v>129</v>
      </c>
      <c r="F1269" t="s">
        <v>121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264</v>
      </c>
      <c r="C1270" t="s">
        <v>222</v>
      </c>
      <c r="D1270">
        <v>2002</v>
      </c>
      <c r="E1270" t="s">
        <v>138</v>
      </c>
      <c r="F1270" t="s">
        <v>219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709</v>
      </c>
      <c r="C1271" t="s">
        <v>153</v>
      </c>
      <c r="D1271">
        <v>2008</v>
      </c>
      <c r="E1271" t="s">
        <v>120</v>
      </c>
      <c r="F1271" t="s">
        <v>219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1258</v>
      </c>
      <c r="C1272" t="s">
        <v>133</v>
      </c>
      <c r="D1272">
        <v>2008</v>
      </c>
      <c r="E1272" t="s">
        <v>193</v>
      </c>
      <c r="F1272" t="s">
        <v>491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1259</v>
      </c>
      <c r="C1273" t="s">
        <v>188</v>
      </c>
      <c r="D1273">
        <v>2000</v>
      </c>
      <c r="E1273" t="s">
        <v>109</v>
      </c>
      <c r="F1273" t="s">
        <v>121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1260</v>
      </c>
      <c r="C1274" t="s">
        <v>153</v>
      </c>
      <c r="D1274">
        <v>2006</v>
      </c>
      <c r="E1274" t="s">
        <v>135</v>
      </c>
      <c r="F1274" t="s">
        <v>166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1261</v>
      </c>
      <c r="C1275" t="s">
        <v>146</v>
      </c>
      <c r="D1275">
        <v>2008</v>
      </c>
      <c r="E1275" t="s">
        <v>150</v>
      </c>
      <c r="F1275" t="s">
        <v>169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226</v>
      </c>
      <c r="C1276" t="s">
        <v>119</v>
      </c>
      <c r="D1276">
        <v>2010</v>
      </c>
      <c r="E1276" t="s">
        <v>140</v>
      </c>
      <c r="F1276" t="s">
        <v>219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1262</v>
      </c>
      <c r="C1277" t="s">
        <v>119</v>
      </c>
      <c r="D1277">
        <v>2009</v>
      </c>
      <c r="E1277" t="s">
        <v>120</v>
      </c>
      <c r="F1277" t="s">
        <v>121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1263</v>
      </c>
      <c r="C1278" t="s">
        <v>133</v>
      </c>
      <c r="D1278">
        <v>2006</v>
      </c>
      <c r="E1278" t="s">
        <v>193</v>
      </c>
      <c r="F1278" t="s">
        <v>491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1264</v>
      </c>
      <c r="C1279" t="s">
        <v>153</v>
      </c>
      <c r="D1279">
        <v>2006</v>
      </c>
      <c r="E1279" t="s">
        <v>138</v>
      </c>
      <c r="F1279" t="s">
        <v>70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1265</v>
      </c>
      <c r="C1280" t="s">
        <v>123</v>
      </c>
      <c r="D1280">
        <v>1990</v>
      </c>
      <c r="E1280" t="s">
        <v>120</v>
      </c>
      <c r="F1280" t="s">
        <v>121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1266</v>
      </c>
      <c r="C1281" t="s">
        <v>188</v>
      </c>
      <c r="D1281">
        <v>1999</v>
      </c>
      <c r="E1281" t="s">
        <v>181</v>
      </c>
      <c r="F1281" t="s">
        <v>491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1267</v>
      </c>
      <c r="C1282" t="s">
        <v>128</v>
      </c>
      <c r="D1282">
        <v>1997</v>
      </c>
      <c r="E1282" t="s">
        <v>109</v>
      </c>
      <c r="F1282" t="s">
        <v>121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569</v>
      </c>
      <c r="C1283" t="s">
        <v>149</v>
      </c>
      <c r="D1283">
        <v>2011</v>
      </c>
      <c r="E1283" t="s">
        <v>129</v>
      </c>
      <c r="F1283" t="s">
        <v>219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1268</v>
      </c>
      <c r="C1284" t="s">
        <v>153</v>
      </c>
      <c r="D1284">
        <v>2005</v>
      </c>
      <c r="E1284" t="s">
        <v>120</v>
      </c>
      <c r="F1284" t="s">
        <v>151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1269</v>
      </c>
      <c r="C1285" t="s">
        <v>153</v>
      </c>
      <c r="D1285">
        <v>2004</v>
      </c>
      <c r="E1285" t="s">
        <v>181</v>
      </c>
      <c r="F1285" t="s">
        <v>219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1270</v>
      </c>
      <c r="C1286" t="s">
        <v>222</v>
      </c>
      <c r="D1286">
        <v>2004</v>
      </c>
      <c r="E1286" t="s">
        <v>150</v>
      </c>
      <c r="F1286" t="s">
        <v>82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1271</v>
      </c>
      <c r="C1287" t="s">
        <v>133</v>
      </c>
      <c r="D1287">
        <v>2007</v>
      </c>
      <c r="E1287" t="s">
        <v>140</v>
      </c>
      <c r="F1287" t="s">
        <v>82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1272</v>
      </c>
      <c r="C1288" t="s">
        <v>799</v>
      </c>
      <c r="D1288">
        <v>2012</v>
      </c>
      <c r="E1288" t="s">
        <v>150</v>
      </c>
      <c r="F1288" t="s">
        <v>82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1169</v>
      </c>
      <c r="C1289" t="s">
        <v>149</v>
      </c>
      <c r="D1289">
        <v>2008</v>
      </c>
      <c r="E1289" t="s">
        <v>181</v>
      </c>
      <c r="F1289" t="s">
        <v>82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1273</v>
      </c>
      <c r="C1290" t="s">
        <v>188</v>
      </c>
      <c r="D1290">
        <v>1999</v>
      </c>
      <c r="E1290" t="s">
        <v>150</v>
      </c>
      <c r="F1290" t="s">
        <v>121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1274</v>
      </c>
      <c r="C1291" t="s">
        <v>162</v>
      </c>
      <c r="D1291">
        <v>2003</v>
      </c>
      <c r="E1291" t="s">
        <v>109</v>
      </c>
      <c r="F1291" t="s">
        <v>491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1101</v>
      </c>
      <c r="C1292" t="s">
        <v>146</v>
      </c>
      <c r="D1292">
        <v>2006</v>
      </c>
      <c r="E1292" t="s">
        <v>181</v>
      </c>
      <c r="F1292" t="s">
        <v>219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1275</v>
      </c>
      <c r="C1293" t="s">
        <v>149</v>
      </c>
      <c r="D1293">
        <v>2013</v>
      </c>
      <c r="E1293" t="s">
        <v>150</v>
      </c>
      <c r="F1293" t="s">
        <v>293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781</v>
      </c>
      <c r="C1294" t="s">
        <v>133</v>
      </c>
      <c r="D1294">
        <v>2008</v>
      </c>
      <c r="E1294" t="s">
        <v>129</v>
      </c>
      <c r="F1294" t="s">
        <v>70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1200</v>
      </c>
      <c r="C1295" t="s">
        <v>146</v>
      </c>
      <c r="D1295">
        <v>2010</v>
      </c>
      <c r="E1295" t="s">
        <v>150</v>
      </c>
      <c r="F1295" t="s">
        <v>304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1276</v>
      </c>
      <c r="C1296" t="s">
        <v>119</v>
      </c>
      <c r="D1296">
        <v>2008</v>
      </c>
      <c r="E1296" t="s">
        <v>138</v>
      </c>
      <c r="F1296" t="s">
        <v>230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1277</v>
      </c>
      <c r="C1297" t="s">
        <v>133</v>
      </c>
      <c r="D1297">
        <v>2007</v>
      </c>
      <c r="E1297" t="s">
        <v>193</v>
      </c>
      <c r="F1297" t="s">
        <v>557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1278</v>
      </c>
      <c r="C1298" t="s">
        <v>799</v>
      </c>
      <c r="D1298">
        <v>2012</v>
      </c>
      <c r="E1298" t="s">
        <v>109</v>
      </c>
      <c r="F1298" t="s">
        <v>166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1279</v>
      </c>
      <c r="C1299" t="s">
        <v>196</v>
      </c>
      <c r="D1299">
        <v>1998</v>
      </c>
      <c r="E1299" t="s">
        <v>129</v>
      </c>
      <c r="F1299" t="s">
        <v>233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1024</v>
      </c>
      <c r="C1300" t="s">
        <v>162</v>
      </c>
      <c r="D1300">
        <v>2004</v>
      </c>
      <c r="E1300" t="s">
        <v>109</v>
      </c>
      <c r="F1300" t="s">
        <v>491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1280</v>
      </c>
      <c r="C1301" t="s">
        <v>146</v>
      </c>
      <c r="D1301">
        <v>2012</v>
      </c>
      <c r="E1301" t="s">
        <v>138</v>
      </c>
      <c r="F1301" t="s">
        <v>82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1281</v>
      </c>
      <c r="C1302" t="s">
        <v>146</v>
      </c>
      <c r="D1302">
        <v>2008</v>
      </c>
      <c r="E1302" t="s">
        <v>138</v>
      </c>
      <c r="F1302" t="s">
        <v>219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1282</v>
      </c>
      <c r="C1303" t="s">
        <v>153</v>
      </c>
      <c r="D1303">
        <v>2003</v>
      </c>
      <c r="E1303" t="s">
        <v>135</v>
      </c>
      <c r="F1303" t="s">
        <v>714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1283</v>
      </c>
      <c r="C1304" t="s">
        <v>133</v>
      </c>
      <c r="D1304">
        <v>2008</v>
      </c>
      <c r="E1304" t="s">
        <v>109</v>
      </c>
      <c r="F1304" t="s">
        <v>491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1284</v>
      </c>
      <c r="C1305" t="s">
        <v>196</v>
      </c>
      <c r="D1305" t="s">
        <v>332</v>
      </c>
      <c r="E1305" t="s">
        <v>120</v>
      </c>
      <c r="F1305" t="s">
        <v>332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1285</v>
      </c>
      <c r="C1306" t="s">
        <v>146</v>
      </c>
      <c r="D1306">
        <v>2011</v>
      </c>
      <c r="E1306" t="s">
        <v>138</v>
      </c>
      <c r="F1306" t="s">
        <v>491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1286</v>
      </c>
      <c r="C1307" t="s">
        <v>256</v>
      </c>
      <c r="D1307">
        <v>2001</v>
      </c>
      <c r="E1307" t="s">
        <v>131</v>
      </c>
      <c r="F1307" t="s">
        <v>237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575</v>
      </c>
      <c r="C1308" t="s">
        <v>236</v>
      </c>
      <c r="D1308">
        <v>1981</v>
      </c>
      <c r="E1308" t="s">
        <v>109</v>
      </c>
      <c r="F1308" t="s">
        <v>1287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1288</v>
      </c>
      <c r="C1309" t="s">
        <v>196</v>
      </c>
      <c r="D1309">
        <v>1998</v>
      </c>
      <c r="E1309" t="s">
        <v>181</v>
      </c>
      <c r="F1309" t="s">
        <v>288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1289</v>
      </c>
      <c r="C1310" t="s">
        <v>256</v>
      </c>
      <c r="D1310">
        <v>2005</v>
      </c>
      <c r="E1310" t="s">
        <v>120</v>
      </c>
      <c r="F1310" t="s">
        <v>121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577</v>
      </c>
      <c r="C1311" t="s">
        <v>149</v>
      </c>
      <c r="D1311">
        <v>2012</v>
      </c>
      <c r="E1311" t="s">
        <v>129</v>
      </c>
      <c r="F1311" t="s">
        <v>219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1091</v>
      </c>
      <c r="C1312" t="s">
        <v>119</v>
      </c>
      <c r="D1312">
        <v>2012</v>
      </c>
      <c r="E1312" t="s">
        <v>150</v>
      </c>
      <c r="F1312" t="s">
        <v>314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1290</v>
      </c>
      <c r="C1313" t="s">
        <v>149</v>
      </c>
      <c r="D1313">
        <v>2012</v>
      </c>
      <c r="E1313" t="s">
        <v>150</v>
      </c>
      <c r="F1313" t="s">
        <v>219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1291</v>
      </c>
      <c r="C1314" t="s">
        <v>196</v>
      </c>
      <c r="D1314">
        <v>1998</v>
      </c>
      <c r="E1314" t="s">
        <v>181</v>
      </c>
      <c r="F1314" t="s">
        <v>491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1292</v>
      </c>
      <c r="C1315" t="s">
        <v>239</v>
      </c>
      <c r="D1315">
        <v>2006</v>
      </c>
      <c r="E1315" t="s">
        <v>181</v>
      </c>
      <c r="F1315" t="s">
        <v>230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1293</v>
      </c>
      <c r="C1316" t="s">
        <v>173</v>
      </c>
      <c r="D1316">
        <v>2013</v>
      </c>
      <c r="E1316" t="s">
        <v>109</v>
      </c>
      <c r="F1316" t="s">
        <v>121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1294</v>
      </c>
      <c r="C1317" t="s">
        <v>153</v>
      </c>
      <c r="D1317">
        <v>2004</v>
      </c>
      <c r="E1317" t="s">
        <v>150</v>
      </c>
      <c r="F1317" t="s">
        <v>285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334</v>
      </c>
      <c r="C1318" t="s">
        <v>146</v>
      </c>
      <c r="D1318">
        <v>2013</v>
      </c>
      <c r="E1318" t="s">
        <v>129</v>
      </c>
      <c r="F1318" t="s">
        <v>169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455</v>
      </c>
      <c r="C1319" t="s">
        <v>250</v>
      </c>
      <c r="D1319">
        <v>2015</v>
      </c>
      <c r="E1319" t="s">
        <v>150</v>
      </c>
      <c r="F1319" t="s">
        <v>314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628</v>
      </c>
      <c r="C1320" t="s">
        <v>149</v>
      </c>
      <c r="D1320">
        <v>2008</v>
      </c>
      <c r="E1320" t="s">
        <v>138</v>
      </c>
      <c r="F1320" t="s">
        <v>151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1295</v>
      </c>
      <c r="C1321" t="s">
        <v>153</v>
      </c>
      <c r="D1321">
        <v>2004</v>
      </c>
      <c r="E1321" t="s">
        <v>138</v>
      </c>
      <c r="F1321" t="s">
        <v>151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1296</v>
      </c>
      <c r="C1322" t="s">
        <v>227</v>
      </c>
      <c r="D1322">
        <v>2011</v>
      </c>
      <c r="E1322" t="s">
        <v>320</v>
      </c>
      <c r="F1322" t="s">
        <v>82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1297</v>
      </c>
      <c r="C1323" t="s">
        <v>153</v>
      </c>
      <c r="D1323">
        <v>2003</v>
      </c>
      <c r="E1323" t="s">
        <v>150</v>
      </c>
      <c r="F1323" t="s">
        <v>285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1298</v>
      </c>
      <c r="C1324" t="s">
        <v>119</v>
      </c>
      <c r="D1324">
        <v>2007</v>
      </c>
      <c r="E1324" t="s">
        <v>135</v>
      </c>
      <c r="F1324" t="s">
        <v>219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1299</v>
      </c>
      <c r="C1325" t="s">
        <v>128</v>
      </c>
      <c r="D1325">
        <v>1996</v>
      </c>
      <c r="E1325" t="s">
        <v>140</v>
      </c>
      <c r="F1325" t="s">
        <v>402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1300</v>
      </c>
      <c r="C1326" t="s">
        <v>123</v>
      </c>
      <c r="D1326">
        <v>1984</v>
      </c>
      <c r="E1326" t="s">
        <v>135</v>
      </c>
      <c r="F1326" t="s">
        <v>121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1301</v>
      </c>
      <c r="C1327" t="s">
        <v>155</v>
      </c>
      <c r="D1327">
        <v>1993</v>
      </c>
      <c r="E1327" t="s">
        <v>181</v>
      </c>
      <c r="F1327" t="s">
        <v>402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1302</v>
      </c>
      <c r="C1328" t="s">
        <v>128</v>
      </c>
      <c r="D1328">
        <v>1997</v>
      </c>
      <c r="E1328" t="s">
        <v>140</v>
      </c>
      <c r="F1328" t="s">
        <v>402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1303</v>
      </c>
      <c r="C1329" t="s">
        <v>188</v>
      </c>
      <c r="D1329">
        <v>1999</v>
      </c>
      <c r="E1329" t="s">
        <v>135</v>
      </c>
      <c r="F1329" t="s">
        <v>402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1304</v>
      </c>
      <c r="C1330" t="s">
        <v>119</v>
      </c>
      <c r="D1330">
        <v>2008</v>
      </c>
      <c r="E1330" t="s">
        <v>131</v>
      </c>
      <c r="F1330" t="s">
        <v>219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1305</v>
      </c>
      <c r="C1331" t="s">
        <v>133</v>
      </c>
      <c r="D1331">
        <v>2010</v>
      </c>
      <c r="E1331" t="s">
        <v>129</v>
      </c>
      <c r="F1331" t="s">
        <v>70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1306</v>
      </c>
      <c r="C1332" t="s">
        <v>153</v>
      </c>
      <c r="D1332">
        <v>2005</v>
      </c>
      <c r="E1332" t="s">
        <v>120</v>
      </c>
      <c r="F1332" t="s">
        <v>169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1307</v>
      </c>
      <c r="C1333" t="s">
        <v>133</v>
      </c>
      <c r="D1333">
        <v>2007</v>
      </c>
      <c r="E1333" t="s">
        <v>135</v>
      </c>
      <c r="F1333" t="s">
        <v>82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1308</v>
      </c>
      <c r="C1334" t="s">
        <v>133</v>
      </c>
      <c r="D1334">
        <v>2007</v>
      </c>
      <c r="E1334" t="s">
        <v>135</v>
      </c>
      <c r="F1334" t="s">
        <v>1309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1310</v>
      </c>
      <c r="C1335" t="s">
        <v>153</v>
      </c>
      <c r="D1335">
        <v>2007</v>
      </c>
      <c r="E1335" t="s">
        <v>135</v>
      </c>
      <c r="F1335" t="s">
        <v>166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1311</v>
      </c>
      <c r="C1336" t="s">
        <v>239</v>
      </c>
      <c r="D1336">
        <v>2006</v>
      </c>
      <c r="E1336" t="s">
        <v>125</v>
      </c>
      <c r="F1336" t="s">
        <v>230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1312</v>
      </c>
      <c r="C1337" t="s">
        <v>227</v>
      </c>
      <c r="D1337">
        <v>2013</v>
      </c>
      <c r="E1337" t="s">
        <v>140</v>
      </c>
      <c r="F1337" t="s">
        <v>219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1313</v>
      </c>
      <c r="C1338" t="s">
        <v>155</v>
      </c>
      <c r="D1338">
        <v>1996</v>
      </c>
      <c r="E1338" t="s">
        <v>109</v>
      </c>
      <c r="F1338" t="s">
        <v>121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431</v>
      </c>
      <c r="C1339" t="s">
        <v>149</v>
      </c>
      <c r="D1339">
        <v>2014</v>
      </c>
      <c r="E1339" t="s">
        <v>138</v>
      </c>
      <c r="F1339" t="s">
        <v>82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771</v>
      </c>
      <c r="C1340" t="s">
        <v>146</v>
      </c>
      <c r="D1340">
        <v>2007</v>
      </c>
      <c r="E1340" t="s">
        <v>181</v>
      </c>
      <c r="F1340" t="s">
        <v>491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1314</v>
      </c>
      <c r="C1341" t="s">
        <v>146</v>
      </c>
      <c r="D1341">
        <v>2010</v>
      </c>
      <c r="E1341" t="s">
        <v>125</v>
      </c>
      <c r="F1341" t="s">
        <v>147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1315</v>
      </c>
      <c r="C1342" t="s">
        <v>119</v>
      </c>
      <c r="D1342">
        <v>2006</v>
      </c>
      <c r="E1342" t="s">
        <v>135</v>
      </c>
      <c r="F1342" t="s">
        <v>82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955</v>
      </c>
      <c r="C1343" t="s">
        <v>149</v>
      </c>
      <c r="D1343">
        <v>2013</v>
      </c>
      <c r="E1343" t="s">
        <v>125</v>
      </c>
      <c r="F1343" t="s">
        <v>219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1316</v>
      </c>
      <c r="C1344" t="s">
        <v>153</v>
      </c>
      <c r="D1344">
        <v>2004</v>
      </c>
      <c r="E1344" t="s">
        <v>120</v>
      </c>
      <c r="F1344" t="s">
        <v>219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1223</v>
      </c>
      <c r="C1345" t="s">
        <v>149</v>
      </c>
      <c r="D1345">
        <v>2011</v>
      </c>
      <c r="E1345" t="s">
        <v>138</v>
      </c>
      <c r="F1345" t="s">
        <v>219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1317</v>
      </c>
      <c r="C1346" t="s">
        <v>153</v>
      </c>
      <c r="D1346">
        <v>2002</v>
      </c>
      <c r="E1346" t="s">
        <v>120</v>
      </c>
      <c r="F1346" t="s">
        <v>219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1318</v>
      </c>
      <c r="C1347" t="s">
        <v>196</v>
      </c>
      <c r="D1347">
        <v>1999</v>
      </c>
      <c r="E1347" t="s">
        <v>150</v>
      </c>
      <c r="F1347" t="s">
        <v>415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1054</v>
      </c>
      <c r="C1348" t="s">
        <v>146</v>
      </c>
      <c r="D1348">
        <v>2013</v>
      </c>
      <c r="E1348" t="s">
        <v>150</v>
      </c>
      <c r="F1348" t="s">
        <v>557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1319</v>
      </c>
      <c r="C1349" t="s">
        <v>119</v>
      </c>
      <c r="D1349">
        <v>2009</v>
      </c>
      <c r="E1349" t="s">
        <v>150</v>
      </c>
      <c r="F1349" t="s">
        <v>169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795</v>
      </c>
      <c r="C1350" t="s">
        <v>146</v>
      </c>
      <c r="D1350">
        <v>2009</v>
      </c>
      <c r="E1350" t="s">
        <v>135</v>
      </c>
      <c r="F1350" t="s">
        <v>230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1320</v>
      </c>
      <c r="C1351" t="s">
        <v>119</v>
      </c>
      <c r="D1351">
        <v>2008</v>
      </c>
      <c r="E1351" t="s">
        <v>120</v>
      </c>
      <c r="F1351" t="s">
        <v>219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1103</v>
      </c>
      <c r="C1352" t="s">
        <v>128</v>
      </c>
      <c r="D1352">
        <v>1988</v>
      </c>
      <c r="E1352" t="s">
        <v>109</v>
      </c>
      <c r="F1352" t="s">
        <v>285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1321</v>
      </c>
      <c r="C1353" t="s">
        <v>162</v>
      </c>
      <c r="D1353">
        <v>2004</v>
      </c>
      <c r="E1353" t="s">
        <v>109</v>
      </c>
      <c r="F1353" t="s">
        <v>121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1322</v>
      </c>
      <c r="C1354" t="s">
        <v>196</v>
      </c>
      <c r="D1354">
        <v>1999</v>
      </c>
      <c r="E1354" t="s">
        <v>120</v>
      </c>
      <c r="F1354" t="s">
        <v>219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381</v>
      </c>
      <c r="C1355" t="s">
        <v>173</v>
      </c>
      <c r="D1355">
        <v>2013</v>
      </c>
      <c r="E1355" t="s">
        <v>129</v>
      </c>
      <c r="F1355" t="s">
        <v>70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1323</v>
      </c>
      <c r="C1356" t="s">
        <v>153</v>
      </c>
      <c r="D1356">
        <v>2002</v>
      </c>
      <c r="E1356" t="s">
        <v>120</v>
      </c>
      <c r="F1356" t="s">
        <v>169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1324</v>
      </c>
      <c r="C1357" t="s">
        <v>149</v>
      </c>
      <c r="D1357">
        <v>2010</v>
      </c>
      <c r="E1357" t="s">
        <v>181</v>
      </c>
      <c r="F1357" t="s">
        <v>491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1325</v>
      </c>
      <c r="C1358" t="s">
        <v>153</v>
      </c>
      <c r="D1358">
        <v>2005</v>
      </c>
      <c r="E1358" t="s">
        <v>120</v>
      </c>
      <c r="F1358" t="s">
        <v>219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1326</v>
      </c>
      <c r="C1359" t="s">
        <v>162</v>
      </c>
      <c r="D1359">
        <v>2004</v>
      </c>
      <c r="E1359" t="s">
        <v>150</v>
      </c>
      <c r="F1359" t="s">
        <v>121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1327</v>
      </c>
      <c r="C1360" t="s">
        <v>153</v>
      </c>
      <c r="D1360">
        <v>2004</v>
      </c>
      <c r="E1360" t="s">
        <v>120</v>
      </c>
      <c r="F1360" t="s">
        <v>219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1137</v>
      </c>
      <c r="C1361" t="s">
        <v>146</v>
      </c>
      <c r="D1361">
        <v>2011</v>
      </c>
      <c r="E1361" t="s">
        <v>109</v>
      </c>
      <c r="F1361" t="s">
        <v>230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1328</v>
      </c>
      <c r="C1362" t="s">
        <v>155</v>
      </c>
      <c r="D1362">
        <v>1994</v>
      </c>
      <c r="E1362" t="s">
        <v>150</v>
      </c>
      <c r="F1362" t="s">
        <v>121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1329</v>
      </c>
      <c r="C1363" t="s">
        <v>123</v>
      </c>
      <c r="D1363">
        <v>1987</v>
      </c>
      <c r="E1363" t="s">
        <v>120</v>
      </c>
      <c r="F1363" t="s">
        <v>402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905</v>
      </c>
      <c r="C1364" t="s">
        <v>146</v>
      </c>
      <c r="D1364">
        <v>2008</v>
      </c>
      <c r="E1364" t="s">
        <v>150</v>
      </c>
      <c r="F1364" t="s">
        <v>219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1330</v>
      </c>
      <c r="C1365" t="s">
        <v>256</v>
      </c>
      <c r="D1365">
        <v>2002</v>
      </c>
      <c r="E1365" t="s">
        <v>150</v>
      </c>
      <c r="F1365" t="s">
        <v>285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1331</v>
      </c>
      <c r="C1366" t="s">
        <v>133</v>
      </c>
      <c r="D1366">
        <v>2009</v>
      </c>
      <c r="E1366" t="s">
        <v>129</v>
      </c>
      <c r="F1366" t="s">
        <v>121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716</v>
      </c>
      <c r="C1367" t="s">
        <v>175</v>
      </c>
      <c r="D1367">
        <v>2014</v>
      </c>
      <c r="E1367" t="s">
        <v>150</v>
      </c>
      <c r="F1367" t="s">
        <v>70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666</v>
      </c>
      <c r="C1368" t="s">
        <v>239</v>
      </c>
      <c r="D1368">
        <v>2006</v>
      </c>
      <c r="E1368" t="s">
        <v>150</v>
      </c>
      <c r="F1368" t="s">
        <v>304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851</v>
      </c>
      <c r="C1369" t="s">
        <v>119</v>
      </c>
      <c r="D1369">
        <v>2010</v>
      </c>
      <c r="E1369" t="s">
        <v>150</v>
      </c>
      <c r="F1369" t="s">
        <v>557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1215</v>
      </c>
      <c r="C1370" t="s">
        <v>146</v>
      </c>
      <c r="D1370">
        <v>2009</v>
      </c>
      <c r="E1370" t="s">
        <v>181</v>
      </c>
      <c r="F1370" t="s">
        <v>219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497</v>
      </c>
      <c r="C1371" t="s">
        <v>256</v>
      </c>
      <c r="D1371">
        <v>2005</v>
      </c>
      <c r="E1371" t="s">
        <v>150</v>
      </c>
      <c r="F1371" t="s">
        <v>330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1332</v>
      </c>
      <c r="C1372" t="s">
        <v>146</v>
      </c>
      <c r="D1372">
        <v>2013</v>
      </c>
      <c r="E1372" t="s">
        <v>181</v>
      </c>
      <c r="F1372" t="s">
        <v>314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902</v>
      </c>
      <c r="C1373" t="s">
        <v>149</v>
      </c>
      <c r="D1373">
        <v>2014</v>
      </c>
      <c r="E1373" t="s">
        <v>120</v>
      </c>
      <c r="F1373" t="s">
        <v>219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1006</v>
      </c>
      <c r="C1374" t="s">
        <v>295</v>
      </c>
      <c r="D1374">
        <v>1994</v>
      </c>
      <c r="E1374" t="s">
        <v>109</v>
      </c>
      <c r="F1374" t="s">
        <v>306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1333</v>
      </c>
      <c r="C1375" t="s">
        <v>239</v>
      </c>
      <c r="D1375">
        <v>2004</v>
      </c>
      <c r="E1375" t="s">
        <v>125</v>
      </c>
      <c r="F1375" t="s">
        <v>166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1334</v>
      </c>
      <c r="C1376" t="s">
        <v>119</v>
      </c>
      <c r="D1376">
        <v>2010</v>
      </c>
      <c r="E1376" t="s">
        <v>150</v>
      </c>
      <c r="F1376" t="s">
        <v>121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1335</v>
      </c>
      <c r="C1377" t="s">
        <v>196</v>
      </c>
      <c r="D1377">
        <v>1999</v>
      </c>
      <c r="E1377" t="s">
        <v>181</v>
      </c>
      <c r="F1377" t="s">
        <v>219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1336</v>
      </c>
      <c r="C1378" t="s">
        <v>153</v>
      </c>
      <c r="D1378">
        <v>2003</v>
      </c>
      <c r="E1378" t="s">
        <v>125</v>
      </c>
      <c r="F1378" t="s">
        <v>166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1337</v>
      </c>
      <c r="C1379" t="s">
        <v>153</v>
      </c>
      <c r="D1379">
        <v>2001</v>
      </c>
      <c r="E1379" t="s">
        <v>125</v>
      </c>
      <c r="F1379" t="s">
        <v>166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1338</v>
      </c>
      <c r="C1380" t="s">
        <v>153</v>
      </c>
      <c r="D1380">
        <v>2004</v>
      </c>
      <c r="E1380" t="s">
        <v>125</v>
      </c>
      <c r="F1380" t="s">
        <v>219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171</v>
      </c>
      <c r="C1381" t="s">
        <v>119</v>
      </c>
      <c r="D1381">
        <v>2010</v>
      </c>
      <c r="E1381" t="s">
        <v>138</v>
      </c>
      <c r="F1381" t="s">
        <v>169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380</v>
      </c>
      <c r="C1382" t="s">
        <v>222</v>
      </c>
      <c r="D1382">
        <v>2002</v>
      </c>
      <c r="E1382" t="s">
        <v>150</v>
      </c>
      <c r="F1382" t="s">
        <v>169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876</v>
      </c>
      <c r="C1383" t="s">
        <v>153</v>
      </c>
      <c r="D1383">
        <v>2008</v>
      </c>
      <c r="E1383" t="s">
        <v>125</v>
      </c>
      <c r="F1383" t="s">
        <v>219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1339</v>
      </c>
      <c r="C1384" t="s">
        <v>196</v>
      </c>
      <c r="D1384">
        <v>1996</v>
      </c>
      <c r="E1384" t="s">
        <v>120</v>
      </c>
      <c r="F1384" t="s">
        <v>166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1156</v>
      </c>
      <c r="C1385" t="s">
        <v>149</v>
      </c>
      <c r="D1385">
        <v>2008</v>
      </c>
      <c r="E1385" t="s">
        <v>150</v>
      </c>
      <c r="F1385" t="s">
        <v>82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1340</v>
      </c>
      <c r="C1386" t="s">
        <v>162</v>
      </c>
      <c r="D1386">
        <v>2004</v>
      </c>
      <c r="E1386" t="s">
        <v>109</v>
      </c>
      <c r="F1386" t="s">
        <v>491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514</v>
      </c>
      <c r="C1387" t="s">
        <v>123</v>
      </c>
      <c r="D1387">
        <v>1990</v>
      </c>
      <c r="E1387" t="s">
        <v>129</v>
      </c>
      <c r="F1387" t="s">
        <v>233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469</v>
      </c>
      <c r="C1388" t="s">
        <v>227</v>
      </c>
      <c r="D1388">
        <v>2013</v>
      </c>
      <c r="E1388" t="s">
        <v>138</v>
      </c>
      <c r="F1388" t="s">
        <v>219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1341</v>
      </c>
      <c r="C1389" t="s">
        <v>153</v>
      </c>
      <c r="D1389">
        <v>2002</v>
      </c>
      <c r="E1389" t="s">
        <v>125</v>
      </c>
      <c r="F1389" t="s">
        <v>620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571</v>
      </c>
      <c r="C1390" t="s">
        <v>196</v>
      </c>
      <c r="D1390">
        <v>2001</v>
      </c>
      <c r="E1390" t="s">
        <v>120</v>
      </c>
      <c r="F1390" t="s">
        <v>219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1342</v>
      </c>
      <c r="C1391" t="s">
        <v>175</v>
      </c>
      <c r="D1391">
        <v>2016</v>
      </c>
      <c r="E1391" t="s">
        <v>138</v>
      </c>
      <c r="F1391" t="s">
        <v>216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1343</v>
      </c>
      <c r="C1392" t="s">
        <v>133</v>
      </c>
      <c r="D1392">
        <v>2007</v>
      </c>
      <c r="E1392" t="s">
        <v>129</v>
      </c>
      <c r="F1392" t="s">
        <v>70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1344</v>
      </c>
      <c r="C1393" t="s">
        <v>133</v>
      </c>
      <c r="D1393">
        <v>2009</v>
      </c>
      <c r="E1393" t="s">
        <v>150</v>
      </c>
      <c r="F1393" t="s">
        <v>169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1345</v>
      </c>
      <c r="C1394" t="s">
        <v>149</v>
      </c>
      <c r="D1394">
        <v>2011</v>
      </c>
      <c r="E1394" t="s">
        <v>138</v>
      </c>
      <c r="F1394" t="s">
        <v>70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894</v>
      </c>
      <c r="C1395" t="s">
        <v>155</v>
      </c>
      <c r="D1395">
        <v>1994</v>
      </c>
      <c r="E1395" t="s">
        <v>120</v>
      </c>
      <c r="F1395" t="s">
        <v>523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1346</v>
      </c>
      <c r="C1396" t="s">
        <v>123</v>
      </c>
      <c r="D1396">
        <v>1991</v>
      </c>
      <c r="E1396" t="s">
        <v>150</v>
      </c>
      <c r="F1396" t="s">
        <v>293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1347</v>
      </c>
      <c r="C1397" t="s">
        <v>153</v>
      </c>
      <c r="D1397">
        <v>2005</v>
      </c>
      <c r="E1397" t="s">
        <v>150</v>
      </c>
      <c r="F1397" t="s">
        <v>857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1348</v>
      </c>
      <c r="C1398" t="s">
        <v>119</v>
      </c>
      <c r="D1398">
        <v>2007</v>
      </c>
      <c r="E1398" t="s">
        <v>150</v>
      </c>
      <c r="F1398" t="s">
        <v>557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1349</v>
      </c>
      <c r="C1399" t="s">
        <v>149</v>
      </c>
      <c r="D1399">
        <v>2012</v>
      </c>
      <c r="E1399" t="s">
        <v>150</v>
      </c>
      <c r="F1399" t="s">
        <v>491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1345</v>
      </c>
      <c r="C1400" t="s">
        <v>146</v>
      </c>
      <c r="D1400">
        <v>2011</v>
      </c>
      <c r="E1400" t="s">
        <v>138</v>
      </c>
      <c r="F1400" t="s">
        <v>70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535</v>
      </c>
      <c r="C1401" t="s">
        <v>222</v>
      </c>
      <c r="D1401">
        <v>2003</v>
      </c>
      <c r="E1401" t="s">
        <v>150</v>
      </c>
      <c r="F1401" t="s">
        <v>169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1350</v>
      </c>
      <c r="C1402" t="s">
        <v>239</v>
      </c>
      <c r="D1402">
        <v>2005</v>
      </c>
      <c r="E1402" t="s">
        <v>140</v>
      </c>
      <c r="F1402" t="s">
        <v>219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1351</v>
      </c>
      <c r="C1403" t="s">
        <v>188</v>
      </c>
      <c r="D1403">
        <v>2000</v>
      </c>
      <c r="E1403" t="s">
        <v>129</v>
      </c>
      <c r="F1403" t="s">
        <v>121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1352</v>
      </c>
      <c r="C1404" t="s">
        <v>173</v>
      </c>
      <c r="D1404">
        <v>2012</v>
      </c>
      <c r="E1404" t="s">
        <v>129</v>
      </c>
      <c r="F1404" t="s">
        <v>121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609</v>
      </c>
      <c r="C1405" t="s">
        <v>146</v>
      </c>
      <c r="D1405">
        <v>2014</v>
      </c>
      <c r="E1405" t="s">
        <v>138</v>
      </c>
      <c r="F1405" t="s">
        <v>219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1353</v>
      </c>
      <c r="C1406" t="s">
        <v>196</v>
      </c>
      <c r="D1406">
        <v>1998</v>
      </c>
      <c r="E1406" t="s">
        <v>138</v>
      </c>
      <c r="F1406" t="s">
        <v>151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1354</v>
      </c>
      <c r="C1407" t="s">
        <v>799</v>
      </c>
      <c r="D1407">
        <v>2012</v>
      </c>
      <c r="E1407" t="s">
        <v>129</v>
      </c>
      <c r="F1407" t="s">
        <v>1355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1254</v>
      </c>
      <c r="C1408" t="s">
        <v>149</v>
      </c>
      <c r="D1408">
        <v>2010</v>
      </c>
      <c r="E1408" t="s">
        <v>150</v>
      </c>
      <c r="F1408" t="s">
        <v>285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1356</v>
      </c>
      <c r="C1409" t="s">
        <v>119</v>
      </c>
      <c r="D1409">
        <v>2009</v>
      </c>
      <c r="E1409" t="s">
        <v>135</v>
      </c>
      <c r="F1409" t="s">
        <v>219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1357</v>
      </c>
      <c r="C1410" t="s">
        <v>119</v>
      </c>
      <c r="D1410">
        <v>2007</v>
      </c>
      <c r="E1410" t="s">
        <v>193</v>
      </c>
      <c r="F1410" t="s">
        <v>557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1358</v>
      </c>
      <c r="C1411" t="s">
        <v>133</v>
      </c>
      <c r="D1411">
        <v>2009</v>
      </c>
      <c r="E1411" t="s">
        <v>131</v>
      </c>
      <c r="F1411" t="s">
        <v>268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1359</v>
      </c>
      <c r="C1412" t="s">
        <v>153</v>
      </c>
      <c r="D1412">
        <v>2001</v>
      </c>
      <c r="E1412" t="s">
        <v>120</v>
      </c>
      <c r="F1412" t="s">
        <v>523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901</v>
      </c>
      <c r="C1413" t="s">
        <v>146</v>
      </c>
      <c r="D1413">
        <v>2011</v>
      </c>
      <c r="E1413" t="s">
        <v>150</v>
      </c>
      <c r="F1413" t="s">
        <v>219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457</v>
      </c>
      <c r="C1414" t="s">
        <v>153</v>
      </c>
      <c r="D1414">
        <v>2008</v>
      </c>
      <c r="E1414" t="s">
        <v>150</v>
      </c>
      <c r="F1414" t="s">
        <v>304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1360</v>
      </c>
      <c r="C1415" t="s">
        <v>149</v>
      </c>
      <c r="D1415">
        <v>2014</v>
      </c>
      <c r="E1415" t="s">
        <v>150</v>
      </c>
      <c r="F1415" t="s">
        <v>82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1361</v>
      </c>
      <c r="C1416" t="s">
        <v>149</v>
      </c>
      <c r="D1416">
        <v>2006</v>
      </c>
      <c r="E1416" t="s">
        <v>125</v>
      </c>
      <c r="F1416" t="s">
        <v>402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1362</v>
      </c>
      <c r="C1417" t="s">
        <v>196</v>
      </c>
      <c r="D1417">
        <v>1998</v>
      </c>
      <c r="E1417" t="s">
        <v>135</v>
      </c>
      <c r="F1417" t="s">
        <v>169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1363</v>
      </c>
      <c r="C1418" t="s">
        <v>250</v>
      </c>
      <c r="D1418">
        <v>2014</v>
      </c>
      <c r="E1418" t="s">
        <v>125</v>
      </c>
      <c r="F1418" t="s">
        <v>147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1364</v>
      </c>
      <c r="C1419" t="s">
        <v>149</v>
      </c>
      <c r="D1419">
        <v>2008</v>
      </c>
      <c r="E1419" t="s">
        <v>125</v>
      </c>
      <c r="F1419" t="s">
        <v>166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1047</v>
      </c>
      <c r="C1420" t="s">
        <v>133</v>
      </c>
      <c r="D1420">
        <v>2010</v>
      </c>
      <c r="E1420" t="s">
        <v>109</v>
      </c>
      <c r="F1420" t="s">
        <v>230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1365</v>
      </c>
      <c r="C1421" t="s">
        <v>222</v>
      </c>
      <c r="D1421">
        <v>2004</v>
      </c>
      <c r="E1421" t="s">
        <v>129</v>
      </c>
      <c r="F1421" t="s">
        <v>169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721</v>
      </c>
      <c r="C1422" t="s">
        <v>149</v>
      </c>
      <c r="D1422">
        <v>2010</v>
      </c>
      <c r="E1422" t="s">
        <v>150</v>
      </c>
      <c r="F1422" t="s">
        <v>314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1366</v>
      </c>
      <c r="C1423" t="s">
        <v>188</v>
      </c>
      <c r="D1423">
        <v>1998</v>
      </c>
      <c r="E1423" t="s">
        <v>320</v>
      </c>
      <c r="F1423" t="s">
        <v>121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761</v>
      </c>
      <c r="C1424" t="s">
        <v>149</v>
      </c>
      <c r="D1424">
        <v>2014</v>
      </c>
      <c r="E1424" t="s">
        <v>120</v>
      </c>
      <c r="F1424" t="s">
        <v>151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1367</v>
      </c>
      <c r="C1425" t="s">
        <v>222</v>
      </c>
      <c r="D1425">
        <v>2004</v>
      </c>
      <c r="E1425" t="s">
        <v>138</v>
      </c>
      <c r="F1425" t="s">
        <v>82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1368</v>
      </c>
      <c r="C1426" t="s">
        <v>162</v>
      </c>
      <c r="D1426">
        <v>2003</v>
      </c>
      <c r="E1426" t="s">
        <v>109</v>
      </c>
      <c r="F1426" t="s">
        <v>367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919</v>
      </c>
      <c r="C1427" t="s">
        <v>146</v>
      </c>
      <c r="D1427">
        <v>2008</v>
      </c>
      <c r="E1427" t="s">
        <v>125</v>
      </c>
      <c r="F1427" t="s">
        <v>219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1369</v>
      </c>
      <c r="C1428" t="s">
        <v>153</v>
      </c>
      <c r="D1428">
        <v>2008</v>
      </c>
      <c r="E1428" t="s">
        <v>135</v>
      </c>
      <c r="F1428" t="s">
        <v>166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1370</v>
      </c>
      <c r="C1429" t="s">
        <v>123</v>
      </c>
      <c r="D1429">
        <v>1986</v>
      </c>
      <c r="E1429" t="s">
        <v>138</v>
      </c>
      <c r="F1429" t="s">
        <v>293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1371</v>
      </c>
      <c r="C1430" t="s">
        <v>155</v>
      </c>
      <c r="D1430">
        <v>1996</v>
      </c>
      <c r="E1430" t="s">
        <v>129</v>
      </c>
      <c r="F1430" t="s">
        <v>382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1372</v>
      </c>
      <c r="C1431" t="s">
        <v>236</v>
      </c>
      <c r="D1431">
        <v>1981</v>
      </c>
      <c r="E1431" t="s">
        <v>138</v>
      </c>
      <c r="F1431" t="s">
        <v>237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1373</v>
      </c>
      <c r="C1432" t="s">
        <v>173</v>
      </c>
      <c r="D1432">
        <v>2014</v>
      </c>
      <c r="E1432" t="s">
        <v>109</v>
      </c>
      <c r="F1432" t="s">
        <v>121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1374</v>
      </c>
      <c r="C1433" t="s">
        <v>250</v>
      </c>
      <c r="D1433">
        <v>2013</v>
      </c>
      <c r="E1433" t="s">
        <v>150</v>
      </c>
      <c r="F1433" t="s">
        <v>147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1375</v>
      </c>
      <c r="C1434" t="s">
        <v>153</v>
      </c>
      <c r="D1434">
        <v>2002</v>
      </c>
      <c r="E1434" t="s">
        <v>138</v>
      </c>
      <c r="F1434" t="s">
        <v>219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1376</v>
      </c>
      <c r="C1435" t="s">
        <v>119</v>
      </c>
      <c r="D1435" t="s">
        <v>332</v>
      </c>
      <c r="E1435" t="s">
        <v>150</v>
      </c>
      <c r="F1435" t="s">
        <v>314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1377</v>
      </c>
      <c r="C1436" t="s">
        <v>149</v>
      </c>
      <c r="D1436">
        <v>2011</v>
      </c>
      <c r="E1436" t="s">
        <v>181</v>
      </c>
      <c r="F1436" t="s">
        <v>285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1378</v>
      </c>
      <c r="C1437" t="s">
        <v>196</v>
      </c>
      <c r="D1437">
        <v>1999</v>
      </c>
      <c r="E1437" t="s">
        <v>140</v>
      </c>
      <c r="F1437" t="s">
        <v>293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1379</v>
      </c>
      <c r="C1438" t="s">
        <v>149</v>
      </c>
      <c r="D1438">
        <v>2010</v>
      </c>
      <c r="E1438" t="s">
        <v>125</v>
      </c>
      <c r="F1438" t="s">
        <v>620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1380</v>
      </c>
      <c r="C1439" t="s">
        <v>196</v>
      </c>
      <c r="D1439">
        <v>1997</v>
      </c>
      <c r="E1439" t="s">
        <v>120</v>
      </c>
      <c r="F1439" t="s">
        <v>219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694</v>
      </c>
      <c r="C1440" t="s">
        <v>239</v>
      </c>
      <c r="D1440">
        <v>2008</v>
      </c>
      <c r="E1440" t="s">
        <v>120</v>
      </c>
      <c r="F1440" t="s">
        <v>219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1381</v>
      </c>
      <c r="C1441" t="s">
        <v>133</v>
      </c>
      <c r="D1441">
        <v>2007</v>
      </c>
      <c r="E1441" t="s">
        <v>135</v>
      </c>
      <c r="F1441" t="s">
        <v>237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562</v>
      </c>
      <c r="C1442" t="s">
        <v>239</v>
      </c>
      <c r="D1442">
        <v>2007</v>
      </c>
      <c r="E1442" t="s">
        <v>120</v>
      </c>
      <c r="F1442" t="s">
        <v>219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1382</v>
      </c>
      <c r="C1443" t="s">
        <v>133</v>
      </c>
      <c r="D1443">
        <v>2009</v>
      </c>
      <c r="E1443" t="s">
        <v>150</v>
      </c>
      <c r="F1443" t="s">
        <v>151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1383</v>
      </c>
      <c r="C1444" t="s">
        <v>146</v>
      </c>
      <c r="D1444">
        <v>2010</v>
      </c>
      <c r="E1444" t="s">
        <v>150</v>
      </c>
      <c r="F1444" t="s">
        <v>147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1281</v>
      </c>
      <c r="C1445" t="s">
        <v>149</v>
      </c>
      <c r="D1445">
        <v>2008</v>
      </c>
      <c r="E1445" t="s">
        <v>138</v>
      </c>
      <c r="F1445" t="s">
        <v>219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663</v>
      </c>
      <c r="C1446" t="s">
        <v>250</v>
      </c>
      <c r="D1446">
        <v>2015</v>
      </c>
      <c r="E1446" t="s">
        <v>181</v>
      </c>
      <c r="F1446" t="s">
        <v>314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1384</v>
      </c>
      <c r="C1447" t="s">
        <v>153</v>
      </c>
      <c r="D1447">
        <v>2004</v>
      </c>
      <c r="E1447" t="s">
        <v>150</v>
      </c>
      <c r="F1447" t="s">
        <v>219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366</v>
      </c>
      <c r="C1448" t="s">
        <v>222</v>
      </c>
      <c r="D1448">
        <v>2003</v>
      </c>
      <c r="E1448" t="s">
        <v>125</v>
      </c>
      <c r="F1448" t="s">
        <v>367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1168</v>
      </c>
      <c r="C1449" t="s">
        <v>146</v>
      </c>
      <c r="D1449">
        <v>2008</v>
      </c>
      <c r="E1449" t="s">
        <v>150</v>
      </c>
      <c r="F1449" t="s">
        <v>285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738</v>
      </c>
      <c r="C1450" t="s">
        <v>149</v>
      </c>
      <c r="D1450">
        <v>2008</v>
      </c>
      <c r="E1450" t="s">
        <v>138</v>
      </c>
      <c r="F1450" t="s">
        <v>82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1385</v>
      </c>
      <c r="C1451" t="s">
        <v>239</v>
      </c>
      <c r="D1451">
        <v>2005</v>
      </c>
      <c r="E1451" t="s">
        <v>129</v>
      </c>
      <c r="F1451" t="s">
        <v>285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1386</v>
      </c>
      <c r="C1452" t="s">
        <v>146</v>
      </c>
      <c r="D1452">
        <v>2011</v>
      </c>
      <c r="E1452" t="s">
        <v>150</v>
      </c>
      <c r="F1452" t="s">
        <v>219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1387</v>
      </c>
      <c r="C1453" t="s">
        <v>196</v>
      </c>
      <c r="D1453">
        <v>1997</v>
      </c>
      <c r="E1453" t="s">
        <v>129</v>
      </c>
      <c r="F1453" t="s">
        <v>233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1388</v>
      </c>
      <c r="C1454" t="s">
        <v>153</v>
      </c>
      <c r="D1454">
        <v>2004</v>
      </c>
      <c r="E1454" t="s">
        <v>135</v>
      </c>
      <c r="F1454" t="s">
        <v>166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562</v>
      </c>
      <c r="C1455" t="s">
        <v>146</v>
      </c>
      <c r="D1455">
        <v>2007</v>
      </c>
      <c r="E1455" t="s">
        <v>120</v>
      </c>
      <c r="F1455" t="s">
        <v>219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1389</v>
      </c>
      <c r="C1456" t="s">
        <v>149</v>
      </c>
      <c r="D1456">
        <v>2011</v>
      </c>
      <c r="E1456" t="s">
        <v>193</v>
      </c>
      <c r="F1456" t="s">
        <v>166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1390</v>
      </c>
      <c r="C1457" t="s">
        <v>153</v>
      </c>
      <c r="D1457">
        <v>2002</v>
      </c>
      <c r="E1457" t="s">
        <v>125</v>
      </c>
      <c r="F1457" t="s">
        <v>237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1391</v>
      </c>
      <c r="C1458" t="s">
        <v>133</v>
      </c>
      <c r="D1458">
        <v>2005</v>
      </c>
      <c r="E1458" t="s">
        <v>129</v>
      </c>
      <c r="F1458" t="s">
        <v>121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1392</v>
      </c>
      <c r="C1459" t="s">
        <v>146</v>
      </c>
      <c r="D1459">
        <v>2006</v>
      </c>
      <c r="E1459" t="s">
        <v>138</v>
      </c>
      <c r="F1459" t="s">
        <v>285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1217</v>
      </c>
      <c r="C1460" t="s">
        <v>295</v>
      </c>
      <c r="D1460">
        <v>1994</v>
      </c>
      <c r="E1460" t="s">
        <v>181</v>
      </c>
      <c r="F1460" t="s">
        <v>523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1393</v>
      </c>
      <c r="C1461" t="s">
        <v>222</v>
      </c>
      <c r="D1461">
        <v>2005</v>
      </c>
      <c r="E1461" t="s">
        <v>138</v>
      </c>
      <c r="F1461" t="s">
        <v>169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1394</v>
      </c>
      <c r="C1462" t="s">
        <v>256</v>
      </c>
      <c r="D1462">
        <v>2004</v>
      </c>
      <c r="E1462" t="s">
        <v>109</v>
      </c>
      <c r="F1462" t="s">
        <v>121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1115</v>
      </c>
      <c r="C1463" t="s">
        <v>153</v>
      </c>
      <c r="D1463">
        <v>2006</v>
      </c>
      <c r="E1463" t="s">
        <v>125</v>
      </c>
      <c r="F1463" t="s">
        <v>219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1395</v>
      </c>
      <c r="C1464" t="s">
        <v>153</v>
      </c>
      <c r="D1464">
        <v>2003</v>
      </c>
      <c r="E1464" t="s">
        <v>138</v>
      </c>
      <c r="F1464" t="s">
        <v>151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1396</v>
      </c>
      <c r="C1465" t="s">
        <v>227</v>
      </c>
      <c r="D1465">
        <v>2000</v>
      </c>
      <c r="E1465" t="s">
        <v>320</v>
      </c>
      <c r="F1465" t="s">
        <v>219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1397</v>
      </c>
      <c r="C1466" t="s">
        <v>153</v>
      </c>
      <c r="D1466">
        <v>2004</v>
      </c>
      <c r="E1466" t="s">
        <v>120</v>
      </c>
      <c r="F1466" t="s">
        <v>219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771</v>
      </c>
      <c r="C1467" t="s">
        <v>149</v>
      </c>
      <c r="D1467">
        <v>2007</v>
      </c>
      <c r="E1467" t="s">
        <v>181</v>
      </c>
      <c r="F1467" t="s">
        <v>491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1398</v>
      </c>
      <c r="C1468" t="s">
        <v>153</v>
      </c>
      <c r="D1468">
        <v>2004</v>
      </c>
      <c r="E1468" t="s">
        <v>109</v>
      </c>
      <c r="F1468" t="s">
        <v>166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1399</v>
      </c>
      <c r="C1469" t="s">
        <v>146</v>
      </c>
      <c r="D1469">
        <v>2010</v>
      </c>
      <c r="E1469" t="s">
        <v>120</v>
      </c>
      <c r="F1469" t="s">
        <v>82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1142</v>
      </c>
      <c r="C1470" t="s">
        <v>149</v>
      </c>
      <c r="D1470">
        <v>2011</v>
      </c>
      <c r="E1470" t="s">
        <v>138</v>
      </c>
      <c r="F1470" t="s">
        <v>216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770</v>
      </c>
      <c r="C1471" t="s">
        <v>146</v>
      </c>
      <c r="D1471">
        <v>2013</v>
      </c>
      <c r="E1471" t="s">
        <v>109</v>
      </c>
      <c r="F1471" t="s">
        <v>169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727</v>
      </c>
      <c r="C1472" t="s">
        <v>175</v>
      </c>
      <c r="D1472">
        <v>2013</v>
      </c>
      <c r="E1472" t="s">
        <v>120</v>
      </c>
      <c r="F1472" t="s">
        <v>151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380</v>
      </c>
      <c r="C1473" t="s">
        <v>162</v>
      </c>
      <c r="D1473">
        <v>2002</v>
      </c>
      <c r="E1473" t="s">
        <v>150</v>
      </c>
      <c r="F1473" t="s">
        <v>169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522</v>
      </c>
      <c r="C1474" t="s">
        <v>188</v>
      </c>
      <c r="D1474">
        <v>1998</v>
      </c>
      <c r="E1474" t="s">
        <v>181</v>
      </c>
      <c r="F1474" t="s">
        <v>523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350</v>
      </c>
      <c r="C1475" t="s">
        <v>128</v>
      </c>
      <c r="D1475">
        <v>2000</v>
      </c>
      <c r="E1475" t="s">
        <v>120</v>
      </c>
      <c r="F1475" t="s">
        <v>169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736</v>
      </c>
      <c r="C1476" t="s">
        <v>162</v>
      </c>
      <c r="D1476">
        <v>2003</v>
      </c>
      <c r="E1476" t="s">
        <v>140</v>
      </c>
      <c r="F1476" t="s">
        <v>219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1400</v>
      </c>
      <c r="C1477" t="s">
        <v>196</v>
      </c>
      <c r="D1477">
        <v>2000</v>
      </c>
      <c r="E1477" t="s">
        <v>120</v>
      </c>
      <c r="F1477" t="s">
        <v>219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1401</v>
      </c>
      <c r="C1478" t="s">
        <v>256</v>
      </c>
      <c r="D1478">
        <v>2004</v>
      </c>
      <c r="E1478" t="s">
        <v>138</v>
      </c>
      <c r="F1478" t="s">
        <v>121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1324</v>
      </c>
      <c r="C1479" t="s">
        <v>146</v>
      </c>
      <c r="D1479">
        <v>2010</v>
      </c>
      <c r="E1479" t="s">
        <v>181</v>
      </c>
      <c r="F1479" t="s">
        <v>491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1402</v>
      </c>
      <c r="C1480" t="s">
        <v>149</v>
      </c>
      <c r="D1480">
        <v>2013</v>
      </c>
      <c r="E1480" t="s">
        <v>129</v>
      </c>
      <c r="F1480" t="s">
        <v>70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1403</v>
      </c>
      <c r="C1481" t="s">
        <v>153</v>
      </c>
      <c r="D1481">
        <v>2004</v>
      </c>
      <c r="E1481" t="s">
        <v>125</v>
      </c>
      <c r="F1481" t="s">
        <v>1404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1405</v>
      </c>
      <c r="C1482" t="s">
        <v>133</v>
      </c>
      <c r="D1482">
        <v>2007</v>
      </c>
      <c r="E1482" t="s">
        <v>140</v>
      </c>
      <c r="F1482" t="s">
        <v>82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1406</v>
      </c>
      <c r="C1483" t="s">
        <v>133</v>
      </c>
      <c r="D1483">
        <v>2010</v>
      </c>
      <c r="E1483" t="s">
        <v>129</v>
      </c>
      <c r="F1483" t="s">
        <v>121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590</v>
      </c>
      <c r="C1484" t="s">
        <v>250</v>
      </c>
      <c r="D1484">
        <v>2014</v>
      </c>
      <c r="E1484" t="s">
        <v>150</v>
      </c>
      <c r="F1484" t="s">
        <v>314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1407</v>
      </c>
      <c r="C1485" t="s">
        <v>239</v>
      </c>
      <c r="D1485">
        <v>2005</v>
      </c>
      <c r="E1485" t="s">
        <v>125</v>
      </c>
      <c r="F1485" t="s">
        <v>219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519</v>
      </c>
      <c r="C1486" t="s">
        <v>149</v>
      </c>
      <c r="D1486">
        <v>2008</v>
      </c>
      <c r="E1486" t="s">
        <v>150</v>
      </c>
      <c r="F1486" t="s">
        <v>314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1408</v>
      </c>
      <c r="C1487" t="s">
        <v>149</v>
      </c>
      <c r="D1487">
        <v>2014</v>
      </c>
      <c r="E1487" t="s">
        <v>129</v>
      </c>
      <c r="F1487" t="s">
        <v>402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1409</v>
      </c>
      <c r="C1488" t="s">
        <v>227</v>
      </c>
      <c r="D1488">
        <v>2008</v>
      </c>
      <c r="E1488" t="s">
        <v>129</v>
      </c>
      <c r="F1488" t="s">
        <v>169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394</v>
      </c>
      <c r="C1489" t="s">
        <v>149</v>
      </c>
      <c r="D1489">
        <v>2014</v>
      </c>
      <c r="E1489" t="s">
        <v>129</v>
      </c>
      <c r="F1489" t="s">
        <v>70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1410</v>
      </c>
      <c r="C1490" t="s">
        <v>146</v>
      </c>
      <c r="D1490">
        <v>2014</v>
      </c>
      <c r="E1490" t="s">
        <v>150</v>
      </c>
      <c r="F1490" t="s">
        <v>314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1411</v>
      </c>
      <c r="C1491" t="s">
        <v>196</v>
      </c>
      <c r="D1491">
        <v>1998</v>
      </c>
      <c r="E1491" t="s">
        <v>125</v>
      </c>
      <c r="F1491" t="s">
        <v>620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1412</v>
      </c>
      <c r="C1492" t="s">
        <v>123</v>
      </c>
      <c r="D1492">
        <v>1985</v>
      </c>
      <c r="E1492" t="s">
        <v>131</v>
      </c>
      <c r="F1492" t="s">
        <v>121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1413</v>
      </c>
      <c r="C1493" t="s">
        <v>153</v>
      </c>
      <c r="D1493">
        <v>2002</v>
      </c>
      <c r="E1493" t="s">
        <v>120</v>
      </c>
      <c r="F1493" t="s">
        <v>237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1414</v>
      </c>
      <c r="C1494" t="s">
        <v>196</v>
      </c>
      <c r="D1494">
        <v>1997</v>
      </c>
      <c r="E1494" t="s">
        <v>181</v>
      </c>
      <c r="F1494" t="s">
        <v>330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1415</v>
      </c>
      <c r="C1495" t="s">
        <v>162</v>
      </c>
      <c r="D1495">
        <v>2003</v>
      </c>
      <c r="E1495" t="s">
        <v>129</v>
      </c>
      <c r="F1495" t="s">
        <v>285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1416</v>
      </c>
      <c r="C1496" t="s">
        <v>149</v>
      </c>
      <c r="D1496">
        <v>2010</v>
      </c>
      <c r="E1496" t="s">
        <v>138</v>
      </c>
      <c r="F1496" t="s">
        <v>166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1417</v>
      </c>
      <c r="C1497" t="s">
        <v>196</v>
      </c>
      <c r="D1497">
        <v>1996</v>
      </c>
      <c r="E1497" t="s">
        <v>120</v>
      </c>
      <c r="F1497" t="s">
        <v>219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1418</v>
      </c>
      <c r="C1498" t="s">
        <v>133</v>
      </c>
      <c r="D1498">
        <v>2011</v>
      </c>
      <c r="E1498" t="s">
        <v>125</v>
      </c>
      <c r="F1498" t="s">
        <v>557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679</v>
      </c>
      <c r="C1499" t="s">
        <v>146</v>
      </c>
      <c r="D1499">
        <v>2012</v>
      </c>
      <c r="E1499" t="s">
        <v>150</v>
      </c>
      <c r="F1499" t="s">
        <v>169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519</v>
      </c>
      <c r="C1500" t="s">
        <v>239</v>
      </c>
      <c r="D1500" t="s">
        <v>332</v>
      </c>
      <c r="E1500" t="s">
        <v>150</v>
      </c>
      <c r="F1500" t="s">
        <v>314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1419</v>
      </c>
      <c r="C1501" t="s">
        <v>196</v>
      </c>
      <c r="D1501">
        <v>1996</v>
      </c>
      <c r="E1501" t="s">
        <v>125</v>
      </c>
      <c r="F1501" t="s">
        <v>1420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1421</v>
      </c>
      <c r="C1502" t="s">
        <v>153</v>
      </c>
      <c r="D1502">
        <v>2002</v>
      </c>
      <c r="E1502" t="s">
        <v>125</v>
      </c>
      <c r="F1502" t="s">
        <v>216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1045</v>
      </c>
      <c r="C1503" t="s">
        <v>146</v>
      </c>
      <c r="D1503">
        <v>2009</v>
      </c>
      <c r="E1503" t="s">
        <v>135</v>
      </c>
      <c r="F1503" t="s">
        <v>551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653</v>
      </c>
      <c r="C1504" t="s">
        <v>146</v>
      </c>
      <c r="D1504">
        <v>2009</v>
      </c>
      <c r="E1504" t="s">
        <v>181</v>
      </c>
      <c r="F1504" t="s">
        <v>402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1422</v>
      </c>
      <c r="C1505" t="s">
        <v>146</v>
      </c>
      <c r="D1505">
        <v>2009</v>
      </c>
      <c r="E1505" t="s">
        <v>150</v>
      </c>
      <c r="F1505" t="s">
        <v>169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1065</v>
      </c>
      <c r="C1506" t="s">
        <v>119</v>
      </c>
      <c r="D1506">
        <v>2009</v>
      </c>
      <c r="E1506" t="s">
        <v>135</v>
      </c>
      <c r="F1506" t="s">
        <v>1423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1424</v>
      </c>
      <c r="C1507" t="s">
        <v>153</v>
      </c>
      <c r="D1507">
        <v>2005</v>
      </c>
      <c r="E1507" t="s">
        <v>109</v>
      </c>
      <c r="F1507" t="s">
        <v>169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1425</v>
      </c>
      <c r="C1508" t="s">
        <v>196</v>
      </c>
      <c r="D1508">
        <v>1999</v>
      </c>
      <c r="E1508" t="s">
        <v>193</v>
      </c>
      <c r="F1508" t="s">
        <v>491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1426</v>
      </c>
      <c r="C1509" t="s">
        <v>133</v>
      </c>
      <c r="D1509">
        <v>2009</v>
      </c>
      <c r="E1509" t="s">
        <v>320</v>
      </c>
      <c r="F1509" t="s">
        <v>314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1427</v>
      </c>
      <c r="C1510" t="s">
        <v>236</v>
      </c>
      <c r="D1510">
        <v>1983</v>
      </c>
      <c r="E1510" t="s">
        <v>109</v>
      </c>
      <c r="F1510" t="s">
        <v>169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1428</v>
      </c>
      <c r="C1511" t="s">
        <v>153</v>
      </c>
      <c r="D1511">
        <v>2002</v>
      </c>
      <c r="E1511" t="s">
        <v>138</v>
      </c>
      <c r="F1511" t="s">
        <v>523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1429</v>
      </c>
      <c r="C1512" t="s">
        <v>119</v>
      </c>
      <c r="D1512">
        <v>2008</v>
      </c>
      <c r="E1512" t="s">
        <v>135</v>
      </c>
      <c r="F1512" t="s">
        <v>557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1430</v>
      </c>
      <c r="C1513" t="s">
        <v>119</v>
      </c>
      <c r="D1513">
        <v>2008</v>
      </c>
      <c r="E1513" t="s">
        <v>120</v>
      </c>
      <c r="F1513" t="s">
        <v>82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670</v>
      </c>
      <c r="C1514" t="s">
        <v>222</v>
      </c>
      <c r="D1514">
        <v>2004</v>
      </c>
      <c r="E1514" t="s">
        <v>125</v>
      </c>
      <c r="F1514" t="s">
        <v>219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193</v>
      </c>
      <c r="C1515" t="s">
        <v>236</v>
      </c>
      <c r="D1515" t="s">
        <v>332</v>
      </c>
      <c r="E1515" t="s">
        <v>193</v>
      </c>
      <c r="F1515" t="s">
        <v>237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1431</v>
      </c>
      <c r="C1516" t="s">
        <v>162</v>
      </c>
      <c r="D1516">
        <v>2002</v>
      </c>
      <c r="E1516" t="s">
        <v>129</v>
      </c>
      <c r="F1516" t="s">
        <v>293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1386</v>
      </c>
      <c r="C1517" t="s">
        <v>149</v>
      </c>
      <c r="D1517">
        <v>2011</v>
      </c>
      <c r="E1517" t="s">
        <v>150</v>
      </c>
      <c r="F1517" t="s">
        <v>219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1432</v>
      </c>
      <c r="C1518" t="s">
        <v>153</v>
      </c>
      <c r="D1518">
        <v>2006</v>
      </c>
      <c r="E1518" t="s">
        <v>120</v>
      </c>
      <c r="F1518" t="s">
        <v>219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1080</v>
      </c>
      <c r="C1519" t="s">
        <v>149</v>
      </c>
      <c r="D1519">
        <v>2013</v>
      </c>
      <c r="E1519" t="s">
        <v>150</v>
      </c>
      <c r="F1519" t="s">
        <v>756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1433</v>
      </c>
      <c r="C1520" t="s">
        <v>153</v>
      </c>
      <c r="D1520">
        <v>2005</v>
      </c>
      <c r="E1520" t="s">
        <v>135</v>
      </c>
      <c r="F1520" t="s">
        <v>166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1434</v>
      </c>
      <c r="C1521" t="s">
        <v>119</v>
      </c>
      <c r="D1521">
        <v>2007</v>
      </c>
      <c r="E1521" t="s">
        <v>120</v>
      </c>
      <c r="F1521" t="s">
        <v>219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1435</v>
      </c>
      <c r="C1522" t="s">
        <v>196</v>
      </c>
      <c r="D1522">
        <v>1997</v>
      </c>
      <c r="E1522" t="s">
        <v>125</v>
      </c>
      <c r="F1522" t="s">
        <v>1436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1437</v>
      </c>
      <c r="C1523" t="s">
        <v>155</v>
      </c>
      <c r="D1523">
        <v>1995</v>
      </c>
      <c r="E1523" t="s">
        <v>129</v>
      </c>
      <c r="F1523" t="s">
        <v>233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1438</v>
      </c>
      <c r="C1524" t="s">
        <v>119</v>
      </c>
      <c r="D1524">
        <v>2010</v>
      </c>
      <c r="E1524" t="s">
        <v>120</v>
      </c>
      <c r="F1524" t="s">
        <v>219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1439</v>
      </c>
      <c r="C1525" t="s">
        <v>196</v>
      </c>
      <c r="D1525">
        <v>1999</v>
      </c>
      <c r="E1525" t="s">
        <v>129</v>
      </c>
      <c r="F1525" t="s">
        <v>402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1440</v>
      </c>
      <c r="C1526" t="s">
        <v>250</v>
      </c>
      <c r="D1526">
        <v>2015</v>
      </c>
      <c r="E1526" t="s">
        <v>193</v>
      </c>
      <c r="F1526" t="s">
        <v>70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1115</v>
      </c>
      <c r="C1527" t="s">
        <v>119</v>
      </c>
      <c r="D1527">
        <v>2006</v>
      </c>
      <c r="E1527" t="s">
        <v>125</v>
      </c>
      <c r="F1527" t="s">
        <v>219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1441</v>
      </c>
      <c r="C1528" t="s">
        <v>258</v>
      </c>
      <c r="D1528">
        <v>2015</v>
      </c>
      <c r="E1528" t="s">
        <v>109</v>
      </c>
      <c r="F1528" t="s">
        <v>121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1442</v>
      </c>
      <c r="C1529" t="s">
        <v>162</v>
      </c>
      <c r="D1529">
        <v>2002</v>
      </c>
      <c r="E1529" t="s">
        <v>129</v>
      </c>
      <c r="F1529" t="s">
        <v>285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1443</v>
      </c>
      <c r="C1530" t="s">
        <v>149</v>
      </c>
      <c r="D1530">
        <v>2012</v>
      </c>
      <c r="E1530" t="s">
        <v>120</v>
      </c>
      <c r="F1530" t="s">
        <v>219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1444</v>
      </c>
      <c r="C1531" t="s">
        <v>256</v>
      </c>
      <c r="D1531">
        <v>2002</v>
      </c>
      <c r="E1531" t="s">
        <v>150</v>
      </c>
      <c r="F1531" t="s">
        <v>285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391</v>
      </c>
      <c r="C1532" t="s">
        <v>146</v>
      </c>
      <c r="D1532">
        <v>2005</v>
      </c>
      <c r="E1532" t="s">
        <v>125</v>
      </c>
      <c r="F1532" t="s">
        <v>219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837</v>
      </c>
      <c r="C1533" t="s">
        <v>250</v>
      </c>
      <c r="D1533">
        <v>2015</v>
      </c>
      <c r="E1533" t="s">
        <v>138</v>
      </c>
      <c r="F1533" t="s">
        <v>82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1445</v>
      </c>
      <c r="C1534" t="s">
        <v>162</v>
      </c>
      <c r="D1534">
        <v>2003</v>
      </c>
      <c r="E1534" t="s">
        <v>109</v>
      </c>
      <c r="F1534" t="s">
        <v>1404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1446</v>
      </c>
      <c r="C1535" t="s">
        <v>153</v>
      </c>
      <c r="D1535">
        <v>2004</v>
      </c>
      <c r="E1535" t="s">
        <v>138</v>
      </c>
      <c r="F1535" t="s">
        <v>237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1447</v>
      </c>
      <c r="C1536" t="s">
        <v>119</v>
      </c>
      <c r="D1536">
        <v>2008</v>
      </c>
      <c r="E1536" t="s">
        <v>135</v>
      </c>
      <c r="F1536" t="s">
        <v>169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1448</v>
      </c>
      <c r="C1537" t="s">
        <v>133</v>
      </c>
      <c r="D1537">
        <v>2008</v>
      </c>
      <c r="E1537" t="s">
        <v>193</v>
      </c>
      <c r="F1537" t="s">
        <v>121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1449</v>
      </c>
      <c r="C1538" t="s">
        <v>149</v>
      </c>
      <c r="D1538">
        <v>2008</v>
      </c>
      <c r="E1538" t="s">
        <v>129</v>
      </c>
      <c r="F1538" t="s">
        <v>230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1450</v>
      </c>
      <c r="C1539" t="s">
        <v>153</v>
      </c>
      <c r="D1539">
        <v>2005</v>
      </c>
      <c r="E1539" t="s">
        <v>125</v>
      </c>
      <c r="F1539" t="s">
        <v>151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1451</v>
      </c>
      <c r="C1540" t="s">
        <v>153</v>
      </c>
      <c r="D1540">
        <v>2004</v>
      </c>
      <c r="E1540" t="s">
        <v>129</v>
      </c>
      <c r="F1540" t="s">
        <v>1452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417</v>
      </c>
      <c r="C1541" t="s">
        <v>146</v>
      </c>
      <c r="D1541">
        <v>2014</v>
      </c>
      <c r="E1541" t="s">
        <v>150</v>
      </c>
      <c r="F1541" t="s">
        <v>82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1453</v>
      </c>
      <c r="C1542" t="s">
        <v>133</v>
      </c>
      <c r="D1542">
        <v>2008</v>
      </c>
      <c r="E1542" t="s">
        <v>140</v>
      </c>
      <c r="F1542" t="s">
        <v>82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1454</v>
      </c>
      <c r="C1543" t="s">
        <v>175</v>
      </c>
      <c r="D1543">
        <v>2014</v>
      </c>
      <c r="E1543" t="s">
        <v>150</v>
      </c>
      <c r="F1543" t="s">
        <v>293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1455</v>
      </c>
      <c r="C1544" t="s">
        <v>128</v>
      </c>
      <c r="D1544">
        <v>1989</v>
      </c>
      <c r="E1544" t="s">
        <v>135</v>
      </c>
      <c r="F1544" t="s">
        <v>121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534</v>
      </c>
      <c r="C1545" t="s">
        <v>250</v>
      </c>
      <c r="D1545">
        <v>2015</v>
      </c>
      <c r="E1545" t="s">
        <v>150</v>
      </c>
      <c r="F1545" t="s">
        <v>82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1456</v>
      </c>
      <c r="C1546" t="s">
        <v>196</v>
      </c>
      <c r="D1546">
        <v>1999</v>
      </c>
      <c r="E1546" t="s">
        <v>150</v>
      </c>
      <c r="F1546" t="s">
        <v>1457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1349</v>
      </c>
      <c r="C1547" t="s">
        <v>146</v>
      </c>
      <c r="D1547">
        <v>2012</v>
      </c>
      <c r="E1547" t="s">
        <v>150</v>
      </c>
      <c r="F1547" t="s">
        <v>491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1458</v>
      </c>
      <c r="C1548" t="s">
        <v>196</v>
      </c>
      <c r="D1548">
        <v>1999</v>
      </c>
      <c r="E1548" t="s">
        <v>125</v>
      </c>
      <c r="F1548" t="s">
        <v>783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1459</v>
      </c>
      <c r="C1549" t="s">
        <v>153</v>
      </c>
      <c r="D1549">
        <v>2003</v>
      </c>
      <c r="E1549" t="s">
        <v>150</v>
      </c>
      <c r="F1549" t="s">
        <v>151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1460</v>
      </c>
      <c r="C1550" t="s">
        <v>173</v>
      </c>
      <c r="D1550">
        <v>2012</v>
      </c>
      <c r="E1550" t="s">
        <v>150</v>
      </c>
      <c r="F1550" t="s">
        <v>121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1461</v>
      </c>
      <c r="C1551" t="s">
        <v>153</v>
      </c>
      <c r="D1551">
        <v>2001</v>
      </c>
      <c r="E1551" t="s">
        <v>150</v>
      </c>
      <c r="F1551" t="s">
        <v>293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1462</v>
      </c>
      <c r="C1552" t="s">
        <v>149</v>
      </c>
      <c r="D1552">
        <v>2008</v>
      </c>
      <c r="E1552" t="s">
        <v>150</v>
      </c>
      <c r="F1552" t="s">
        <v>330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1463</v>
      </c>
      <c r="C1553" t="s">
        <v>196</v>
      </c>
      <c r="D1553">
        <v>1997</v>
      </c>
      <c r="E1553" t="s">
        <v>109</v>
      </c>
      <c r="F1553" t="s">
        <v>293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1464</v>
      </c>
      <c r="C1554" t="s">
        <v>227</v>
      </c>
      <c r="D1554">
        <v>2005</v>
      </c>
      <c r="E1554" t="s">
        <v>140</v>
      </c>
      <c r="F1554" t="s">
        <v>219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519</v>
      </c>
      <c r="C1555" t="s">
        <v>153</v>
      </c>
      <c r="D1555">
        <v>2008</v>
      </c>
      <c r="E1555" t="s">
        <v>150</v>
      </c>
      <c r="F1555" t="s">
        <v>314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1465</v>
      </c>
      <c r="C1556" t="s">
        <v>196</v>
      </c>
      <c r="D1556">
        <v>1995</v>
      </c>
      <c r="E1556" t="s">
        <v>125</v>
      </c>
      <c r="F1556" t="s">
        <v>219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1466</v>
      </c>
      <c r="C1557" t="s">
        <v>173</v>
      </c>
      <c r="D1557">
        <v>2012</v>
      </c>
      <c r="E1557" t="s">
        <v>129</v>
      </c>
      <c r="F1557" t="s">
        <v>121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1467</v>
      </c>
      <c r="C1558" t="s">
        <v>236</v>
      </c>
      <c r="D1558">
        <v>1981</v>
      </c>
      <c r="E1558" t="s">
        <v>138</v>
      </c>
      <c r="F1558" t="s">
        <v>846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1468</v>
      </c>
      <c r="C1559" t="s">
        <v>146</v>
      </c>
      <c r="D1559">
        <v>2008</v>
      </c>
      <c r="E1559" t="s">
        <v>120</v>
      </c>
      <c r="F1559" t="s">
        <v>151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1469</v>
      </c>
      <c r="C1560" t="s">
        <v>146</v>
      </c>
      <c r="D1560">
        <v>2011</v>
      </c>
      <c r="E1560" t="s">
        <v>181</v>
      </c>
      <c r="F1560" t="s">
        <v>491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440</v>
      </c>
      <c r="C1561" t="s">
        <v>222</v>
      </c>
      <c r="D1561">
        <v>2003</v>
      </c>
      <c r="E1561" t="s">
        <v>120</v>
      </c>
      <c r="F1561" t="s">
        <v>169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1470</v>
      </c>
      <c r="C1562" t="s">
        <v>123</v>
      </c>
      <c r="D1562">
        <v>1984</v>
      </c>
      <c r="E1562" t="s">
        <v>138</v>
      </c>
      <c r="F1562" t="s">
        <v>121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1058</v>
      </c>
      <c r="C1563" t="s">
        <v>250</v>
      </c>
      <c r="D1563">
        <v>2015</v>
      </c>
      <c r="E1563" t="s">
        <v>129</v>
      </c>
      <c r="F1563" t="s">
        <v>216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1471</v>
      </c>
      <c r="C1564" t="s">
        <v>119</v>
      </c>
      <c r="D1564">
        <v>2008</v>
      </c>
      <c r="E1564" t="s">
        <v>120</v>
      </c>
      <c r="F1564" t="s">
        <v>756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1472</v>
      </c>
      <c r="C1565" t="s">
        <v>153</v>
      </c>
      <c r="D1565">
        <v>2002</v>
      </c>
      <c r="E1565" t="s">
        <v>129</v>
      </c>
      <c r="F1565" t="s">
        <v>237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1473</v>
      </c>
      <c r="C1566" t="s">
        <v>119</v>
      </c>
      <c r="D1566">
        <v>2007</v>
      </c>
      <c r="E1566" t="s">
        <v>120</v>
      </c>
      <c r="F1566" t="s">
        <v>151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1474</v>
      </c>
      <c r="C1567" t="s">
        <v>256</v>
      </c>
      <c r="D1567">
        <v>2003</v>
      </c>
      <c r="E1567" t="s">
        <v>109</v>
      </c>
      <c r="F1567" t="s">
        <v>230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1475</v>
      </c>
      <c r="C1568" t="s">
        <v>153</v>
      </c>
      <c r="D1568">
        <v>2004</v>
      </c>
      <c r="E1568" t="s">
        <v>150</v>
      </c>
      <c r="F1568" t="s">
        <v>166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1476</v>
      </c>
      <c r="C1569" t="s">
        <v>196</v>
      </c>
      <c r="D1569">
        <v>1994</v>
      </c>
      <c r="E1569" t="s">
        <v>181</v>
      </c>
      <c r="F1569" t="s">
        <v>166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1477</v>
      </c>
      <c r="C1570" t="s">
        <v>173</v>
      </c>
      <c r="D1570">
        <v>2016</v>
      </c>
      <c r="E1570" t="s">
        <v>150</v>
      </c>
      <c r="F1570" t="s">
        <v>672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578</v>
      </c>
      <c r="C1571" t="s">
        <v>133</v>
      </c>
      <c r="D1571">
        <v>2008</v>
      </c>
      <c r="E1571" t="s">
        <v>150</v>
      </c>
      <c r="F1571" t="s">
        <v>169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1478</v>
      </c>
      <c r="C1572" t="s">
        <v>133</v>
      </c>
      <c r="D1572">
        <v>2005</v>
      </c>
      <c r="E1572" t="s">
        <v>140</v>
      </c>
      <c r="F1572" t="s">
        <v>237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1479</v>
      </c>
      <c r="C1573" t="s">
        <v>227</v>
      </c>
      <c r="D1573">
        <v>2010</v>
      </c>
      <c r="E1573" t="s">
        <v>120</v>
      </c>
      <c r="F1573" t="s">
        <v>230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1480</v>
      </c>
      <c r="C1574" t="s">
        <v>196</v>
      </c>
      <c r="D1574">
        <v>1998</v>
      </c>
      <c r="E1574" t="s">
        <v>131</v>
      </c>
      <c r="F1574" t="s">
        <v>491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1481</v>
      </c>
      <c r="C1575" t="s">
        <v>133</v>
      </c>
      <c r="D1575">
        <v>2007</v>
      </c>
      <c r="E1575" t="s">
        <v>140</v>
      </c>
      <c r="F1575" t="s">
        <v>70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1482</v>
      </c>
      <c r="C1576" t="s">
        <v>258</v>
      </c>
      <c r="D1576">
        <v>2014</v>
      </c>
      <c r="E1576" t="s">
        <v>150</v>
      </c>
      <c r="F1576" t="s">
        <v>121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1115</v>
      </c>
      <c r="C1577" t="s">
        <v>149</v>
      </c>
      <c r="D1577">
        <v>2006</v>
      </c>
      <c r="E1577" t="s">
        <v>125</v>
      </c>
      <c r="F1577" t="s">
        <v>219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1483</v>
      </c>
      <c r="C1578" t="s">
        <v>227</v>
      </c>
      <c r="D1578">
        <v>2003</v>
      </c>
      <c r="E1578" t="s">
        <v>120</v>
      </c>
      <c r="F1578" t="s">
        <v>330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1484</v>
      </c>
      <c r="C1579" t="s">
        <v>196</v>
      </c>
      <c r="D1579">
        <v>1998</v>
      </c>
      <c r="E1579" t="s">
        <v>120</v>
      </c>
      <c r="F1579" t="s">
        <v>620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1485</v>
      </c>
      <c r="C1580" t="s">
        <v>133</v>
      </c>
      <c r="D1580">
        <v>2007</v>
      </c>
      <c r="E1580" t="s">
        <v>150</v>
      </c>
      <c r="F1580" t="s">
        <v>491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1486</v>
      </c>
      <c r="C1581" t="s">
        <v>196</v>
      </c>
      <c r="D1581">
        <v>1998</v>
      </c>
      <c r="E1581" t="s">
        <v>135</v>
      </c>
      <c r="F1581" t="s">
        <v>415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1487</v>
      </c>
      <c r="C1582" t="s">
        <v>146</v>
      </c>
      <c r="D1582">
        <v>2012</v>
      </c>
      <c r="E1582" t="s">
        <v>150</v>
      </c>
      <c r="F1582" t="s">
        <v>314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1488</v>
      </c>
      <c r="C1583" t="s">
        <v>119</v>
      </c>
      <c r="D1583">
        <v>2007</v>
      </c>
      <c r="E1583" t="s">
        <v>120</v>
      </c>
      <c r="F1583" t="s">
        <v>1489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1490</v>
      </c>
      <c r="C1584" t="s">
        <v>149</v>
      </c>
      <c r="D1584">
        <v>2008</v>
      </c>
      <c r="E1584" t="s">
        <v>138</v>
      </c>
      <c r="F1584" t="s">
        <v>166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1491</v>
      </c>
      <c r="C1585" t="s">
        <v>196</v>
      </c>
      <c r="D1585">
        <v>2000</v>
      </c>
      <c r="E1585" t="s">
        <v>120</v>
      </c>
      <c r="F1585" t="s">
        <v>219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639</v>
      </c>
      <c r="C1586" t="s">
        <v>153</v>
      </c>
      <c r="D1586">
        <v>2008</v>
      </c>
      <c r="E1586" t="s">
        <v>150</v>
      </c>
      <c r="F1586" t="s">
        <v>304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1492</v>
      </c>
      <c r="C1587" t="s">
        <v>236</v>
      </c>
      <c r="D1587" t="s">
        <v>332</v>
      </c>
      <c r="E1587" t="s">
        <v>150</v>
      </c>
      <c r="F1587" t="s">
        <v>237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926</v>
      </c>
      <c r="C1588" t="s">
        <v>149</v>
      </c>
      <c r="D1588">
        <v>2007</v>
      </c>
      <c r="E1588" t="s">
        <v>138</v>
      </c>
      <c r="F1588" t="s">
        <v>82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1493</v>
      </c>
      <c r="C1589" t="s">
        <v>123</v>
      </c>
      <c r="D1589">
        <v>1988</v>
      </c>
      <c r="E1589" t="s">
        <v>129</v>
      </c>
      <c r="F1589" t="s">
        <v>402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1494</v>
      </c>
      <c r="C1590" t="s">
        <v>123</v>
      </c>
      <c r="D1590">
        <v>1987</v>
      </c>
      <c r="E1590" t="s">
        <v>129</v>
      </c>
      <c r="F1590" t="s">
        <v>402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1495</v>
      </c>
      <c r="C1591" t="s">
        <v>196</v>
      </c>
      <c r="D1591">
        <v>1996</v>
      </c>
      <c r="E1591" t="s">
        <v>120</v>
      </c>
      <c r="F1591" t="s">
        <v>1496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1332</v>
      </c>
      <c r="C1592" t="s">
        <v>149</v>
      </c>
      <c r="D1592">
        <v>2013</v>
      </c>
      <c r="E1592" t="s">
        <v>181</v>
      </c>
      <c r="F1592" t="s">
        <v>314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1497</v>
      </c>
      <c r="C1593" t="s">
        <v>256</v>
      </c>
      <c r="D1593">
        <v>2005</v>
      </c>
      <c r="E1593" t="s">
        <v>129</v>
      </c>
      <c r="F1593" t="s">
        <v>121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1498</v>
      </c>
      <c r="C1594" t="s">
        <v>153</v>
      </c>
      <c r="D1594">
        <v>2006</v>
      </c>
      <c r="E1594" t="s">
        <v>138</v>
      </c>
      <c r="F1594" t="s">
        <v>219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1499</v>
      </c>
      <c r="C1595" t="s">
        <v>227</v>
      </c>
      <c r="D1595">
        <v>2002</v>
      </c>
      <c r="E1595" t="s">
        <v>320</v>
      </c>
      <c r="F1595" t="s">
        <v>237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1500</v>
      </c>
      <c r="C1596" t="s">
        <v>153</v>
      </c>
      <c r="D1596">
        <v>2003</v>
      </c>
      <c r="E1596" t="s">
        <v>150</v>
      </c>
      <c r="F1596" t="s">
        <v>330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1270</v>
      </c>
      <c r="C1597" t="s">
        <v>153</v>
      </c>
      <c r="D1597">
        <v>2004</v>
      </c>
      <c r="E1597" t="s">
        <v>150</v>
      </c>
      <c r="F1597" t="s">
        <v>82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1501</v>
      </c>
      <c r="C1598" t="s">
        <v>196</v>
      </c>
      <c r="D1598">
        <v>1998</v>
      </c>
      <c r="E1598" t="s">
        <v>125</v>
      </c>
      <c r="F1598" t="s">
        <v>219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1502</v>
      </c>
      <c r="C1599" t="s">
        <v>153</v>
      </c>
      <c r="D1599">
        <v>2005</v>
      </c>
      <c r="E1599" t="s">
        <v>138</v>
      </c>
      <c r="F1599" t="s">
        <v>166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1503</v>
      </c>
      <c r="C1600" t="s">
        <v>153</v>
      </c>
      <c r="D1600">
        <v>2001</v>
      </c>
      <c r="E1600" t="s">
        <v>129</v>
      </c>
      <c r="F1600" t="s">
        <v>306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1504</v>
      </c>
      <c r="C1601" t="s">
        <v>133</v>
      </c>
      <c r="D1601">
        <v>2007</v>
      </c>
      <c r="E1601" t="s">
        <v>150</v>
      </c>
      <c r="F1601" t="s">
        <v>169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1505</v>
      </c>
      <c r="C1602" t="s">
        <v>149</v>
      </c>
      <c r="D1602">
        <v>2011</v>
      </c>
      <c r="E1602" t="s">
        <v>129</v>
      </c>
      <c r="F1602" t="s">
        <v>402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1506</v>
      </c>
      <c r="C1603" t="s">
        <v>133</v>
      </c>
      <c r="D1603">
        <v>2007</v>
      </c>
      <c r="E1603" t="s">
        <v>125</v>
      </c>
      <c r="F1603" t="s">
        <v>121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1422</v>
      </c>
      <c r="C1604" t="s">
        <v>149</v>
      </c>
      <c r="D1604">
        <v>2009</v>
      </c>
      <c r="E1604" t="s">
        <v>150</v>
      </c>
      <c r="F1604" t="s">
        <v>169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1507</v>
      </c>
      <c r="C1605" t="s">
        <v>239</v>
      </c>
      <c r="D1605">
        <v>2009</v>
      </c>
      <c r="E1605" t="s">
        <v>150</v>
      </c>
      <c r="F1605" t="s">
        <v>82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1508</v>
      </c>
      <c r="C1606" t="s">
        <v>196</v>
      </c>
      <c r="D1606">
        <v>1997</v>
      </c>
      <c r="E1606" t="s">
        <v>109</v>
      </c>
      <c r="F1606" t="s">
        <v>288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464</v>
      </c>
      <c r="C1607" t="s">
        <v>250</v>
      </c>
      <c r="D1607">
        <v>2015</v>
      </c>
      <c r="E1607" t="s">
        <v>129</v>
      </c>
      <c r="F1607" t="s">
        <v>402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1509</v>
      </c>
      <c r="C1608" t="s">
        <v>153</v>
      </c>
      <c r="D1608">
        <v>2000</v>
      </c>
      <c r="E1608" t="s">
        <v>150</v>
      </c>
      <c r="F1608" t="s">
        <v>402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1510</v>
      </c>
      <c r="C1609" t="s">
        <v>153</v>
      </c>
      <c r="D1609">
        <v>2008</v>
      </c>
      <c r="E1609" t="s">
        <v>181</v>
      </c>
      <c r="F1609" t="s">
        <v>491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1511</v>
      </c>
      <c r="C1610" t="s">
        <v>128</v>
      </c>
      <c r="D1610">
        <v>1992</v>
      </c>
      <c r="E1610" t="s">
        <v>131</v>
      </c>
      <c r="F1610" t="s">
        <v>121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531</v>
      </c>
      <c r="C1611" t="s">
        <v>222</v>
      </c>
      <c r="D1611">
        <v>2005</v>
      </c>
      <c r="E1611" t="s">
        <v>150</v>
      </c>
      <c r="F1611" t="s">
        <v>169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1076</v>
      </c>
      <c r="C1612" t="s">
        <v>119</v>
      </c>
      <c r="D1612">
        <v>2007</v>
      </c>
      <c r="E1612" t="s">
        <v>150</v>
      </c>
      <c r="F1612" t="s">
        <v>1077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1512</v>
      </c>
      <c r="C1613" t="s">
        <v>153</v>
      </c>
      <c r="D1613">
        <v>2001</v>
      </c>
      <c r="E1613" t="s">
        <v>109</v>
      </c>
      <c r="F1613" t="s">
        <v>293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1513</v>
      </c>
      <c r="C1614" t="s">
        <v>149</v>
      </c>
      <c r="D1614">
        <v>2010</v>
      </c>
      <c r="E1614" t="s">
        <v>120</v>
      </c>
      <c r="F1614" t="s">
        <v>219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1514</v>
      </c>
      <c r="C1615" t="s">
        <v>222</v>
      </c>
      <c r="D1615">
        <v>2004</v>
      </c>
      <c r="E1615" t="s">
        <v>150</v>
      </c>
      <c r="F1615" t="s">
        <v>147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321</v>
      </c>
      <c r="C1616" t="s">
        <v>222</v>
      </c>
      <c r="D1616">
        <v>2002</v>
      </c>
      <c r="E1616" t="s">
        <v>109</v>
      </c>
      <c r="F1616" t="s">
        <v>322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1515</v>
      </c>
      <c r="C1617" t="s">
        <v>153</v>
      </c>
      <c r="D1617">
        <v>2004</v>
      </c>
      <c r="E1617" t="s">
        <v>125</v>
      </c>
      <c r="F1617" t="s">
        <v>237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1516</v>
      </c>
      <c r="C1618" t="s">
        <v>196</v>
      </c>
      <c r="D1618">
        <v>2003</v>
      </c>
      <c r="E1618" t="s">
        <v>135</v>
      </c>
      <c r="F1618" t="s">
        <v>166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1517</v>
      </c>
      <c r="C1619" t="s">
        <v>227</v>
      </c>
      <c r="D1619">
        <v>2014</v>
      </c>
      <c r="E1619" t="s">
        <v>140</v>
      </c>
      <c r="F1619" t="s">
        <v>1518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1447</v>
      </c>
      <c r="C1620" t="s">
        <v>146</v>
      </c>
      <c r="D1620">
        <v>2008</v>
      </c>
      <c r="E1620" t="s">
        <v>135</v>
      </c>
      <c r="F1620" t="s">
        <v>169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1519</v>
      </c>
      <c r="C1621" t="s">
        <v>149</v>
      </c>
      <c r="D1621">
        <v>2007</v>
      </c>
      <c r="E1621" t="s">
        <v>138</v>
      </c>
      <c r="F1621" t="s">
        <v>219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1520</v>
      </c>
      <c r="C1622" t="s">
        <v>128</v>
      </c>
      <c r="D1622">
        <v>2000</v>
      </c>
      <c r="E1622" t="s">
        <v>131</v>
      </c>
      <c r="F1622" t="s">
        <v>121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1109</v>
      </c>
      <c r="C1623" t="s">
        <v>162</v>
      </c>
      <c r="D1623">
        <v>2003</v>
      </c>
      <c r="E1623" t="s">
        <v>109</v>
      </c>
      <c r="F1623" t="s">
        <v>491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1521</v>
      </c>
      <c r="C1624" t="s">
        <v>196</v>
      </c>
      <c r="D1624">
        <v>1998</v>
      </c>
      <c r="E1624" t="s">
        <v>125</v>
      </c>
      <c r="F1624" t="s">
        <v>169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1522</v>
      </c>
      <c r="C1625" t="s">
        <v>123</v>
      </c>
      <c r="D1625">
        <v>1986</v>
      </c>
      <c r="E1625" t="s">
        <v>109</v>
      </c>
      <c r="F1625" t="s">
        <v>293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1523</v>
      </c>
      <c r="C1626" t="s">
        <v>162</v>
      </c>
      <c r="D1626">
        <v>2004</v>
      </c>
      <c r="E1626" t="s">
        <v>109</v>
      </c>
      <c r="F1626" t="s">
        <v>121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1524</v>
      </c>
      <c r="C1627" t="s">
        <v>149</v>
      </c>
      <c r="D1627">
        <v>2009</v>
      </c>
      <c r="E1627" t="s">
        <v>150</v>
      </c>
      <c r="F1627" t="s">
        <v>230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1525</v>
      </c>
      <c r="C1628" t="s">
        <v>162</v>
      </c>
      <c r="D1628">
        <v>2003</v>
      </c>
      <c r="E1628" t="s">
        <v>131</v>
      </c>
      <c r="F1628" t="s">
        <v>121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489</v>
      </c>
      <c r="C1629" t="s">
        <v>239</v>
      </c>
      <c r="D1629">
        <v>2005</v>
      </c>
      <c r="E1629" t="s">
        <v>138</v>
      </c>
      <c r="F1629" t="s">
        <v>304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1526</v>
      </c>
      <c r="C1630" t="s">
        <v>175</v>
      </c>
      <c r="D1630">
        <v>2016</v>
      </c>
      <c r="E1630" t="s">
        <v>120</v>
      </c>
      <c r="F1630" t="s">
        <v>219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1527</v>
      </c>
      <c r="C1631" t="s">
        <v>119</v>
      </c>
      <c r="D1631">
        <v>2008</v>
      </c>
      <c r="E1631" t="s">
        <v>131</v>
      </c>
      <c r="F1631" t="s">
        <v>219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259</v>
      </c>
      <c r="C1632" t="s">
        <v>227</v>
      </c>
      <c r="D1632">
        <v>2015</v>
      </c>
      <c r="E1632" t="s">
        <v>129</v>
      </c>
      <c r="F1632" t="s">
        <v>216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1528</v>
      </c>
      <c r="C1633" t="s">
        <v>119</v>
      </c>
      <c r="D1633">
        <v>2007</v>
      </c>
      <c r="E1633" t="s">
        <v>140</v>
      </c>
      <c r="F1633" t="s">
        <v>219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1091</v>
      </c>
      <c r="C1634" t="s">
        <v>149</v>
      </c>
      <c r="D1634">
        <v>2012</v>
      </c>
      <c r="E1634" t="s">
        <v>150</v>
      </c>
      <c r="F1634" t="s">
        <v>314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1529</v>
      </c>
      <c r="C1635" t="s">
        <v>149</v>
      </c>
      <c r="D1635">
        <v>2010</v>
      </c>
      <c r="E1635" t="s">
        <v>181</v>
      </c>
      <c r="F1635" t="s">
        <v>402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1530</v>
      </c>
      <c r="C1636" t="s">
        <v>256</v>
      </c>
      <c r="D1636">
        <v>2004</v>
      </c>
      <c r="E1636" t="s">
        <v>120</v>
      </c>
      <c r="F1636" t="s">
        <v>121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1531</v>
      </c>
      <c r="C1637" t="s">
        <v>196</v>
      </c>
      <c r="D1637">
        <v>1997</v>
      </c>
      <c r="E1637" t="s">
        <v>131</v>
      </c>
      <c r="F1637" t="s">
        <v>166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1532</v>
      </c>
      <c r="C1638" t="s">
        <v>128</v>
      </c>
      <c r="D1638">
        <v>1997</v>
      </c>
      <c r="E1638" t="s">
        <v>135</v>
      </c>
      <c r="F1638" t="s">
        <v>121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1533</v>
      </c>
      <c r="C1639" t="s">
        <v>128</v>
      </c>
      <c r="D1639">
        <v>1999</v>
      </c>
      <c r="E1639" t="s">
        <v>135</v>
      </c>
      <c r="F1639" t="s">
        <v>121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235</v>
      </c>
      <c r="C1640" t="s">
        <v>123</v>
      </c>
      <c r="D1640">
        <v>1984</v>
      </c>
      <c r="E1640" t="s">
        <v>131</v>
      </c>
      <c r="F1640" t="s">
        <v>402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1534</v>
      </c>
      <c r="C1641" t="s">
        <v>153</v>
      </c>
      <c r="D1641">
        <v>2006</v>
      </c>
      <c r="E1641" t="s">
        <v>193</v>
      </c>
      <c r="F1641" t="s">
        <v>1535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1536</v>
      </c>
      <c r="C1642" t="s">
        <v>149</v>
      </c>
      <c r="D1642">
        <v>2011</v>
      </c>
      <c r="E1642" t="s">
        <v>125</v>
      </c>
      <c r="F1642" t="s">
        <v>620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1537</v>
      </c>
      <c r="C1643" t="s">
        <v>239</v>
      </c>
      <c r="D1643">
        <v>2006</v>
      </c>
      <c r="E1643" t="s">
        <v>125</v>
      </c>
      <c r="F1643" t="s">
        <v>491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1538</v>
      </c>
      <c r="C1644" t="s">
        <v>196</v>
      </c>
      <c r="D1644">
        <v>1997</v>
      </c>
      <c r="E1644" t="s">
        <v>120</v>
      </c>
      <c r="F1644" t="s">
        <v>219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1539</v>
      </c>
      <c r="C1645" t="s">
        <v>196</v>
      </c>
      <c r="D1645">
        <v>1997</v>
      </c>
      <c r="E1645" t="s">
        <v>129</v>
      </c>
      <c r="F1645" t="s">
        <v>233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1540</v>
      </c>
      <c r="C1646" t="s">
        <v>162</v>
      </c>
      <c r="D1646">
        <v>2002</v>
      </c>
      <c r="E1646" t="s">
        <v>129</v>
      </c>
      <c r="F1646" t="s">
        <v>121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843</v>
      </c>
      <c r="C1647" t="s">
        <v>196</v>
      </c>
      <c r="D1647">
        <v>1996</v>
      </c>
      <c r="E1647" t="s">
        <v>140</v>
      </c>
      <c r="F1647" t="s">
        <v>844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532</v>
      </c>
      <c r="C1648" t="s">
        <v>222</v>
      </c>
      <c r="D1648">
        <v>2001</v>
      </c>
      <c r="E1648" t="s">
        <v>138</v>
      </c>
      <c r="F1648" t="s">
        <v>151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1541</v>
      </c>
      <c r="C1649" t="s">
        <v>196</v>
      </c>
      <c r="D1649">
        <v>1998</v>
      </c>
      <c r="E1649" t="s">
        <v>181</v>
      </c>
      <c r="F1649" t="s">
        <v>219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1542</v>
      </c>
      <c r="C1650" t="s">
        <v>153</v>
      </c>
      <c r="D1650">
        <v>2002</v>
      </c>
      <c r="E1650" t="s">
        <v>120</v>
      </c>
      <c r="F1650" t="s">
        <v>230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1543</v>
      </c>
      <c r="C1651" t="s">
        <v>153</v>
      </c>
      <c r="D1651" t="s">
        <v>332</v>
      </c>
      <c r="E1651" t="s">
        <v>125</v>
      </c>
      <c r="F1651" t="s">
        <v>984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1544</v>
      </c>
      <c r="C1652" t="s">
        <v>173</v>
      </c>
      <c r="D1652">
        <v>2011</v>
      </c>
      <c r="E1652" t="s">
        <v>181</v>
      </c>
      <c r="F1652" t="s">
        <v>285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1537</v>
      </c>
      <c r="C1653" t="s">
        <v>153</v>
      </c>
      <c r="D1653">
        <v>2006</v>
      </c>
      <c r="E1653" t="s">
        <v>125</v>
      </c>
      <c r="F1653" t="s">
        <v>491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1545</v>
      </c>
      <c r="C1654" t="s">
        <v>222</v>
      </c>
      <c r="D1654">
        <v>2001</v>
      </c>
      <c r="E1654" t="s">
        <v>135</v>
      </c>
      <c r="F1654" t="s">
        <v>147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614</v>
      </c>
      <c r="C1655" t="s">
        <v>222</v>
      </c>
      <c r="D1655">
        <v>2004</v>
      </c>
      <c r="E1655" t="s">
        <v>138</v>
      </c>
      <c r="F1655" t="s">
        <v>169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348</v>
      </c>
      <c r="C1656" t="s">
        <v>239</v>
      </c>
      <c r="D1656">
        <v>2010</v>
      </c>
      <c r="E1656" t="s">
        <v>120</v>
      </c>
      <c r="F1656" t="s">
        <v>219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1546</v>
      </c>
      <c r="C1657" t="s">
        <v>153</v>
      </c>
      <c r="D1657">
        <v>2002</v>
      </c>
      <c r="E1657" t="s">
        <v>109</v>
      </c>
      <c r="F1657" t="s">
        <v>166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1319</v>
      </c>
      <c r="C1658" t="s">
        <v>133</v>
      </c>
      <c r="D1658">
        <v>2009</v>
      </c>
      <c r="E1658" t="s">
        <v>150</v>
      </c>
      <c r="F1658" t="s">
        <v>169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1547</v>
      </c>
      <c r="C1659" t="s">
        <v>155</v>
      </c>
      <c r="D1659">
        <v>1992</v>
      </c>
      <c r="E1659" t="s">
        <v>109</v>
      </c>
      <c r="F1659" t="s">
        <v>285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1548</v>
      </c>
      <c r="C1660" t="s">
        <v>196</v>
      </c>
      <c r="D1660">
        <v>2001</v>
      </c>
      <c r="E1660" t="s">
        <v>129</v>
      </c>
      <c r="F1660" t="s">
        <v>382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1549</v>
      </c>
      <c r="C1661" t="s">
        <v>196</v>
      </c>
      <c r="D1661">
        <v>1999</v>
      </c>
      <c r="E1661" t="s">
        <v>150</v>
      </c>
      <c r="F1661" t="s">
        <v>304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1550</v>
      </c>
      <c r="C1662" t="s">
        <v>196</v>
      </c>
      <c r="D1662">
        <v>2000</v>
      </c>
      <c r="E1662" t="s">
        <v>150</v>
      </c>
      <c r="F1662" t="s">
        <v>306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252</v>
      </c>
      <c r="C1663" t="s">
        <v>256</v>
      </c>
      <c r="D1663">
        <v>2003</v>
      </c>
      <c r="E1663" t="s">
        <v>125</v>
      </c>
      <c r="F1663" t="s">
        <v>219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1551</v>
      </c>
      <c r="C1664" t="s">
        <v>162</v>
      </c>
      <c r="D1664">
        <v>2007</v>
      </c>
      <c r="E1664" t="s">
        <v>135</v>
      </c>
      <c r="F1664" t="s">
        <v>332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1552</v>
      </c>
      <c r="C1665" t="s">
        <v>196</v>
      </c>
      <c r="D1665">
        <v>1997</v>
      </c>
      <c r="E1665" t="s">
        <v>125</v>
      </c>
      <c r="F1665" t="s">
        <v>219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420</v>
      </c>
      <c r="C1666" t="s">
        <v>239</v>
      </c>
      <c r="D1666">
        <v>2006</v>
      </c>
      <c r="E1666" t="s">
        <v>120</v>
      </c>
      <c r="F1666" t="s">
        <v>219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1553</v>
      </c>
      <c r="C1667" t="s">
        <v>239</v>
      </c>
      <c r="D1667">
        <v>2005</v>
      </c>
      <c r="E1667" t="s">
        <v>120</v>
      </c>
      <c r="F1667" t="s">
        <v>293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1554</v>
      </c>
      <c r="C1668" t="s">
        <v>153</v>
      </c>
      <c r="D1668">
        <v>2002</v>
      </c>
      <c r="E1668" t="s">
        <v>150</v>
      </c>
      <c r="F1668" t="s">
        <v>1555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952</v>
      </c>
      <c r="C1669" t="s">
        <v>149</v>
      </c>
      <c r="D1669">
        <v>2011</v>
      </c>
      <c r="E1669" t="s">
        <v>150</v>
      </c>
      <c r="F1669" t="s">
        <v>304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1556</v>
      </c>
      <c r="C1670" t="s">
        <v>153</v>
      </c>
      <c r="D1670">
        <v>2004</v>
      </c>
      <c r="E1670" t="s">
        <v>125</v>
      </c>
      <c r="F1670" t="s">
        <v>1557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1558</v>
      </c>
      <c r="C1671" t="s">
        <v>256</v>
      </c>
      <c r="D1671">
        <v>2004</v>
      </c>
      <c r="E1671" t="s">
        <v>320</v>
      </c>
      <c r="F1671" t="s">
        <v>121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1559</v>
      </c>
      <c r="C1672" t="s">
        <v>119</v>
      </c>
      <c r="D1672">
        <v>2015</v>
      </c>
      <c r="E1672" t="s">
        <v>135</v>
      </c>
      <c r="F1672" t="s">
        <v>82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1560</v>
      </c>
      <c r="C1673" t="s">
        <v>119</v>
      </c>
      <c r="D1673">
        <v>2008</v>
      </c>
      <c r="E1673" t="s">
        <v>135</v>
      </c>
      <c r="F1673" t="s">
        <v>557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872</v>
      </c>
      <c r="C1674" t="s">
        <v>250</v>
      </c>
      <c r="D1674">
        <v>2015</v>
      </c>
      <c r="E1674" t="s">
        <v>138</v>
      </c>
      <c r="F1674" t="s">
        <v>219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1561</v>
      </c>
      <c r="C1675" t="s">
        <v>175</v>
      </c>
      <c r="D1675">
        <v>2015</v>
      </c>
      <c r="E1675" t="s">
        <v>120</v>
      </c>
      <c r="F1675" t="s">
        <v>151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1562</v>
      </c>
      <c r="C1676" t="s">
        <v>155</v>
      </c>
      <c r="D1676">
        <v>1993</v>
      </c>
      <c r="E1676" t="s">
        <v>181</v>
      </c>
      <c r="F1676" t="s">
        <v>402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1563</v>
      </c>
      <c r="C1677" t="s">
        <v>123</v>
      </c>
      <c r="D1677">
        <v>1986</v>
      </c>
      <c r="E1677" t="s">
        <v>138</v>
      </c>
      <c r="F1677" t="s">
        <v>293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1564</v>
      </c>
      <c r="C1678" t="s">
        <v>123</v>
      </c>
      <c r="D1678">
        <v>1986</v>
      </c>
      <c r="E1678" t="s">
        <v>109</v>
      </c>
      <c r="F1678" t="s">
        <v>293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1565</v>
      </c>
      <c r="C1679" t="s">
        <v>740</v>
      </c>
      <c r="D1679">
        <v>1999</v>
      </c>
      <c r="E1679" t="s">
        <v>120</v>
      </c>
      <c r="F1679" t="s">
        <v>230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1566</v>
      </c>
      <c r="C1680" t="s">
        <v>128</v>
      </c>
      <c r="D1680">
        <v>1989</v>
      </c>
      <c r="E1680" t="s">
        <v>138</v>
      </c>
      <c r="F1680" t="s">
        <v>121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552</v>
      </c>
      <c r="C1681" t="s">
        <v>222</v>
      </c>
      <c r="D1681">
        <v>2003</v>
      </c>
      <c r="E1681" t="s">
        <v>150</v>
      </c>
      <c r="F1681" t="s">
        <v>237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1567</v>
      </c>
      <c r="C1682" t="s">
        <v>153</v>
      </c>
      <c r="D1682">
        <v>2001</v>
      </c>
      <c r="E1682" t="s">
        <v>120</v>
      </c>
      <c r="F1682" t="s">
        <v>219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1568</v>
      </c>
      <c r="C1683" t="s">
        <v>133</v>
      </c>
      <c r="D1683">
        <v>2006</v>
      </c>
      <c r="E1683" t="s">
        <v>131</v>
      </c>
      <c r="F1683" t="s">
        <v>121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1569</v>
      </c>
      <c r="C1684" t="s">
        <v>119</v>
      </c>
      <c r="D1684">
        <v>2009</v>
      </c>
      <c r="E1684" t="s">
        <v>193</v>
      </c>
      <c r="F1684" t="s">
        <v>121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1570</v>
      </c>
      <c r="C1685" t="s">
        <v>149</v>
      </c>
      <c r="D1685">
        <v>2012</v>
      </c>
      <c r="E1685" t="s">
        <v>150</v>
      </c>
      <c r="F1685" t="s">
        <v>402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1571</v>
      </c>
      <c r="C1686" t="s">
        <v>149</v>
      </c>
      <c r="D1686">
        <v>2013</v>
      </c>
      <c r="E1686" t="s">
        <v>120</v>
      </c>
      <c r="F1686" t="s">
        <v>151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1572</v>
      </c>
      <c r="C1687" t="s">
        <v>239</v>
      </c>
      <c r="D1687">
        <v>2006</v>
      </c>
      <c r="E1687" t="s">
        <v>150</v>
      </c>
      <c r="F1687" t="s">
        <v>293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1573</v>
      </c>
      <c r="C1688" t="s">
        <v>196</v>
      </c>
      <c r="D1688">
        <v>1997</v>
      </c>
      <c r="E1688" t="s">
        <v>140</v>
      </c>
      <c r="F1688" t="s">
        <v>219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1574</v>
      </c>
      <c r="C1689" t="s">
        <v>258</v>
      </c>
      <c r="D1689">
        <v>2014</v>
      </c>
      <c r="E1689" t="s">
        <v>131</v>
      </c>
      <c r="F1689" t="s">
        <v>121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771</v>
      </c>
      <c r="C1690" t="s">
        <v>239</v>
      </c>
      <c r="D1690">
        <v>2007</v>
      </c>
      <c r="E1690" t="s">
        <v>181</v>
      </c>
      <c r="F1690" t="s">
        <v>491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486</v>
      </c>
      <c r="C1691" t="s">
        <v>162</v>
      </c>
      <c r="D1691">
        <v>2003</v>
      </c>
      <c r="E1691" t="s">
        <v>125</v>
      </c>
      <c r="F1691" t="s">
        <v>491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481</v>
      </c>
      <c r="C1692" t="s">
        <v>119</v>
      </c>
      <c r="D1692">
        <v>2008</v>
      </c>
      <c r="E1692" t="s">
        <v>120</v>
      </c>
      <c r="F1692" t="s">
        <v>293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1575</v>
      </c>
      <c r="C1693" t="s">
        <v>162</v>
      </c>
      <c r="D1693">
        <v>2002</v>
      </c>
      <c r="E1693" t="s">
        <v>109</v>
      </c>
      <c r="F1693" t="s">
        <v>491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456</v>
      </c>
      <c r="C1694" t="s">
        <v>173</v>
      </c>
      <c r="D1694">
        <v>2012</v>
      </c>
      <c r="E1694" t="s">
        <v>120</v>
      </c>
      <c r="F1694" t="s">
        <v>230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1576</v>
      </c>
      <c r="C1695" t="s">
        <v>153</v>
      </c>
      <c r="D1695">
        <v>2006</v>
      </c>
      <c r="E1695" t="s">
        <v>150</v>
      </c>
      <c r="F1695" t="s">
        <v>367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1577</v>
      </c>
      <c r="C1696" t="s">
        <v>188</v>
      </c>
      <c r="D1696">
        <v>1998</v>
      </c>
      <c r="E1696" t="s">
        <v>120</v>
      </c>
      <c r="F1696" t="s">
        <v>121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1578</v>
      </c>
      <c r="C1697" t="s">
        <v>123</v>
      </c>
      <c r="D1697">
        <v>1990</v>
      </c>
      <c r="E1697" t="s">
        <v>109</v>
      </c>
      <c r="F1697" t="s">
        <v>285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1579</v>
      </c>
      <c r="C1698" t="s">
        <v>196</v>
      </c>
      <c r="D1698">
        <v>1999</v>
      </c>
      <c r="E1698" t="s">
        <v>125</v>
      </c>
      <c r="F1698" t="s">
        <v>82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600</v>
      </c>
      <c r="C1699" t="s">
        <v>222</v>
      </c>
      <c r="D1699" t="s">
        <v>332</v>
      </c>
      <c r="E1699" t="s">
        <v>150</v>
      </c>
      <c r="F1699" t="s">
        <v>330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262</v>
      </c>
      <c r="C1700" t="s">
        <v>250</v>
      </c>
      <c r="D1700">
        <v>2013</v>
      </c>
      <c r="E1700" t="s">
        <v>120</v>
      </c>
      <c r="F1700" t="s">
        <v>219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380</v>
      </c>
      <c r="C1701" t="s">
        <v>256</v>
      </c>
      <c r="D1701">
        <v>2002</v>
      </c>
      <c r="E1701" t="s">
        <v>150</v>
      </c>
      <c r="F1701" t="s">
        <v>169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1580</v>
      </c>
      <c r="C1702" t="s">
        <v>162</v>
      </c>
      <c r="D1702">
        <v>2004</v>
      </c>
      <c r="E1702" t="s">
        <v>129</v>
      </c>
      <c r="F1702" t="s">
        <v>121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1581</v>
      </c>
      <c r="C1703" t="s">
        <v>175</v>
      </c>
      <c r="D1703">
        <v>2016</v>
      </c>
      <c r="E1703" t="s">
        <v>120</v>
      </c>
      <c r="F1703" t="s">
        <v>151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1582</v>
      </c>
      <c r="C1704" t="s">
        <v>173</v>
      </c>
      <c r="D1704">
        <v>2015</v>
      </c>
      <c r="E1704" t="s">
        <v>129</v>
      </c>
      <c r="F1704" t="s">
        <v>121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261</v>
      </c>
      <c r="C1705" t="s">
        <v>146</v>
      </c>
      <c r="D1705">
        <v>2012</v>
      </c>
      <c r="E1705" t="s">
        <v>135</v>
      </c>
      <c r="F1705" t="s">
        <v>82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1583</v>
      </c>
      <c r="C1706" t="s">
        <v>196</v>
      </c>
      <c r="D1706">
        <v>1999</v>
      </c>
      <c r="E1706" t="s">
        <v>193</v>
      </c>
      <c r="F1706" t="s">
        <v>293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1584</v>
      </c>
      <c r="C1707" t="s">
        <v>236</v>
      </c>
      <c r="D1707">
        <v>1982</v>
      </c>
      <c r="E1707" t="s">
        <v>125</v>
      </c>
      <c r="F1707" t="s">
        <v>237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1585</v>
      </c>
      <c r="C1708" t="s">
        <v>149</v>
      </c>
      <c r="D1708">
        <v>2012</v>
      </c>
      <c r="E1708" t="s">
        <v>150</v>
      </c>
      <c r="F1708" t="s">
        <v>285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457</v>
      </c>
      <c r="C1709" t="s">
        <v>239</v>
      </c>
      <c r="D1709">
        <v>2008</v>
      </c>
      <c r="E1709" t="s">
        <v>150</v>
      </c>
      <c r="F1709" t="s">
        <v>304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1586</v>
      </c>
      <c r="C1710" t="s">
        <v>123</v>
      </c>
      <c r="D1710">
        <v>1988</v>
      </c>
      <c r="E1710" t="s">
        <v>120</v>
      </c>
      <c r="F1710" t="s">
        <v>402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1587</v>
      </c>
      <c r="C1711" t="s">
        <v>740</v>
      </c>
      <c r="D1711">
        <v>1999</v>
      </c>
      <c r="E1711" t="s">
        <v>193</v>
      </c>
      <c r="F1711" t="s">
        <v>230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776</v>
      </c>
      <c r="C1712" t="s">
        <v>128</v>
      </c>
      <c r="D1712">
        <v>2000</v>
      </c>
      <c r="E1712" t="s">
        <v>120</v>
      </c>
      <c r="F1712" t="s">
        <v>121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72</v>
      </c>
      <c r="C1713" t="s">
        <v>162</v>
      </c>
      <c r="D1713">
        <v>2001</v>
      </c>
      <c r="E1713" t="s">
        <v>120</v>
      </c>
      <c r="F1713" t="s">
        <v>169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1469</v>
      </c>
      <c r="C1714" t="s">
        <v>149</v>
      </c>
      <c r="D1714">
        <v>2011</v>
      </c>
      <c r="E1714" t="s">
        <v>181</v>
      </c>
      <c r="F1714" t="s">
        <v>491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1588</v>
      </c>
      <c r="C1715" t="s">
        <v>149</v>
      </c>
      <c r="D1715">
        <v>2009</v>
      </c>
      <c r="E1715" t="s">
        <v>181</v>
      </c>
      <c r="F1715" t="s">
        <v>491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1589</v>
      </c>
      <c r="C1716" t="s">
        <v>133</v>
      </c>
      <c r="D1716">
        <v>2011</v>
      </c>
      <c r="E1716" t="s">
        <v>320</v>
      </c>
      <c r="F1716" t="s">
        <v>1590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393</v>
      </c>
      <c r="C1717" t="s">
        <v>149</v>
      </c>
      <c r="D1717">
        <v>2006</v>
      </c>
      <c r="E1717" t="s">
        <v>109</v>
      </c>
      <c r="F1717" t="s">
        <v>230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1591</v>
      </c>
      <c r="C1718" t="s">
        <v>155</v>
      </c>
      <c r="D1718">
        <v>1991</v>
      </c>
      <c r="E1718" t="s">
        <v>109</v>
      </c>
      <c r="F1718" t="s">
        <v>285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1592</v>
      </c>
      <c r="C1719" t="s">
        <v>227</v>
      </c>
      <c r="D1719">
        <v>2008</v>
      </c>
      <c r="E1719" t="s">
        <v>320</v>
      </c>
      <c r="F1719" t="s">
        <v>219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1593</v>
      </c>
      <c r="C1720" t="s">
        <v>196</v>
      </c>
      <c r="D1720">
        <v>1996</v>
      </c>
      <c r="E1720" t="s">
        <v>140</v>
      </c>
      <c r="F1720" t="s">
        <v>219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1594</v>
      </c>
      <c r="C1721" t="s">
        <v>146</v>
      </c>
      <c r="D1721">
        <v>2011</v>
      </c>
      <c r="E1721" t="s">
        <v>120</v>
      </c>
      <c r="F1721" t="s">
        <v>82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1122</v>
      </c>
      <c r="C1722" t="s">
        <v>149</v>
      </c>
      <c r="D1722">
        <v>2008</v>
      </c>
      <c r="E1722" t="s">
        <v>138</v>
      </c>
      <c r="F1722" t="s">
        <v>219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1595</v>
      </c>
      <c r="C1723" t="s">
        <v>153</v>
      </c>
      <c r="D1723">
        <v>2005</v>
      </c>
      <c r="E1723" t="s">
        <v>138</v>
      </c>
      <c r="F1723" t="s">
        <v>169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1596</v>
      </c>
      <c r="C1724" t="s">
        <v>153</v>
      </c>
      <c r="D1724">
        <v>2002</v>
      </c>
      <c r="E1724" t="s">
        <v>109</v>
      </c>
      <c r="F1724" t="s">
        <v>219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1597</v>
      </c>
      <c r="C1725" t="s">
        <v>119</v>
      </c>
      <c r="D1725">
        <v>2008</v>
      </c>
      <c r="E1725" t="s">
        <v>109</v>
      </c>
      <c r="F1725" t="s">
        <v>121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1598</v>
      </c>
      <c r="C1726" t="s">
        <v>133</v>
      </c>
      <c r="D1726">
        <v>2007</v>
      </c>
      <c r="E1726" t="s">
        <v>109</v>
      </c>
      <c r="F1726" t="s">
        <v>230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1290</v>
      </c>
      <c r="C1727" t="s">
        <v>146</v>
      </c>
      <c r="D1727">
        <v>2012</v>
      </c>
      <c r="E1727" t="s">
        <v>150</v>
      </c>
      <c r="F1727" t="s">
        <v>219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1599</v>
      </c>
      <c r="C1728" t="s">
        <v>123</v>
      </c>
      <c r="D1728">
        <v>1990</v>
      </c>
      <c r="E1728" t="s">
        <v>109</v>
      </c>
      <c r="F1728" t="s">
        <v>285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1600</v>
      </c>
      <c r="C1729" t="s">
        <v>175</v>
      </c>
      <c r="D1729">
        <v>2016</v>
      </c>
      <c r="E1729" t="s">
        <v>109</v>
      </c>
      <c r="F1729" t="s">
        <v>166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1601</v>
      </c>
      <c r="C1730" t="s">
        <v>188</v>
      </c>
      <c r="D1730">
        <v>1997</v>
      </c>
      <c r="E1730" t="s">
        <v>150</v>
      </c>
      <c r="F1730" t="s">
        <v>1602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1603</v>
      </c>
      <c r="C1731" t="s">
        <v>155</v>
      </c>
      <c r="D1731">
        <v>1993</v>
      </c>
      <c r="E1731" t="s">
        <v>129</v>
      </c>
      <c r="F1731" t="s">
        <v>233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1604</v>
      </c>
      <c r="C1732" t="s">
        <v>153</v>
      </c>
      <c r="D1732">
        <v>2003</v>
      </c>
      <c r="E1732" t="s">
        <v>120</v>
      </c>
      <c r="F1732" t="s">
        <v>1605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1606</v>
      </c>
      <c r="C1733" t="s">
        <v>196</v>
      </c>
      <c r="D1733">
        <v>1998</v>
      </c>
      <c r="E1733" t="s">
        <v>120</v>
      </c>
      <c r="F1733" t="s">
        <v>783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1607</v>
      </c>
      <c r="C1734" t="s">
        <v>196</v>
      </c>
      <c r="D1734">
        <v>1996</v>
      </c>
      <c r="E1734" t="s">
        <v>125</v>
      </c>
      <c r="F1734" t="s">
        <v>166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340</v>
      </c>
      <c r="C1735" t="s">
        <v>222</v>
      </c>
      <c r="D1735">
        <v>2003</v>
      </c>
      <c r="E1735" t="s">
        <v>138</v>
      </c>
      <c r="F1735" t="s">
        <v>219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1608</v>
      </c>
      <c r="C1736" t="s">
        <v>227</v>
      </c>
      <c r="D1736">
        <v>2012</v>
      </c>
      <c r="E1736" t="s">
        <v>120</v>
      </c>
      <c r="F1736" t="s">
        <v>230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1609</v>
      </c>
      <c r="C1737" t="s">
        <v>196</v>
      </c>
      <c r="D1737">
        <v>1996</v>
      </c>
      <c r="E1737" t="s">
        <v>125</v>
      </c>
      <c r="F1737" t="s">
        <v>1610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1611</v>
      </c>
      <c r="C1738" t="s">
        <v>146</v>
      </c>
      <c r="D1738">
        <v>2008</v>
      </c>
      <c r="E1738" t="s">
        <v>109</v>
      </c>
      <c r="F1738" t="s">
        <v>219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951</v>
      </c>
      <c r="C1739" t="s">
        <v>250</v>
      </c>
      <c r="D1739">
        <v>2015</v>
      </c>
      <c r="E1739" t="s">
        <v>138</v>
      </c>
      <c r="F1739" t="s">
        <v>169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1612</v>
      </c>
      <c r="C1740" t="s">
        <v>162</v>
      </c>
      <c r="D1740">
        <v>2004</v>
      </c>
      <c r="E1740" t="s">
        <v>131</v>
      </c>
      <c r="F1740" t="s">
        <v>121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1261</v>
      </c>
      <c r="C1741" t="s">
        <v>149</v>
      </c>
      <c r="D1741">
        <v>2008</v>
      </c>
      <c r="E1741" t="s">
        <v>150</v>
      </c>
      <c r="F1741" t="s">
        <v>169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1613</v>
      </c>
      <c r="C1742" t="s">
        <v>119</v>
      </c>
      <c r="D1742">
        <v>2009</v>
      </c>
      <c r="E1742" t="s">
        <v>120</v>
      </c>
      <c r="F1742" t="s">
        <v>219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425</v>
      </c>
      <c r="C1743" t="s">
        <v>227</v>
      </c>
      <c r="D1743">
        <v>2010</v>
      </c>
      <c r="E1743" t="s">
        <v>129</v>
      </c>
      <c r="F1743" t="s">
        <v>216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391</v>
      </c>
      <c r="C1744" t="s">
        <v>799</v>
      </c>
      <c r="D1744">
        <v>2012</v>
      </c>
      <c r="E1744" t="s">
        <v>125</v>
      </c>
      <c r="F1744" t="s">
        <v>219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1614</v>
      </c>
      <c r="C1745" t="s">
        <v>239</v>
      </c>
      <c r="D1745">
        <v>2007</v>
      </c>
      <c r="E1745" t="s">
        <v>129</v>
      </c>
      <c r="F1745" t="s">
        <v>70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1615</v>
      </c>
      <c r="C1746" t="s">
        <v>153</v>
      </c>
      <c r="D1746">
        <v>2006</v>
      </c>
      <c r="E1746" t="s">
        <v>125</v>
      </c>
      <c r="F1746" t="s">
        <v>151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1616</v>
      </c>
      <c r="C1747" t="s">
        <v>153</v>
      </c>
      <c r="D1747">
        <v>2004</v>
      </c>
      <c r="E1747" t="s">
        <v>138</v>
      </c>
      <c r="F1747" t="s">
        <v>82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971</v>
      </c>
      <c r="C1748" t="s">
        <v>149</v>
      </c>
      <c r="D1748">
        <v>2007</v>
      </c>
      <c r="E1748" t="s">
        <v>135</v>
      </c>
      <c r="F1748" t="s">
        <v>166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1617</v>
      </c>
      <c r="C1749" t="s">
        <v>196</v>
      </c>
      <c r="D1749">
        <v>1997</v>
      </c>
      <c r="E1749" t="s">
        <v>181</v>
      </c>
      <c r="F1749" t="s">
        <v>166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952</v>
      </c>
      <c r="C1750" t="s">
        <v>133</v>
      </c>
      <c r="D1750">
        <v>2011</v>
      </c>
      <c r="E1750" t="s">
        <v>150</v>
      </c>
      <c r="F1750" t="s">
        <v>304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1618</v>
      </c>
      <c r="C1751" t="s">
        <v>153</v>
      </c>
      <c r="D1751">
        <v>2001</v>
      </c>
      <c r="E1751" t="s">
        <v>125</v>
      </c>
      <c r="F1751" t="s">
        <v>219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1619</v>
      </c>
      <c r="C1752" t="s">
        <v>188</v>
      </c>
      <c r="D1752">
        <v>1999</v>
      </c>
      <c r="E1752" t="s">
        <v>138</v>
      </c>
      <c r="F1752" t="s">
        <v>121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1620</v>
      </c>
      <c r="C1753" t="s">
        <v>155</v>
      </c>
      <c r="D1753">
        <v>1993</v>
      </c>
      <c r="E1753" t="s">
        <v>109</v>
      </c>
      <c r="F1753" t="s">
        <v>285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1621</v>
      </c>
      <c r="C1754" t="s">
        <v>162</v>
      </c>
      <c r="D1754">
        <v>2002</v>
      </c>
      <c r="E1754" t="s">
        <v>129</v>
      </c>
      <c r="F1754" t="s">
        <v>293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1622</v>
      </c>
      <c r="C1755" t="s">
        <v>940</v>
      </c>
      <c r="D1755">
        <v>1995</v>
      </c>
      <c r="E1755" t="s">
        <v>125</v>
      </c>
      <c r="F1755" t="s">
        <v>230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1623</v>
      </c>
      <c r="C1756" t="s">
        <v>196</v>
      </c>
      <c r="D1756">
        <v>1997</v>
      </c>
      <c r="E1756" t="s">
        <v>125</v>
      </c>
      <c r="F1756" t="s">
        <v>330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1624</v>
      </c>
      <c r="C1757" t="s">
        <v>239</v>
      </c>
      <c r="D1757">
        <v>2007</v>
      </c>
      <c r="E1757" t="s">
        <v>138</v>
      </c>
      <c r="F1757" t="s">
        <v>219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1625</v>
      </c>
      <c r="C1758" t="s">
        <v>146</v>
      </c>
      <c r="D1758">
        <v>2010</v>
      </c>
      <c r="E1758" t="s">
        <v>138</v>
      </c>
      <c r="F1758" t="s">
        <v>1626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1627</v>
      </c>
      <c r="C1759" t="s">
        <v>149</v>
      </c>
      <c r="D1759">
        <v>2011</v>
      </c>
      <c r="E1759" t="s">
        <v>135</v>
      </c>
      <c r="F1759" t="s">
        <v>82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497</v>
      </c>
      <c r="C1760" t="s">
        <v>222</v>
      </c>
      <c r="D1760">
        <v>2005</v>
      </c>
      <c r="E1760" t="s">
        <v>150</v>
      </c>
      <c r="F1760" t="s">
        <v>330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480</v>
      </c>
      <c r="C1761" t="s">
        <v>239</v>
      </c>
      <c r="D1761">
        <v>2009</v>
      </c>
      <c r="E1761" t="s">
        <v>120</v>
      </c>
      <c r="F1761" t="s">
        <v>219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1628</v>
      </c>
      <c r="C1762" t="s">
        <v>146</v>
      </c>
      <c r="D1762">
        <v>2014</v>
      </c>
      <c r="E1762" t="s">
        <v>138</v>
      </c>
      <c r="F1762" t="s">
        <v>219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1629</v>
      </c>
      <c r="C1763" t="s">
        <v>227</v>
      </c>
      <c r="D1763">
        <v>2008</v>
      </c>
      <c r="E1763" t="s">
        <v>140</v>
      </c>
      <c r="F1763" t="s">
        <v>230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1630</v>
      </c>
      <c r="C1764" t="s">
        <v>149</v>
      </c>
      <c r="D1764">
        <v>2011</v>
      </c>
      <c r="E1764" t="s">
        <v>140</v>
      </c>
      <c r="F1764" t="s">
        <v>293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1631</v>
      </c>
      <c r="C1765" t="s">
        <v>153</v>
      </c>
      <c r="D1765">
        <v>2001</v>
      </c>
      <c r="E1765" t="s">
        <v>150</v>
      </c>
      <c r="F1765" t="s">
        <v>714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1632</v>
      </c>
      <c r="C1766" t="s">
        <v>149</v>
      </c>
      <c r="D1766">
        <v>2007</v>
      </c>
      <c r="E1766" t="s">
        <v>150</v>
      </c>
      <c r="F1766" t="s">
        <v>330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1633</v>
      </c>
      <c r="C1767" t="s">
        <v>153</v>
      </c>
      <c r="D1767">
        <v>2004</v>
      </c>
      <c r="E1767" t="s">
        <v>138</v>
      </c>
      <c r="F1767" t="s">
        <v>1634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1635</v>
      </c>
      <c r="C1768" t="s">
        <v>236</v>
      </c>
      <c r="D1768">
        <v>1980</v>
      </c>
      <c r="E1768" t="s">
        <v>135</v>
      </c>
      <c r="F1768" t="s">
        <v>169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1636</v>
      </c>
      <c r="C1769" t="s">
        <v>149</v>
      </c>
      <c r="D1769">
        <v>2010</v>
      </c>
      <c r="E1769" t="s">
        <v>150</v>
      </c>
      <c r="F1769" t="s">
        <v>151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1637</v>
      </c>
      <c r="C1770" t="s">
        <v>119</v>
      </c>
      <c r="D1770">
        <v>2009</v>
      </c>
      <c r="E1770" t="s">
        <v>109</v>
      </c>
      <c r="F1770" t="s">
        <v>230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210</v>
      </c>
      <c r="C1771" t="s">
        <v>227</v>
      </c>
      <c r="D1771">
        <v>2007</v>
      </c>
      <c r="E1771" t="s">
        <v>138</v>
      </c>
      <c r="F1771" t="s">
        <v>169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1638</v>
      </c>
      <c r="C1772" t="s">
        <v>128</v>
      </c>
      <c r="D1772">
        <v>1990</v>
      </c>
      <c r="E1772" t="s">
        <v>131</v>
      </c>
      <c r="F1772" t="s">
        <v>121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1639</v>
      </c>
      <c r="C1773" t="s">
        <v>155</v>
      </c>
      <c r="D1773">
        <v>1995</v>
      </c>
      <c r="E1773" t="s">
        <v>120</v>
      </c>
      <c r="F1773" t="s">
        <v>866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1640</v>
      </c>
      <c r="C1774" t="s">
        <v>123</v>
      </c>
      <c r="D1774">
        <v>1986</v>
      </c>
      <c r="E1774" t="s">
        <v>150</v>
      </c>
      <c r="F1774" t="s">
        <v>1253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1641</v>
      </c>
      <c r="C1775" t="s">
        <v>133</v>
      </c>
      <c r="D1775">
        <v>2008</v>
      </c>
      <c r="E1775" t="s">
        <v>135</v>
      </c>
      <c r="F1775" t="s">
        <v>557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1642</v>
      </c>
      <c r="C1776" t="s">
        <v>149</v>
      </c>
      <c r="D1776">
        <v>2011</v>
      </c>
      <c r="E1776" t="s">
        <v>109</v>
      </c>
      <c r="F1776" t="s">
        <v>166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1643</v>
      </c>
      <c r="C1777" t="s">
        <v>256</v>
      </c>
      <c r="D1777">
        <v>2003</v>
      </c>
      <c r="E1777" t="s">
        <v>135</v>
      </c>
      <c r="F1777" t="s">
        <v>121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1644</v>
      </c>
      <c r="C1778" t="s">
        <v>149</v>
      </c>
      <c r="D1778">
        <v>2011</v>
      </c>
      <c r="E1778" t="s">
        <v>181</v>
      </c>
      <c r="F1778" t="s">
        <v>219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1645</v>
      </c>
      <c r="C1779" t="s">
        <v>155</v>
      </c>
      <c r="D1779">
        <v>1993</v>
      </c>
      <c r="E1779" t="s">
        <v>129</v>
      </c>
      <c r="F1779" t="s">
        <v>382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1646</v>
      </c>
      <c r="C1780" t="s">
        <v>153</v>
      </c>
      <c r="D1780">
        <v>2003</v>
      </c>
      <c r="E1780" t="s">
        <v>109</v>
      </c>
      <c r="F1780" t="s">
        <v>491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395</v>
      </c>
      <c r="C1781" t="s">
        <v>196</v>
      </c>
      <c r="D1781">
        <v>1998</v>
      </c>
      <c r="E1781" t="s">
        <v>138</v>
      </c>
      <c r="F1781" t="s">
        <v>1647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1648</v>
      </c>
      <c r="C1782" t="s">
        <v>196</v>
      </c>
      <c r="D1782">
        <v>1997</v>
      </c>
      <c r="E1782" t="s">
        <v>131</v>
      </c>
      <c r="F1782" t="s">
        <v>1649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1650</v>
      </c>
      <c r="C1783" t="s">
        <v>173</v>
      </c>
      <c r="D1783">
        <v>2011</v>
      </c>
      <c r="E1783" t="s">
        <v>150</v>
      </c>
      <c r="F1783" t="s">
        <v>121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1651</v>
      </c>
      <c r="C1784" t="s">
        <v>196</v>
      </c>
      <c r="D1784">
        <v>2000</v>
      </c>
      <c r="E1784" t="s">
        <v>150</v>
      </c>
      <c r="F1784" t="s">
        <v>151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1652</v>
      </c>
      <c r="C1785" t="s">
        <v>153</v>
      </c>
      <c r="D1785">
        <v>2003</v>
      </c>
      <c r="E1785" t="s">
        <v>150</v>
      </c>
      <c r="F1785" t="s">
        <v>169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1653</v>
      </c>
      <c r="C1786" t="s">
        <v>153</v>
      </c>
      <c r="D1786">
        <v>2005</v>
      </c>
      <c r="E1786" t="s">
        <v>150</v>
      </c>
      <c r="F1786" t="s">
        <v>166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1654</v>
      </c>
      <c r="C1787" t="s">
        <v>196</v>
      </c>
      <c r="D1787">
        <v>1998</v>
      </c>
      <c r="E1787" t="s">
        <v>129</v>
      </c>
      <c r="F1787" t="s">
        <v>233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1655</v>
      </c>
      <c r="C1788" t="s">
        <v>149</v>
      </c>
      <c r="D1788">
        <v>2007</v>
      </c>
      <c r="E1788" t="s">
        <v>120</v>
      </c>
      <c r="F1788" t="s">
        <v>166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1656</v>
      </c>
      <c r="C1789" t="s">
        <v>153</v>
      </c>
      <c r="D1789">
        <v>2005</v>
      </c>
      <c r="E1789" t="s">
        <v>140</v>
      </c>
      <c r="F1789" t="s">
        <v>293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1611</v>
      </c>
      <c r="C1790" t="s">
        <v>149</v>
      </c>
      <c r="D1790">
        <v>2008</v>
      </c>
      <c r="E1790" t="s">
        <v>109</v>
      </c>
      <c r="F1790" t="s">
        <v>219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1657</v>
      </c>
      <c r="C1791" t="s">
        <v>119</v>
      </c>
      <c r="D1791">
        <v>2009</v>
      </c>
      <c r="E1791" t="s">
        <v>109</v>
      </c>
      <c r="F1791" t="s">
        <v>82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1658</v>
      </c>
      <c r="C1792" t="s">
        <v>188</v>
      </c>
      <c r="D1792">
        <v>1998</v>
      </c>
      <c r="E1792" t="s">
        <v>138</v>
      </c>
      <c r="F1792" t="s">
        <v>523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1659</v>
      </c>
      <c r="C1793" t="s">
        <v>123</v>
      </c>
      <c r="D1793">
        <v>1986</v>
      </c>
      <c r="E1793" t="s">
        <v>150</v>
      </c>
      <c r="F1793" t="s">
        <v>285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1660</v>
      </c>
      <c r="C1794" t="s">
        <v>155</v>
      </c>
      <c r="D1794">
        <v>1990</v>
      </c>
      <c r="E1794" t="s">
        <v>140</v>
      </c>
      <c r="F1794" t="s">
        <v>121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1661</v>
      </c>
      <c r="C1795" t="s">
        <v>740</v>
      </c>
      <c r="D1795">
        <v>2000</v>
      </c>
      <c r="E1795" t="s">
        <v>150</v>
      </c>
      <c r="F1795" t="s">
        <v>330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1662</v>
      </c>
      <c r="C1796" t="s">
        <v>128</v>
      </c>
      <c r="D1796">
        <v>1991</v>
      </c>
      <c r="E1796" t="s">
        <v>125</v>
      </c>
      <c r="F1796" t="s">
        <v>121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533</v>
      </c>
      <c r="C1797" t="s">
        <v>222</v>
      </c>
      <c r="D1797">
        <v>2003</v>
      </c>
      <c r="E1797" t="s">
        <v>150</v>
      </c>
      <c r="F1797" t="s">
        <v>219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497</v>
      </c>
      <c r="C1798" t="s">
        <v>162</v>
      </c>
      <c r="D1798">
        <v>2005</v>
      </c>
      <c r="E1798" t="s">
        <v>150</v>
      </c>
      <c r="F1798" t="s">
        <v>330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1663</v>
      </c>
      <c r="C1799" t="s">
        <v>153</v>
      </c>
      <c r="D1799">
        <v>2005</v>
      </c>
      <c r="E1799" t="s">
        <v>129</v>
      </c>
      <c r="F1799" t="s">
        <v>151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1176</v>
      </c>
      <c r="C1800" t="s">
        <v>146</v>
      </c>
      <c r="D1800">
        <v>2009</v>
      </c>
      <c r="E1800" t="s">
        <v>135</v>
      </c>
      <c r="F1800" t="s">
        <v>169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1664</v>
      </c>
      <c r="C1801" t="s">
        <v>153</v>
      </c>
      <c r="D1801">
        <v>2001</v>
      </c>
      <c r="E1801" t="s">
        <v>140</v>
      </c>
      <c r="F1801" t="s">
        <v>237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263</v>
      </c>
      <c r="C1802" t="s">
        <v>256</v>
      </c>
      <c r="D1802">
        <v>2004</v>
      </c>
      <c r="E1802" t="s">
        <v>125</v>
      </c>
      <c r="F1802" t="s">
        <v>219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1665</v>
      </c>
      <c r="C1803" t="s">
        <v>222</v>
      </c>
      <c r="D1803">
        <v>2002</v>
      </c>
      <c r="E1803" t="s">
        <v>140</v>
      </c>
      <c r="F1803" t="s">
        <v>147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1666</v>
      </c>
      <c r="C1804" t="s">
        <v>149</v>
      </c>
      <c r="D1804">
        <v>2010</v>
      </c>
      <c r="E1804" t="s">
        <v>125</v>
      </c>
      <c r="F1804" t="s">
        <v>166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952</v>
      </c>
      <c r="C1805" t="s">
        <v>173</v>
      </c>
      <c r="D1805">
        <v>2011</v>
      </c>
      <c r="E1805" t="s">
        <v>150</v>
      </c>
      <c r="F1805" t="s">
        <v>304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1667</v>
      </c>
      <c r="C1806" t="s">
        <v>196</v>
      </c>
      <c r="D1806">
        <v>1999</v>
      </c>
      <c r="E1806" t="s">
        <v>120</v>
      </c>
      <c r="F1806" t="s">
        <v>866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1537</v>
      </c>
      <c r="C1807" t="s">
        <v>162</v>
      </c>
      <c r="D1807">
        <v>2006</v>
      </c>
      <c r="E1807" t="s">
        <v>125</v>
      </c>
      <c r="F1807" t="s">
        <v>491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1668</v>
      </c>
      <c r="C1808" t="s">
        <v>173</v>
      </c>
      <c r="D1808">
        <v>2012</v>
      </c>
      <c r="E1808" t="s">
        <v>129</v>
      </c>
      <c r="F1808" t="s">
        <v>121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1669</v>
      </c>
      <c r="C1809" t="s">
        <v>222</v>
      </c>
      <c r="D1809">
        <v>2004</v>
      </c>
      <c r="E1809" t="s">
        <v>138</v>
      </c>
      <c r="F1809" t="s">
        <v>82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1670</v>
      </c>
      <c r="C1810" t="s">
        <v>175</v>
      </c>
      <c r="D1810">
        <v>2014</v>
      </c>
      <c r="E1810" t="s">
        <v>120</v>
      </c>
      <c r="F1810" t="s">
        <v>151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575</v>
      </c>
      <c r="C1811" t="s">
        <v>123</v>
      </c>
      <c r="D1811">
        <v>1983</v>
      </c>
      <c r="E1811" t="s">
        <v>109</v>
      </c>
      <c r="F1811" t="s">
        <v>121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1671</v>
      </c>
      <c r="C1812" t="s">
        <v>196</v>
      </c>
      <c r="D1812">
        <v>1998</v>
      </c>
      <c r="E1812" t="s">
        <v>135</v>
      </c>
      <c r="F1812" t="s">
        <v>166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1571</v>
      </c>
      <c r="C1813" t="s">
        <v>146</v>
      </c>
      <c r="D1813">
        <v>2013</v>
      </c>
      <c r="E1813" t="s">
        <v>120</v>
      </c>
      <c r="F1813" t="s">
        <v>151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1672</v>
      </c>
      <c r="C1814" t="s">
        <v>175</v>
      </c>
      <c r="D1814">
        <v>2014</v>
      </c>
      <c r="E1814" t="s">
        <v>138</v>
      </c>
      <c r="F1814" t="s">
        <v>230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1673</v>
      </c>
      <c r="C1815" t="s">
        <v>149</v>
      </c>
      <c r="D1815">
        <v>2009</v>
      </c>
      <c r="E1815" t="s">
        <v>150</v>
      </c>
      <c r="F1815" t="s">
        <v>230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1674</v>
      </c>
      <c r="C1816" t="s">
        <v>162</v>
      </c>
      <c r="D1816">
        <v>2005</v>
      </c>
      <c r="E1816" t="s">
        <v>129</v>
      </c>
      <c r="F1816" t="s">
        <v>121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1045</v>
      </c>
      <c r="C1817" t="s">
        <v>149</v>
      </c>
      <c r="D1817">
        <v>2009</v>
      </c>
      <c r="E1817" t="s">
        <v>135</v>
      </c>
      <c r="F1817" t="s">
        <v>551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1675</v>
      </c>
      <c r="C1818" t="s">
        <v>146</v>
      </c>
      <c r="D1818">
        <v>2011</v>
      </c>
      <c r="E1818" t="s">
        <v>150</v>
      </c>
      <c r="F1818" t="s">
        <v>219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1676</v>
      </c>
      <c r="C1819" t="s">
        <v>236</v>
      </c>
      <c r="D1819">
        <v>1982</v>
      </c>
      <c r="E1819" t="s">
        <v>138</v>
      </c>
      <c r="F1819" t="s">
        <v>237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1677</v>
      </c>
      <c r="C1820" t="s">
        <v>153</v>
      </c>
      <c r="D1820">
        <v>2001</v>
      </c>
      <c r="E1820" t="s">
        <v>125</v>
      </c>
      <c r="F1820" t="s">
        <v>169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1678</v>
      </c>
      <c r="C1821" t="s">
        <v>188</v>
      </c>
      <c r="D1821">
        <v>1996</v>
      </c>
      <c r="E1821" t="s">
        <v>140</v>
      </c>
      <c r="F1821" t="s">
        <v>121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1679</v>
      </c>
      <c r="C1822" t="s">
        <v>146</v>
      </c>
      <c r="D1822">
        <v>2010</v>
      </c>
      <c r="E1822" t="s">
        <v>138</v>
      </c>
      <c r="F1822" t="s">
        <v>147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1244</v>
      </c>
      <c r="C1823" t="s">
        <v>149</v>
      </c>
      <c r="D1823">
        <v>2013</v>
      </c>
      <c r="E1823" t="s">
        <v>129</v>
      </c>
      <c r="F1823" t="s">
        <v>70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1680</v>
      </c>
      <c r="C1824" t="s">
        <v>149</v>
      </c>
      <c r="D1824">
        <v>2010</v>
      </c>
      <c r="E1824" t="s">
        <v>150</v>
      </c>
      <c r="F1824" t="s">
        <v>293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1627</v>
      </c>
      <c r="C1825" t="s">
        <v>146</v>
      </c>
      <c r="D1825">
        <v>2011</v>
      </c>
      <c r="E1825" t="s">
        <v>135</v>
      </c>
      <c r="F1825" t="s">
        <v>82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1681</v>
      </c>
      <c r="C1826" t="s">
        <v>146</v>
      </c>
      <c r="D1826">
        <v>2014</v>
      </c>
      <c r="E1826" t="s">
        <v>150</v>
      </c>
      <c r="F1826" t="s">
        <v>557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1682</v>
      </c>
      <c r="C1827" t="s">
        <v>239</v>
      </c>
      <c r="D1827">
        <v>2005</v>
      </c>
      <c r="E1827" t="s">
        <v>138</v>
      </c>
      <c r="F1827" t="s">
        <v>166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676</v>
      </c>
      <c r="C1828" t="s">
        <v>222</v>
      </c>
      <c r="D1828">
        <v>2005</v>
      </c>
      <c r="E1828" t="s">
        <v>138</v>
      </c>
      <c r="F1828" t="s">
        <v>169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1092</v>
      </c>
      <c r="C1829" t="s">
        <v>123</v>
      </c>
      <c r="D1829">
        <v>1992</v>
      </c>
      <c r="E1829" t="s">
        <v>131</v>
      </c>
      <c r="F1829" t="s">
        <v>121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1176</v>
      </c>
      <c r="C1830" t="s">
        <v>153</v>
      </c>
      <c r="D1830">
        <v>2009</v>
      </c>
      <c r="E1830" t="s">
        <v>135</v>
      </c>
      <c r="F1830" t="s">
        <v>169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1683</v>
      </c>
      <c r="C1831" t="s">
        <v>227</v>
      </c>
      <c r="D1831">
        <v>2007</v>
      </c>
      <c r="E1831" t="s">
        <v>120</v>
      </c>
      <c r="F1831" t="s">
        <v>1684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515</v>
      </c>
      <c r="C1832" t="s">
        <v>222</v>
      </c>
      <c r="D1832">
        <v>2004</v>
      </c>
      <c r="E1832" t="s">
        <v>150</v>
      </c>
      <c r="F1832" t="s">
        <v>169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1685</v>
      </c>
      <c r="C1833" t="s">
        <v>222</v>
      </c>
      <c r="D1833">
        <v>2003</v>
      </c>
      <c r="E1833" t="s">
        <v>138</v>
      </c>
      <c r="F1833" t="s">
        <v>147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1686</v>
      </c>
      <c r="C1834" t="s">
        <v>175</v>
      </c>
      <c r="D1834">
        <v>2015</v>
      </c>
      <c r="E1834" t="s">
        <v>150</v>
      </c>
      <c r="F1834" t="s">
        <v>314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1687</v>
      </c>
      <c r="C1835" t="s">
        <v>153</v>
      </c>
      <c r="D1835">
        <v>2007</v>
      </c>
      <c r="E1835" t="s">
        <v>150</v>
      </c>
      <c r="F1835" t="s">
        <v>169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1688</v>
      </c>
      <c r="C1836" t="s">
        <v>149</v>
      </c>
      <c r="D1836">
        <v>2008</v>
      </c>
      <c r="E1836" t="s">
        <v>125</v>
      </c>
      <c r="F1836" t="s">
        <v>620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1689</v>
      </c>
      <c r="C1837" t="s">
        <v>153</v>
      </c>
      <c r="D1837">
        <v>2007</v>
      </c>
      <c r="E1837" t="s">
        <v>135</v>
      </c>
      <c r="F1837" t="s">
        <v>345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1690</v>
      </c>
      <c r="C1838" t="s">
        <v>250</v>
      </c>
      <c r="D1838">
        <v>2014</v>
      </c>
      <c r="E1838" t="s">
        <v>138</v>
      </c>
      <c r="F1838" t="s">
        <v>147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726</v>
      </c>
      <c r="C1839" t="s">
        <v>153</v>
      </c>
      <c r="D1839" t="s">
        <v>332</v>
      </c>
      <c r="E1839" t="s">
        <v>135</v>
      </c>
      <c r="F1839" t="s">
        <v>219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1691</v>
      </c>
      <c r="C1840" t="s">
        <v>222</v>
      </c>
      <c r="D1840">
        <v>2005</v>
      </c>
      <c r="E1840" t="s">
        <v>150</v>
      </c>
      <c r="F1840" t="s">
        <v>82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1692</v>
      </c>
      <c r="C1841" t="s">
        <v>123</v>
      </c>
      <c r="D1841">
        <v>1983</v>
      </c>
      <c r="E1841" t="s">
        <v>109</v>
      </c>
      <c r="F1841" t="s">
        <v>121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1693</v>
      </c>
      <c r="C1842" t="s">
        <v>196</v>
      </c>
      <c r="D1842">
        <v>1995</v>
      </c>
      <c r="E1842" t="s">
        <v>129</v>
      </c>
      <c r="F1842" t="s">
        <v>166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1694</v>
      </c>
      <c r="C1843" t="s">
        <v>295</v>
      </c>
      <c r="D1843">
        <v>1994</v>
      </c>
      <c r="E1843" t="s">
        <v>120</v>
      </c>
      <c r="F1843" t="s">
        <v>523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746</v>
      </c>
      <c r="C1844" t="s">
        <v>119</v>
      </c>
      <c r="D1844">
        <v>2007</v>
      </c>
      <c r="E1844" t="s">
        <v>125</v>
      </c>
      <c r="F1844" t="s">
        <v>219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1695</v>
      </c>
      <c r="C1845" t="s">
        <v>258</v>
      </c>
      <c r="D1845">
        <v>2013</v>
      </c>
      <c r="E1845" t="s">
        <v>320</v>
      </c>
      <c r="F1845" t="s">
        <v>121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1696</v>
      </c>
      <c r="C1846" t="s">
        <v>196</v>
      </c>
      <c r="D1846">
        <v>1999</v>
      </c>
      <c r="E1846" t="s">
        <v>129</v>
      </c>
      <c r="F1846" t="s">
        <v>233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1697</v>
      </c>
      <c r="C1847" t="s">
        <v>239</v>
      </c>
      <c r="D1847">
        <v>2004</v>
      </c>
      <c r="E1847" t="s">
        <v>131</v>
      </c>
      <c r="F1847" t="s">
        <v>82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851</v>
      </c>
      <c r="C1848" t="s">
        <v>149</v>
      </c>
      <c r="D1848">
        <v>2010</v>
      </c>
      <c r="E1848" t="s">
        <v>150</v>
      </c>
      <c r="F1848" t="s">
        <v>557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1176</v>
      </c>
      <c r="C1849" t="s">
        <v>149</v>
      </c>
      <c r="D1849">
        <v>2009</v>
      </c>
      <c r="E1849" t="s">
        <v>135</v>
      </c>
      <c r="F1849" t="s">
        <v>169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1698</v>
      </c>
      <c r="C1850" t="s">
        <v>236</v>
      </c>
      <c r="D1850">
        <v>1981</v>
      </c>
      <c r="E1850" t="s">
        <v>138</v>
      </c>
      <c r="F1850" t="s">
        <v>169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1519</v>
      </c>
      <c r="C1851" t="s">
        <v>146</v>
      </c>
      <c r="D1851">
        <v>2007</v>
      </c>
      <c r="E1851" t="s">
        <v>138</v>
      </c>
      <c r="F1851" t="s">
        <v>219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1699</v>
      </c>
      <c r="C1852" t="s">
        <v>173</v>
      </c>
      <c r="D1852">
        <v>2015</v>
      </c>
      <c r="E1852" t="s">
        <v>150</v>
      </c>
      <c r="F1852" t="s">
        <v>121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1700</v>
      </c>
      <c r="C1853" t="s">
        <v>236</v>
      </c>
      <c r="D1853">
        <v>1982</v>
      </c>
      <c r="E1853" t="s">
        <v>109</v>
      </c>
      <c r="F1853" t="s">
        <v>237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1701</v>
      </c>
      <c r="C1854" t="s">
        <v>196</v>
      </c>
      <c r="D1854">
        <v>1997</v>
      </c>
      <c r="E1854" t="s">
        <v>120</v>
      </c>
      <c r="F1854" t="s">
        <v>219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1487</v>
      </c>
      <c r="C1855" t="s">
        <v>149</v>
      </c>
      <c r="D1855">
        <v>2012</v>
      </c>
      <c r="E1855" t="s">
        <v>150</v>
      </c>
      <c r="F1855" t="s">
        <v>314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1702</v>
      </c>
      <c r="C1856" t="s">
        <v>133</v>
      </c>
      <c r="D1856">
        <v>2007</v>
      </c>
      <c r="E1856" t="s">
        <v>140</v>
      </c>
      <c r="F1856" t="s">
        <v>82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1703</v>
      </c>
      <c r="C1857" t="s">
        <v>149</v>
      </c>
      <c r="D1857">
        <v>2010</v>
      </c>
      <c r="E1857" t="s">
        <v>181</v>
      </c>
      <c r="F1857" t="s">
        <v>491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1704</v>
      </c>
      <c r="C1858" t="s">
        <v>128</v>
      </c>
      <c r="D1858">
        <v>1999</v>
      </c>
      <c r="E1858" t="s">
        <v>320</v>
      </c>
      <c r="F1858" t="s">
        <v>293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1705</v>
      </c>
      <c r="C1859" t="s">
        <v>123</v>
      </c>
      <c r="D1859">
        <v>1984</v>
      </c>
      <c r="E1859" t="s">
        <v>131</v>
      </c>
      <c r="F1859" t="s">
        <v>1253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1706</v>
      </c>
      <c r="C1860" t="s">
        <v>128</v>
      </c>
      <c r="D1860">
        <v>1989</v>
      </c>
      <c r="E1860" t="s">
        <v>129</v>
      </c>
      <c r="F1860" t="s">
        <v>233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1707</v>
      </c>
      <c r="C1861" t="s">
        <v>123</v>
      </c>
      <c r="D1861">
        <v>1989</v>
      </c>
      <c r="E1861" t="s">
        <v>129</v>
      </c>
      <c r="F1861" t="s">
        <v>402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1708</v>
      </c>
      <c r="C1862" t="s">
        <v>188</v>
      </c>
      <c r="D1862">
        <v>1998</v>
      </c>
      <c r="E1862" t="s">
        <v>125</v>
      </c>
      <c r="F1862" t="s">
        <v>121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1709</v>
      </c>
      <c r="C1863" t="s">
        <v>123</v>
      </c>
      <c r="D1863">
        <v>1983</v>
      </c>
      <c r="E1863" t="s">
        <v>109</v>
      </c>
      <c r="F1863" t="s">
        <v>121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1710</v>
      </c>
      <c r="C1864" t="s">
        <v>119</v>
      </c>
      <c r="D1864">
        <v>2008</v>
      </c>
      <c r="E1864" t="s">
        <v>138</v>
      </c>
      <c r="F1864" t="s">
        <v>219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1491</v>
      </c>
      <c r="C1865" t="s">
        <v>153</v>
      </c>
      <c r="D1865">
        <v>2001</v>
      </c>
      <c r="E1865" t="s">
        <v>120</v>
      </c>
      <c r="F1865" t="s">
        <v>219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1711</v>
      </c>
      <c r="C1866" t="s">
        <v>153</v>
      </c>
      <c r="D1866">
        <v>2006</v>
      </c>
      <c r="E1866" t="s">
        <v>135</v>
      </c>
      <c r="F1866" t="s">
        <v>166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1712</v>
      </c>
      <c r="C1867" t="s">
        <v>153</v>
      </c>
      <c r="D1867">
        <v>2006</v>
      </c>
      <c r="E1867" t="s">
        <v>135</v>
      </c>
      <c r="F1867" t="s">
        <v>166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1713</v>
      </c>
      <c r="C1868" t="s">
        <v>256</v>
      </c>
      <c r="D1868">
        <v>2003</v>
      </c>
      <c r="E1868" t="s">
        <v>129</v>
      </c>
      <c r="F1868" t="s">
        <v>121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1714</v>
      </c>
      <c r="C1869" t="s">
        <v>239</v>
      </c>
      <c r="D1869">
        <v>2005</v>
      </c>
      <c r="E1869" t="s">
        <v>129</v>
      </c>
      <c r="F1869" t="s">
        <v>169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1715</v>
      </c>
      <c r="C1870" t="s">
        <v>196</v>
      </c>
      <c r="D1870">
        <v>1998</v>
      </c>
      <c r="E1870" t="s">
        <v>129</v>
      </c>
      <c r="F1870" t="s">
        <v>166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1716</v>
      </c>
      <c r="C1871" t="s">
        <v>149</v>
      </c>
      <c r="D1871">
        <v>2013</v>
      </c>
      <c r="E1871" t="s">
        <v>129</v>
      </c>
      <c r="F1871" t="s">
        <v>70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639</v>
      </c>
      <c r="C1872" t="s">
        <v>239</v>
      </c>
      <c r="D1872">
        <v>2008</v>
      </c>
      <c r="E1872" t="s">
        <v>150</v>
      </c>
      <c r="F1872" t="s">
        <v>304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1717</v>
      </c>
      <c r="C1873" t="s">
        <v>133</v>
      </c>
      <c r="D1873">
        <v>2008</v>
      </c>
      <c r="E1873" t="s">
        <v>140</v>
      </c>
      <c r="F1873" t="s">
        <v>82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1216</v>
      </c>
      <c r="C1874" t="s">
        <v>239</v>
      </c>
      <c r="D1874">
        <v>2007</v>
      </c>
      <c r="E1874" t="s">
        <v>150</v>
      </c>
      <c r="F1874" t="s">
        <v>219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1718</v>
      </c>
      <c r="C1875" t="s">
        <v>153</v>
      </c>
      <c r="D1875">
        <v>2006</v>
      </c>
      <c r="E1875" t="s">
        <v>193</v>
      </c>
      <c r="F1875" t="s">
        <v>230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1719</v>
      </c>
      <c r="C1876" t="s">
        <v>146</v>
      </c>
      <c r="D1876">
        <v>2009</v>
      </c>
      <c r="E1876" t="s">
        <v>120</v>
      </c>
      <c r="F1876" t="s">
        <v>219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1720</v>
      </c>
      <c r="C1877" t="s">
        <v>162</v>
      </c>
      <c r="D1877">
        <v>2003</v>
      </c>
      <c r="E1877" t="s">
        <v>129</v>
      </c>
      <c r="F1877" t="s">
        <v>237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1721</v>
      </c>
      <c r="C1878" t="s">
        <v>149</v>
      </c>
      <c r="D1878">
        <v>2007</v>
      </c>
      <c r="E1878" t="s">
        <v>181</v>
      </c>
      <c r="F1878" t="s">
        <v>230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1722</v>
      </c>
      <c r="C1879" t="s">
        <v>740</v>
      </c>
      <c r="D1879">
        <v>2000</v>
      </c>
      <c r="E1879" t="s">
        <v>120</v>
      </c>
      <c r="F1879" t="s">
        <v>230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1723</v>
      </c>
      <c r="C1880" t="s">
        <v>196</v>
      </c>
      <c r="D1880">
        <v>1998</v>
      </c>
      <c r="E1880" t="s">
        <v>140</v>
      </c>
      <c r="F1880" t="s">
        <v>293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1724</v>
      </c>
      <c r="C1881" t="s">
        <v>239</v>
      </c>
      <c r="D1881">
        <v>2005</v>
      </c>
      <c r="E1881" t="s">
        <v>135</v>
      </c>
      <c r="F1881" t="s">
        <v>166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666</v>
      </c>
      <c r="C1882" t="s">
        <v>133</v>
      </c>
      <c r="D1882">
        <v>2006</v>
      </c>
      <c r="E1882" t="s">
        <v>150</v>
      </c>
      <c r="F1882" t="s">
        <v>304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331</v>
      </c>
      <c r="C1883" t="s">
        <v>222</v>
      </c>
      <c r="D1883">
        <v>2003</v>
      </c>
      <c r="E1883" t="s">
        <v>120</v>
      </c>
      <c r="F1883" t="s">
        <v>219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1725</v>
      </c>
      <c r="C1884" t="s">
        <v>227</v>
      </c>
      <c r="D1884">
        <v>2009</v>
      </c>
      <c r="E1884" t="s">
        <v>320</v>
      </c>
      <c r="F1884" t="s">
        <v>230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1726</v>
      </c>
      <c r="C1885" t="s">
        <v>153</v>
      </c>
      <c r="D1885">
        <v>2006</v>
      </c>
      <c r="E1885" t="s">
        <v>150</v>
      </c>
      <c r="F1885" t="s">
        <v>219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1727</v>
      </c>
      <c r="C1886" t="s">
        <v>119</v>
      </c>
      <c r="D1886">
        <v>2009</v>
      </c>
      <c r="E1886" t="s">
        <v>120</v>
      </c>
      <c r="F1886" t="s">
        <v>219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1728</v>
      </c>
      <c r="C1887" t="s">
        <v>153</v>
      </c>
      <c r="D1887">
        <v>2002</v>
      </c>
      <c r="E1887" t="s">
        <v>138</v>
      </c>
      <c r="F1887" t="s">
        <v>304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1729</v>
      </c>
      <c r="C1888" t="s">
        <v>196</v>
      </c>
      <c r="D1888">
        <v>1997</v>
      </c>
      <c r="E1888" t="s">
        <v>140</v>
      </c>
      <c r="F1888" t="s">
        <v>1730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1731</v>
      </c>
      <c r="C1889" t="s">
        <v>149</v>
      </c>
      <c r="D1889">
        <v>2010</v>
      </c>
      <c r="E1889" t="s">
        <v>150</v>
      </c>
      <c r="F1889" t="s">
        <v>219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1234</v>
      </c>
      <c r="C1890" t="s">
        <v>133</v>
      </c>
      <c r="D1890">
        <v>2010</v>
      </c>
      <c r="E1890" t="s">
        <v>125</v>
      </c>
      <c r="F1890" t="s">
        <v>230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679</v>
      </c>
      <c r="C1891" t="s">
        <v>149</v>
      </c>
      <c r="D1891">
        <v>2012</v>
      </c>
      <c r="E1891" t="s">
        <v>150</v>
      </c>
      <c r="F1891" t="s">
        <v>169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1732</v>
      </c>
      <c r="C1892" t="s">
        <v>119</v>
      </c>
      <c r="D1892">
        <v>2007</v>
      </c>
      <c r="E1892" t="s">
        <v>193</v>
      </c>
      <c r="F1892" t="s">
        <v>121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1733</v>
      </c>
      <c r="C1893" t="s">
        <v>196</v>
      </c>
      <c r="D1893">
        <v>1998</v>
      </c>
      <c r="E1893" t="s">
        <v>120</v>
      </c>
      <c r="F1893" t="s">
        <v>714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1734</v>
      </c>
      <c r="C1894" t="s">
        <v>146</v>
      </c>
      <c r="D1894">
        <v>2010</v>
      </c>
      <c r="E1894" t="s">
        <v>125</v>
      </c>
      <c r="F1894" t="s">
        <v>230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1735</v>
      </c>
      <c r="C1895" t="s">
        <v>153</v>
      </c>
      <c r="D1895">
        <v>2003</v>
      </c>
      <c r="E1895" t="s">
        <v>125</v>
      </c>
      <c r="F1895" t="s">
        <v>219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1736</v>
      </c>
      <c r="C1896" t="s">
        <v>149</v>
      </c>
      <c r="D1896">
        <v>2008</v>
      </c>
      <c r="E1896" t="s">
        <v>150</v>
      </c>
      <c r="F1896" t="s">
        <v>82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1575</v>
      </c>
      <c r="C1897" t="s">
        <v>153</v>
      </c>
      <c r="D1897">
        <v>2002</v>
      </c>
      <c r="E1897" t="s">
        <v>109</v>
      </c>
      <c r="F1897" t="s">
        <v>491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148</v>
      </c>
      <c r="C1898" t="s">
        <v>227</v>
      </c>
      <c r="D1898">
        <v>2015</v>
      </c>
      <c r="E1898" t="s">
        <v>150</v>
      </c>
      <c r="F1898" t="s">
        <v>151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1737</v>
      </c>
      <c r="C1899" t="s">
        <v>119</v>
      </c>
      <c r="D1899">
        <v>2009</v>
      </c>
      <c r="E1899" t="s">
        <v>120</v>
      </c>
      <c r="F1899" t="s">
        <v>491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1738</v>
      </c>
      <c r="C1900" t="s">
        <v>153</v>
      </c>
      <c r="D1900">
        <v>2002</v>
      </c>
      <c r="E1900" t="s">
        <v>120</v>
      </c>
      <c r="F1900" t="s">
        <v>1739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1740</v>
      </c>
      <c r="C1901" t="s">
        <v>133</v>
      </c>
      <c r="D1901">
        <v>2009</v>
      </c>
      <c r="E1901" t="s">
        <v>193</v>
      </c>
      <c r="F1901" t="s">
        <v>219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1741</v>
      </c>
      <c r="C1902" t="s">
        <v>119</v>
      </c>
      <c r="D1902">
        <v>2009</v>
      </c>
      <c r="E1902" t="s">
        <v>150</v>
      </c>
      <c r="F1902" t="s">
        <v>285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1742</v>
      </c>
      <c r="C1903" t="s">
        <v>146</v>
      </c>
      <c r="D1903">
        <v>2012</v>
      </c>
      <c r="E1903" t="s">
        <v>150</v>
      </c>
      <c r="F1903" t="s">
        <v>219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1382</v>
      </c>
      <c r="C1904" t="s">
        <v>239</v>
      </c>
      <c r="D1904">
        <v>2009</v>
      </c>
      <c r="E1904" t="s">
        <v>150</v>
      </c>
      <c r="F1904" t="s">
        <v>151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348</v>
      </c>
      <c r="C1905" t="s">
        <v>119</v>
      </c>
      <c r="D1905">
        <v>2010</v>
      </c>
      <c r="E1905" t="s">
        <v>120</v>
      </c>
      <c r="F1905" t="s">
        <v>219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993</v>
      </c>
      <c r="C1906" t="s">
        <v>149</v>
      </c>
      <c r="D1906">
        <v>2007</v>
      </c>
      <c r="E1906" t="s">
        <v>138</v>
      </c>
      <c r="F1906" t="s">
        <v>219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1743</v>
      </c>
      <c r="C1907" t="s">
        <v>236</v>
      </c>
      <c r="D1907">
        <v>1982</v>
      </c>
      <c r="E1907" t="s">
        <v>109</v>
      </c>
      <c r="F1907" t="s">
        <v>237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1462</v>
      </c>
      <c r="C1908" t="s">
        <v>146</v>
      </c>
      <c r="D1908">
        <v>2008</v>
      </c>
      <c r="E1908" t="s">
        <v>150</v>
      </c>
      <c r="F1908" t="s">
        <v>330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1367</v>
      </c>
      <c r="C1909" t="s">
        <v>153</v>
      </c>
      <c r="D1909">
        <v>2004</v>
      </c>
      <c r="E1909" t="s">
        <v>138</v>
      </c>
      <c r="F1909" t="s">
        <v>82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1744</v>
      </c>
      <c r="C1910" t="s">
        <v>149</v>
      </c>
      <c r="D1910">
        <v>2011</v>
      </c>
      <c r="E1910" t="s">
        <v>125</v>
      </c>
      <c r="F1910" t="s">
        <v>620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1293</v>
      </c>
      <c r="C1911" t="s">
        <v>258</v>
      </c>
      <c r="D1911">
        <v>2013</v>
      </c>
      <c r="E1911" t="s">
        <v>109</v>
      </c>
      <c r="F1911" t="s">
        <v>121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1745</v>
      </c>
      <c r="C1912" t="s">
        <v>133</v>
      </c>
      <c r="D1912">
        <v>2008</v>
      </c>
      <c r="E1912" t="s">
        <v>140</v>
      </c>
      <c r="F1912" t="s">
        <v>219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1746</v>
      </c>
      <c r="C1913" t="s">
        <v>196</v>
      </c>
      <c r="D1913">
        <v>1998</v>
      </c>
      <c r="E1913" t="s">
        <v>120</v>
      </c>
      <c r="F1913" t="s">
        <v>714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1747</v>
      </c>
      <c r="C1914" t="s">
        <v>162</v>
      </c>
      <c r="D1914">
        <v>2003</v>
      </c>
      <c r="E1914" t="s">
        <v>181</v>
      </c>
      <c r="F1914" t="s">
        <v>237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1748</v>
      </c>
      <c r="C1915" t="s">
        <v>162</v>
      </c>
      <c r="D1915">
        <v>2002</v>
      </c>
      <c r="E1915" t="s">
        <v>109</v>
      </c>
      <c r="F1915" t="s">
        <v>82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1749</v>
      </c>
      <c r="C1916" t="s">
        <v>256</v>
      </c>
      <c r="D1916">
        <v>2005</v>
      </c>
      <c r="E1916" t="s">
        <v>138</v>
      </c>
      <c r="F1916" t="s">
        <v>121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1750</v>
      </c>
      <c r="C1917" t="s">
        <v>149</v>
      </c>
      <c r="D1917">
        <v>2008</v>
      </c>
      <c r="E1917" t="s">
        <v>181</v>
      </c>
      <c r="F1917" t="s">
        <v>402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1377</v>
      </c>
      <c r="C1918" t="s">
        <v>146</v>
      </c>
      <c r="D1918">
        <v>2011</v>
      </c>
      <c r="E1918" t="s">
        <v>181</v>
      </c>
      <c r="F1918" t="s">
        <v>285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1751</v>
      </c>
      <c r="C1919" t="s">
        <v>146</v>
      </c>
      <c r="D1919">
        <v>2013</v>
      </c>
      <c r="E1919" t="s">
        <v>120</v>
      </c>
      <c r="F1919" t="s">
        <v>219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1752</v>
      </c>
      <c r="C1920" t="s">
        <v>196</v>
      </c>
      <c r="D1920">
        <v>1999</v>
      </c>
      <c r="E1920" t="s">
        <v>135</v>
      </c>
      <c r="F1920" t="s">
        <v>166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661</v>
      </c>
      <c r="C1921" t="s">
        <v>153</v>
      </c>
      <c r="D1921">
        <v>2006</v>
      </c>
      <c r="E1921" t="s">
        <v>138</v>
      </c>
      <c r="F1921" t="s">
        <v>169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1753</v>
      </c>
      <c r="C1922" t="s">
        <v>133</v>
      </c>
      <c r="D1922">
        <v>2008</v>
      </c>
      <c r="E1922" t="s">
        <v>140</v>
      </c>
      <c r="F1922" t="s">
        <v>82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1636</v>
      </c>
      <c r="C1923" t="s">
        <v>146</v>
      </c>
      <c r="D1923">
        <v>2010</v>
      </c>
      <c r="E1923" t="s">
        <v>150</v>
      </c>
      <c r="F1923" t="s">
        <v>151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1754</v>
      </c>
      <c r="C1924" t="s">
        <v>146</v>
      </c>
      <c r="D1924">
        <v>2008</v>
      </c>
      <c r="E1924" t="s">
        <v>150</v>
      </c>
      <c r="F1924" t="s">
        <v>151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1755</v>
      </c>
      <c r="C1925" t="s">
        <v>940</v>
      </c>
      <c r="D1925">
        <v>1994</v>
      </c>
      <c r="E1925" t="s">
        <v>181</v>
      </c>
      <c r="F1925" t="s">
        <v>230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1756</v>
      </c>
      <c r="C1926" t="s">
        <v>227</v>
      </c>
      <c r="D1926">
        <v>1999</v>
      </c>
      <c r="E1926" t="s">
        <v>120</v>
      </c>
      <c r="F1926" t="s">
        <v>330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1588</v>
      </c>
      <c r="C1927" t="s">
        <v>153</v>
      </c>
      <c r="D1927">
        <v>2009</v>
      </c>
      <c r="E1927" t="s">
        <v>181</v>
      </c>
      <c r="F1927" t="s">
        <v>491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481</v>
      </c>
      <c r="C1928" t="s">
        <v>146</v>
      </c>
      <c r="D1928">
        <v>2007</v>
      </c>
      <c r="E1928" t="s">
        <v>120</v>
      </c>
      <c r="F1928" t="s">
        <v>293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1757</v>
      </c>
      <c r="C1929" t="s">
        <v>133</v>
      </c>
      <c r="D1929">
        <v>2005</v>
      </c>
      <c r="E1929" t="s">
        <v>109</v>
      </c>
      <c r="F1929" t="s">
        <v>121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1758</v>
      </c>
      <c r="C1930" t="s">
        <v>196</v>
      </c>
      <c r="D1930">
        <v>1997</v>
      </c>
      <c r="E1930" t="s">
        <v>120</v>
      </c>
      <c r="F1930" t="s">
        <v>219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1759</v>
      </c>
      <c r="C1931" t="s">
        <v>153</v>
      </c>
      <c r="D1931">
        <v>2005</v>
      </c>
      <c r="E1931" t="s">
        <v>181</v>
      </c>
      <c r="F1931" t="s">
        <v>402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770</v>
      </c>
      <c r="C1932" t="s">
        <v>149</v>
      </c>
      <c r="D1932">
        <v>2013</v>
      </c>
      <c r="E1932" t="s">
        <v>109</v>
      </c>
      <c r="F1932" t="s">
        <v>169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1760</v>
      </c>
      <c r="C1933" t="s">
        <v>149</v>
      </c>
      <c r="D1933">
        <v>2012</v>
      </c>
      <c r="E1933" t="s">
        <v>125</v>
      </c>
      <c r="F1933" t="s">
        <v>620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1761</v>
      </c>
      <c r="C1934" t="s">
        <v>239</v>
      </c>
      <c r="D1934">
        <v>2005</v>
      </c>
      <c r="E1934" t="s">
        <v>120</v>
      </c>
      <c r="F1934" t="s">
        <v>166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1762</v>
      </c>
      <c r="C1935" t="s">
        <v>119</v>
      </c>
      <c r="D1935">
        <v>2011</v>
      </c>
      <c r="E1935" t="s">
        <v>150</v>
      </c>
      <c r="F1935" t="s">
        <v>557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1763</v>
      </c>
      <c r="C1936" t="s">
        <v>196</v>
      </c>
      <c r="D1936">
        <v>1995</v>
      </c>
      <c r="E1936" t="s">
        <v>125</v>
      </c>
      <c r="F1936" t="s">
        <v>166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1125</v>
      </c>
      <c r="C1937" t="s">
        <v>146</v>
      </c>
      <c r="D1937">
        <v>2011</v>
      </c>
      <c r="E1937" t="s">
        <v>150</v>
      </c>
      <c r="F1937" t="s">
        <v>557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1764</v>
      </c>
      <c r="C1938" t="s">
        <v>196</v>
      </c>
      <c r="D1938">
        <v>1999</v>
      </c>
      <c r="E1938" t="s">
        <v>125</v>
      </c>
      <c r="F1938" t="s">
        <v>219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1765</v>
      </c>
      <c r="C1939" t="s">
        <v>196</v>
      </c>
      <c r="D1939">
        <v>1998</v>
      </c>
      <c r="E1939" t="s">
        <v>120</v>
      </c>
      <c r="F1939" t="s">
        <v>219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1766</v>
      </c>
      <c r="C1940" t="s">
        <v>153</v>
      </c>
      <c r="D1940">
        <v>2006</v>
      </c>
      <c r="E1940" t="s">
        <v>181</v>
      </c>
      <c r="F1940" t="s">
        <v>714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1767</v>
      </c>
      <c r="C1941" t="s">
        <v>146</v>
      </c>
      <c r="D1941">
        <v>2010</v>
      </c>
      <c r="E1941" t="s">
        <v>138</v>
      </c>
      <c r="F1941" t="s">
        <v>230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1768</v>
      </c>
      <c r="C1942" t="s">
        <v>153</v>
      </c>
      <c r="D1942">
        <v>2002</v>
      </c>
      <c r="E1942" t="s">
        <v>125</v>
      </c>
      <c r="F1942" t="s">
        <v>219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1769</v>
      </c>
      <c r="C1943" t="s">
        <v>133</v>
      </c>
      <c r="D1943">
        <v>2008</v>
      </c>
      <c r="E1943" t="s">
        <v>135</v>
      </c>
      <c r="F1943" t="s">
        <v>1770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1771</v>
      </c>
      <c r="C1944" t="s">
        <v>146</v>
      </c>
      <c r="D1944">
        <v>2010</v>
      </c>
      <c r="E1944" t="s">
        <v>150</v>
      </c>
      <c r="F1944" t="s">
        <v>491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1772</v>
      </c>
      <c r="C1945" t="s">
        <v>149</v>
      </c>
      <c r="D1945">
        <v>2007</v>
      </c>
      <c r="E1945" t="s">
        <v>125</v>
      </c>
      <c r="F1945" t="s">
        <v>620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210</v>
      </c>
      <c r="C1946" t="s">
        <v>133</v>
      </c>
      <c r="D1946">
        <v>2007</v>
      </c>
      <c r="E1946" t="s">
        <v>138</v>
      </c>
      <c r="F1946" t="s">
        <v>169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1773</v>
      </c>
      <c r="C1947" t="s">
        <v>196</v>
      </c>
      <c r="D1947">
        <v>1998</v>
      </c>
      <c r="E1947" t="s">
        <v>135</v>
      </c>
      <c r="F1947" t="s">
        <v>1077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611</v>
      </c>
      <c r="C1948" t="s">
        <v>119</v>
      </c>
      <c r="D1948">
        <v>2008</v>
      </c>
      <c r="E1948" t="s">
        <v>120</v>
      </c>
      <c r="F1948" t="s">
        <v>230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1774</v>
      </c>
      <c r="C1949" t="s">
        <v>153</v>
      </c>
      <c r="D1949">
        <v>2005</v>
      </c>
      <c r="E1949" t="s">
        <v>120</v>
      </c>
      <c r="F1949" t="s">
        <v>219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1775</v>
      </c>
      <c r="C1950" t="s">
        <v>149</v>
      </c>
      <c r="D1950">
        <v>2012</v>
      </c>
      <c r="E1950" t="s">
        <v>150</v>
      </c>
      <c r="F1950" t="s">
        <v>70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1776</v>
      </c>
      <c r="C1951" t="s">
        <v>146</v>
      </c>
      <c r="D1951">
        <v>2008</v>
      </c>
      <c r="E1951" t="s">
        <v>138</v>
      </c>
      <c r="F1951" t="s">
        <v>219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1777</v>
      </c>
      <c r="C1952" t="s">
        <v>196</v>
      </c>
      <c r="D1952">
        <v>1999</v>
      </c>
      <c r="E1952" t="s">
        <v>320</v>
      </c>
      <c r="F1952" t="s">
        <v>1778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1779</v>
      </c>
      <c r="C1953" t="s">
        <v>153</v>
      </c>
      <c r="D1953">
        <v>2003</v>
      </c>
      <c r="E1953" t="s">
        <v>150</v>
      </c>
      <c r="F1953" t="s">
        <v>322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457</v>
      </c>
      <c r="C1954" t="s">
        <v>149</v>
      </c>
      <c r="D1954">
        <v>2008</v>
      </c>
      <c r="E1954" t="s">
        <v>150</v>
      </c>
      <c r="F1954" t="s">
        <v>169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1245</v>
      </c>
      <c r="C1955" t="s">
        <v>188</v>
      </c>
      <c r="D1955">
        <v>1998</v>
      </c>
      <c r="E1955" t="s">
        <v>120</v>
      </c>
      <c r="F1955" t="s">
        <v>714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1780</v>
      </c>
      <c r="C1956" t="s">
        <v>188</v>
      </c>
      <c r="D1956">
        <v>1997</v>
      </c>
      <c r="E1956" t="s">
        <v>120</v>
      </c>
      <c r="F1956" t="s">
        <v>523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1781</v>
      </c>
      <c r="C1957" t="s">
        <v>146</v>
      </c>
      <c r="D1957">
        <v>2009</v>
      </c>
      <c r="E1957" t="s">
        <v>135</v>
      </c>
      <c r="F1957" t="s">
        <v>169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1782</v>
      </c>
      <c r="C1958" t="s">
        <v>133</v>
      </c>
      <c r="D1958">
        <v>2007</v>
      </c>
      <c r="E1958" t="s">
        <v>109</v>
      </c>
      <c r="F1958" t="s">
        <v>151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1783</v>
      </c>
      <c r="C1959" t="s">
        <v>227</v>
      </c>
      <c r="D1959">
        <v>2001</v>
      </c>
      <c r="E1959" t="s">
        <v>129</v>
      </c>
      <c r="F1959" t="s">
        <v>367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1784</v>
      </c>
      <c r="C1960" t="s">
        <v>175</v>
      </c>
      <c r="D1960">
        <v>2016</v>
      </c>
      <c r="E1960" t="s">
        <v>181</v>
      </c>
      <c r="F1960" t="s">
        <v>402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515</v>
      </c>
      <c r="C1961" t="s">
        <v>162</v>
      </c>
      <c r="D1961">
        <v>2004</v>
      </c>
      <c r="E1961" t="s">
        <v>150</v>
      </c>
      <c r="F1961" t="s">
        <v>169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1785</v>
      </c>
      <c r="C1962" t="s">
        <v>149</v>
      </c>
      <c r="D1962">
        <v>2007</v>
      </c>
      <c r="E1962" t="s">
        <v>120</v>
      </c>
      <c r="F1962" t="s">
        <v>230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1786</v>
      </c>
      <c r="C1963" t="s">
        <v>153</v>
      </c>
      <c r="D1963">
        <v>2002</v>
      </c>
      <c r="E1963" t="s">
        <v>125</v>
      </c>
      <c r="F1963" t="s">
        <v>1787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1788</v>
      </c>
      <c r="C1964" t="s">
        <v>149</v>
      </c>
      <c r="D1964">
        <v>2007</v>
      </c>
      <c r="E1964" t="s">
        <v>140</v>
      </c>
      <c r="F1964" t="s">
        <v>166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1789</v>
      </c>
      <c r="C1965" t="s">
        <v>133</v>
      </c>
      <c r="D1965">
        <v>2007</v>
      </c>
      <c r="E1965" t="s">
        <v>193</v>
      </c>
      <c r="F1965" t="s">
        <v>285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1360</v>
      </c>
      <c r="C1966" t="s">
        <v>146</v>
      </c>
      <c r="D1966">
        <v>2014</v>
      </c>
      <c r="E1966" t="s">
        <v>150</v>
      </c>
      <c r="F1966" t="s">
        <v>82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1790</v>
      </c>
      <c r="C1967" t="s">
        <v>236</v>
      </c>
      <c r="D1967">
        <v>1981</v>
      </c>
      <c r="E1967" t="s">
        <v>138</v>
      </c>
      <c r="F1967" t="s">
        <v>846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1791</v>
      </c>
      <c r="C1968" t="s">
        <v>239</v>
      </c>
      <c r="D1968">
        <v>2006</v>
      </c>
      <c r="E1968" t="s">
        <v>138</v>
      </c>
      <c r="F1968" t="s">
        <v>166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1792</v>
      </c>
      <c r="C1969" t="s">
        <v>119</v>
      </c>
      <c r="D1969">
        <v>2014</v>
      </c>
      <c r="E1969" t="s">
        <v>150</v>
      </c>
      <c r="F1969" t="s">
        <v>169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1767</v>
      </c>
      <c r="C1970" t="s">
        <v>149</v>
      </c>
      <c r="D1970">
        <v>2010</v>
      </c>
      <c r="E1970" t="s">
        <v>138</v>
      </c>
      <c r="F1970" t="s">
        <v>230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1793</v>
      </c>
      <c r="C1971" t="s">
        <v>236</v>
      </c>
      <c r="D1971">
        <v>1980</v>
      </c>
      <c r="E1971" t="s">
        <v>135</v>
      </c>
      <c r="F1971" t="s">
        <v>237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1794</v>
      </c>
      <c r="C1972" t="s">
        <v>119</v>
      </c>
      <c r="D1972">
        <v>2010</v>
      </c>
      <c r="E1972" t="s">
        <v>135</v>
      </c>
      <c r="F1972" t="s">
        <v>82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1795</v>
      </c>
      <c r="C1973" t="s">
        <v>123</v>
      </c>
      <c r="D1973">
        <v>1986</v>
      </c>
      <c r="E1973" t="s">
        <v>109</v>
      </c>
      <c r="F1973" t="s">
        <v>1253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1796</v>
      </c>
      <c r="C1974" t="s">
        <v>196</v>
      </c>
      <c r="D1974">
        <v>1996</v>
      </c>
      <c r="E1974" t="s">
        <v>129</v>
      </c>
      <c r="F1974" t="s">
        <v>166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1797</v>
      </c>
      <c r="C1975" t="s">
        <v>123</v>
      </c>
      <c r="D1975">
        <v>1985</v>
      </c>
      <c r="E1975" t="s">
        <v>181</v>
      </c>
      <c r="F1975" t="s">
        <v>402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1798</v>
      </c>
      <c r="C1976" t="s">
        <v>155</v>
      </c>
      <c r="D1976">
        <v>1996</v>
      </c>
      <c r="E1976" t="s">
        <v>120</v>
      </c>
      <c r="F1976" t="s">
        <v>866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1799</v>
      </c>
      <c r="C1977" t="s">
        <v>149</v>
      </c>
      <c r="D1977">
        <v>2012</v>
      </c>
      <c r="E1977" t="s">
        <v>150</v>
      </c>
      <c r="F1977" t="s">
        <v>491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1800</v>
      </c>
      <c r="C1978" t="s">
        <v>153</v>
      </c>
      <c r="D1978">
        <v>2002</v>
      </c>
      <c r="E1978" t="s">
        <v>120</v>
      </c>
      <c r="F1978" t="s">
        <v>230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1801</v>
      </c>
      <c r="C1979" t="s">
        <v>175</v>
      </c>
      <c r="D1979">
        <v>2015</v>
      </c>
      <c r="E1979" t="s">
        <v>181</v>
      </c>
      <c r="F1979" t="s">
        <v>402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486</v>
      </c>
      <c r="C1980" t="s">
        <v>222</v>
      </c>
      <c r="D1980">
        <v>2001</v>
      </c>
      <c r="E1980" t="s">
        <v>125</v>
      </c>
      <c r="F1980" t="s">
        <v>219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1802</v>
      </c>
      <c r="C1981" t="s">
        <v>196</v>
      </c>
      <c r="D1981">
        <v>2000</v>
      </c>
      <c r="E1981" t="s">
        <v>120</v>
      </c>
      <c r="F1981" t="s">
        <v>523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1803</v>
      </c>
      <c r="C1982" t="s">
        <v>133</v>
      </c>
      <c r="D1982">
        <v>2007</v>
      </c>
      <c r="E1982" t="s">
        <v>140</v>
      </c>
      <c r="F1982" t="s">
        <v>82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1588</v>
      </c>
      <c r="C1983" t="s">
        <v>146</v>
      </c>
      <c r="D1983">
        <v>2009</v>
      </c>
      <c r="E1983" t="s">
        <v>181</v>
      </c>
      <c r="F1983" t="s">
        <v>491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1804</v>
      </c>
      <c r="C1984" t="s">
        <v>222</v>
      </c>
      <c r="D1984">
        <v>2005</v>
      </c>
      <c r="E1984" t="s">
        <v>125</v>
      </c>
      <c r="F1984" t="s">
        <v>147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393</v>
      </c>
      <c r="C1985" t="s">
        <v>146</v>
      </c>
      <c r="D1985">
        <v>2006</v>
      </c>
      <c r="E1985" t="s">
        <v>109</v>
      </c>
      <c r="F1985" t="s">
        <v>230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1740</v>
      </c>
      <c r="C1986" t="s">
        <v>119</v>
      </c>
      <c r="D1986">
        <v>2009</v>
      </c>
      <c r="E1986" t="s">
        <v>193</v>
      </c>
      <c r="F1986" t="s">
        <v>219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1805</v>
      </c>
      <c r="C1987" t="s">
        <v>196</v>
      </c>
      <c r="D1987">
        <v>1998</v>
      </c>
      <c r="E1987" t="s">
        <v>140</v>
      </c>
      <c r="F1987" t="s">
        <v>166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1806</v>
      </c>
      <c r="C1988" t="s">
        <v>133</v>
      </c>
      <c r="D1988">
        <v>2012</v>
      </c>
      <c r="E1988" t="s">
        <v>129</v>
      </c>
      <c r="F1988" t="s">
        <v>121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1216</v>
      </c>
      <c r="C1989" t="s">
        <v>146</v>
      </c>
      <c r="D1989">
        <v>2007</v>
      </c>
      <c r="E1989" t="s">
        <v>150</v>
      </c>
      <c r="F1989" t="s">
        <v>219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1807</v>
      </c>
      <c r="C1990" t="s">
        <v>119</v>
      </c>
      <c r="D1990">
        <v>2008</v>
      </c>
      <c r="E1990" t="s">
        <v>150</v>
      </c>
      <c r="F1990" t="s">
        <v>314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1808</v>
      </c>
      <c r="C1991" t="s">
        <v>153</v>
      </c>
      <c r="D1991">
        <v>2003</v>
      </c>
      <c r="E1991" t="s">
        <v>120</v>
      </c>
      <c r="F1991" t="s">
        <v>219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1809</v>
      </c>
      <c r="C1992" t="s">
        <v>196</v>
      </c>
      <c r="D1992" t="s">
        <v>332</v>
      </c>
      <c r="E1992" t="s">
        <v>150</v>
      </c>
      <c r="F1992" t="s">
        <v>330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588</v>
      </c>
      <c r="C1993" t="s">
        <v>119</v>
      </c>
      <c r="D1993">
        <v>2007</v>
      </c>
      <c r="E1993" t="s">
        <v>181</v>
      </c>
      <c r="F1993" t="s">
        <v>237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1810</v>
      </c>
      <c r="C1994" t="s">
        <v>133</v>
      </c>
      <c r="D1994">
        <v>2010</v>
      </c>
      <c r="E1994" t="s">
        <v>150</v>
      </c>
      <c r="F1994" t="s">
        <v>557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1811</v>
      </c>
      <c r="C1995" t="s">
        <v>196</v>
      </c>
      <c r="D1995">
        <v>1997</v>
      </c>
      <c r="E1995" t="s">
        <v>129</v>
      </c>
      <c r="F1995" t="s">
        <v>402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1812</v>
      </c>
      <c r="C1996" t="s">
        <v>196</v>
      </c>
      <c r="D1996">
        <v>2000</v>
      </c>
      <c r="E1996" t="s">
        <v>125</v>
      </c>
      <c r="F1996" t="s">
        <v>523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1813</v>
      </c>
      <c r="C1997" t="s">
        <v>133</v>
      </c>
      <c r="D1997">
        <v>2009</v>
      </c>
      <c r="E1997" t="s">
        <v>193</v>
      </c>
      <c r="F1997" t="s">
        <v>557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1814</v>
      </c>
      <c r="C1998" t="s">
        <v>196</v>
      </c>
      <c r="D1998">
        <v>1996</v>
      </c>
      <c r="E1998" t="s">
        <v>150</v>
      </c>
      <c r="F1998" t="s">
        <v>306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1815</v>
      </c>
      <c r="C1999" t="s">
        <v>256</v>
      </c>
      <c r="D1999">
        <v>2003</v>
      </c>
      <c r="E1999" t="s">
        <v>181</v>
      </c>
      <c r="F1999" t="s">
        <v>121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1816</v>
      </c>
      <c r="C2000" t="s">
        <v>153</v>
      </c>
      <c r="D2000">
        <v>2006</v>
      </c>
      <c r="E2000" t="s">
        <v>140</v>
      </c>
      <c r="F2000" t="s">
        <v>293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1817</v>
      </c>
      <c r="C2001" t="s">
        <v>146</v>
      </c>
      <c r="D2001">
        <v>2011</v>
      </c>
      <c r="E2001" t="s">
        <v>138</v>
      </c>
      <c r="F2001" t="s">
        <v>216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1818</v>
      </c>
      <c r="C2002" t="s">
        <v>162</v>
      </c>
      <c r="D2002">
        <v>2001</v>
      </c>
      <c r="E2002" t="s">
        <v>125</v>
      </c>
      <c r="F2002" t="s">
        <v>121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1819</v>
      </c>
      <c r="C2003" t="s">
        <v>188</v>
      </c>
      <c r="D2003">
        <v>1997</v>
      </c>
      <c r="E2003" t="s">
        <v>131</v>
      </c>
      <c r="F2003" t="s">
        <v>1253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1820</v>
      </c>
      <c r="C2004" t="s">
        <v>196</v>
      </c>
      <c r="D2004">
        <v>1998</v>
      </c>
      <c r="E2004" t="s">
        <v>125</v>
      </c>
      <c r="F2004" t="s">
        <v>523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1319</v>
      </c>
      <c r="C2005" t="s">
        <v>146</v>
      </c>
      <c r="D2005">
        <v>2009</v>
      </c>
      <c r="E2005" t="s">
        <v>150</v>
      </c>
      <c r="F2005" t="s">
        <v>169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1821</v>
      </c>
      <c r="C2006" t="s">
        <v>175</v>
      </c>
      <c r="D2006">
        <v>2015</v>
      </c>
      <c r="E2006" t="s">
        <v>125</v>
      </c>
      <c r="F2006" t="s">
        <v>1822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391</v>
      </c>
      <c r="C2007" t="s">
        <v>222</v>
      </c>
      <c r="D2007">
        <v>2005</v>
      </c>
      <c r="E2007" t="s">
        <v>125</v>
      </c>
      <c r="F2007" t="s">
        <v>219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1823</v>
      </c>
      <c r="C2008" t="s">
        <v>133</v>
      </c>
      <c r="D2008">
        <v>2011</v>
      </c>
      <c r="E2008" t="s">
        <v>109</v>
      </c>
      <c r="F2008" t="s">
        <v>121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784</v>
      </c>
      <c r="C2009" t="s">
        <v>250</v>
      </c>
      <c r="D2009">
        <v>2013</v>
      </c>
      <c r="E2009" t="s">
        <v>150</v>
      </c>
      <c r="F2009" t="s">
        <v>314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1824</v>
      </c>
      <c r="C2010" t="s">
        <v>133</v>
      </c>
      <c r="D2010">
        <v>2010</v>
      </c>
      <c r="E2010" t="s">
        <v>140</v>
      </c>
      <c r="F2010" t="s">
        <v>169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1825</v>
      </c>
      <c r="C2011" t="s">
        <v>149</v>
      </c>
      <c r="D2011">
        <v>2007</v>
      </c>
      <c r="E2011" t="s">
        <v>138</v>
      </c>
      <c r="F2011" t="s">
        <v>82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1826</v>
      </c>
      <c r="C2012" t="s">
        <v>239</v>
      </c>
      <c r="D2012">
        <v>2009</v>
      </c>
      <c r="E2012" t="s">
        <v>125</v>
      </c>
      <c r="F2012" t="s">
        <v>166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1827</v>
      </c>
      <c r="C2013" t="s">
        <v>239</v>
      </c>
      <c r="D2013">
        <v>2005</v>
      </c>
      <c r="E2013" t="s">
        <v>125</v>
      </c>
      <c r="F2013" t="s">
        <v>166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1828</v>
      </c>
      <c r="C2014" t="s">
        <v>175</v>
      </c>
      <c r="D2014">
        <v>2014</v>
      </c>
      <c r="E2014" t="s">
        <v>120</v>
      </c>
      <c r="F2014" t="s">
        <v>219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1829</v>
      </c>
      <c r="C2015" t="s">
        <v>153</v>
      </c>
      <c r="D2015">
        <v>2005</v>
      </c>
      <c r="E2015" t="s">
        <v>125</v>
      </c>
      <c r="F2015" t="s">
        <v>491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819</v>
      </c>
      <c r="C2016" t="s">
        <v>149</v>
      </c>
      <c r="D2016">
        <v>2008</v>
      </c>
      <c r="E2016" t="s">
        <v>109</v>
      </c>
      <c r="F2016" t="s">
        <v>230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1830</v>
      </c>
      <c r="C2017" t="s">
        <v>119</v>
      </c>
      <c r="D2017">
        <v>2007</v>
      </c>
      <c r="E2017" t="s">
        <v>120</v>
      </c>
      <c r="F2017" t="s">
        <v>219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1831</v>
      </c>
      <c r="C2018" t="s">
        <v>149</v>
      </c>
      <c r="D2018">
        <v>2011</v>
      </c>
      <c r="E2018" t="s">
        <v>109</v>
      </c>
      <c r="F2018" t="s">
        <v>82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1832</v>
      </c>
      <c r="C2019" t="s">
        <v>119</v>
      </c>
      <c r="D2019">
        <v>2012</v>
      </c>
      <c r="E2019" t="s">
        <v>150</v>
      </c>
      <c r="F2019" t="s">
        <v>557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1833</v>
      </c>
      <c r="C2020" t="s">
        <v>153</v>
      </c>
      <c r="D2020">
        <v>2003</v>
      </c>
      <c r="E2020" t="s">
        <v>120</v>
      </c>
      <c r="F2020" t="s">
        <v>219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1834</v>
      </c>
      <c r="C2021" t="s">
        <v>128</v>
      </c>
      <c r="D2021" t="s">
        <v>332</v>
      </c>
      <c r="E2021" t="s">
        <v>109</v>
      </c>
      <c r="F2021" t="s">
        <v>121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1835</v>
      </c>
      <c r="C2022" t="s">
        <v>123</v>
      </c>
      <c r="D2022">
        <v>1985</v>
      </c>
      <c r="E2022" t="s">
        <v>131</v>
      </c>
      <c r="F2022" t="s">
        <v>1253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1216</v>
      </c>
      <c r="C2023" t="s">
        <v>119</v>
      </c>
      <c r="D2023">
        <v>2007</v>
      </c>
      <c r="E2023" t="s">
        <v>150</v>
      </c>
      <c r="F2023" t="s">
        <v>219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371</v>
      </c>
      <c r="C2024" t="s">
        <v>227</v>
      </c>
      <c r="D2024">
        <v>1996</v>
      </c>
      <c r="E2024" t="s">
        <v>150</v>
      </c>
      <c r="F2024" t="s">
        <v>330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815</v>
      </c>
      <c r="C2025" t="s">
        <v>119</v>
      </c>
      <c r="D2025">
        <v>2008</v>
      </c>
      <c r="E2025" t="s">
        <v>135</v>
      </c>
      <c r="F2025" t="s">
        <v>551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1836</v>
      </c>
      <c r="C2026" t="s">
        <v>196</v>
      </c>
      <c r="D2026">
        <v>1998</v>
      </c>
      <c r="E2026" t="s">
        <v>181</v>
      </c>
      <c r="F2026" t="s">
        <v>306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1837</v>
      </c>
      <c r="C2027" t="s">
        <v>146</v>
      </c>
      <c r="D2027">
        <v>2011</v>
      </c>
      <c r="E2027" t="s">
        <v>138</v>
      </c>
      <c r="F2027" t="s">
        <v>219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562</v>
      </c>
      <c r="C2028" t="s">
        <v>119</v>
      </c>
      <c r="D2028">
        <v>2007</v>
      </c>
      <c r="E2028" t="s">
        <v>120</v>
      </c>
      <c r="F2028" t="s">
        <v>219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1838</v>
      </c>
      <c r="C2029" t="s">
        <v>119</v>
      </c>
      <c r="D2029">
        <v>2007</v>
      </c>
      <c r="E2029" t="s">
        <v>181</v>
      </c>
      <c r="F2029" t="s">
        <v>1839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1825</v>
      </c>
      <c r="C2030" t="s">
        <v>146</v>
      </c>
      <c r="D2030">
        <v>2007</v>
      </c>
      <c r="E2030" t="s">
        <v>138</v>
      </c>
      <c r="F2030" t="s">
        <v>82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1840</v>
      </c>
      <c r="C2031" t="s">
        <v>258</v>
      </c>
      <c r="D2031">
        <v>2012</v>
      </c>
      <c r="E2031" t="s">
        <v>150</v>
      </c>
      <c r="F2031" t="s">
        <v>82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968</v>
      </c>
      <c r="C2032" t="s">
        <v>256</v>
      </c>
      <c r="D2032">
        <v>2004</v>
      </c>
      <c r="E2032" t="s">
        <v>109</v>
      </c>
      <c r="F2032" t="s">
        <v>169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1841</v>
      </c>
      <c r="C2033" t="s">
        <v>133</v>
      </c>
      <c r="D2033">
        <v>2007</v>
      </c>
      <c r="E2033" t="s">
        <v>140</v>
      </c>
      <c r="F2033" t="s">
        <v>82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1842</v>
      </c>
      <c r="C2034" t="s">
        <v>149</v>
      </c>
      <c r="D2034">
        <v>2010</v>
      </c>
      <c r="E2034" t="s">
        <v>129</v>
      </c>
      <c r="F2034" t="s">
        <v>402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1843</v>
      </c>
      <c r="C2035" t="s">
        <v>155</v>
      </c>
      <c r="D2035">
        <v>1993</v>
      </c>
      <c r="E2035" t="s">
        <v>150</v>
      </c>
      <c r="F2035" t="s">
        <v>285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1283</v>
      </c>
      <c r="C2036" t="s">
        <v>119</v>
      </c>
      <c r="D2036">
        <v>2008</v>
      </c>
      <c r="E2036" t="s">
        <v>109</v>
      </c>
      <c r="F2036" t="s">
        <v>491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1844</v>
      </c>
      <c r="C2037" t="s">
        <v>196</v>
      </c>
      <c r="D2037">
        <v>1997</v>
      </c>
      <c r="E2037" t="s">
        <v>150</v>
      </c>
      <c r="F2037" t="s">
        <v>219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1845</v>
      </c>
      <c r="C2038" t="s">
        <v>146</v>
      </c>
      <c r="D2038">
        <v>2007</v>
      </c>
      <c r="E2038" t="s">
        <v>140</v>
      </c>
      <c r="F2038" t="s">
        <v>237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379</v>
      </c>
      <c r="C2039" t="s">
        <v>222</v>
      </c>
      <c r="D2039">
        <v>2006</v>
      </c>
      <c r="E2039" t="s">
        <v>120</v>
      </c>
      <c r="F2039" t="s">
        <v>219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1681</v>
      </c>
      <c r="C2040" t="s">
        <v>149</v>
      </c>
      <c r="D2040">
        <v>2014</v>
      </c>
      <c r="E2040" t="s">
        <v>150</v>
      </c>
      <c r="F2040" t="s">
        <v>557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1846</v>
      </c>
      <c r="C2041" t="s">
        <v>153</v>
      </c>
      <c r="D2041">
        <v>2004</v>
      </c>
      <c r="E2041" t="s">
        <v>150</v>
      </c>
      <c r="F2041" t="s">
        <v>219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1847</v>
      </c>
      <c r="C2042" t="s">
        <v>196</v>
      </c>
      <c r="D2042">
        <v>1998</v>
      </c>
      <c r="E2042" t="s">
        <v>131</v>
      </c>
      <c r="F2042" t="s">
        <v>415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1848</v>
      </c>
      <c r="C2043" t="s">
        <v>258</v>
      </c>
      <c r="D2043">
        <v>2014</v>
      </c>
      <c r="E2043" t="s">
        <v>150</v>
      </c>
      <c r="F2043" t="s">
        <v>121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1736</v>
      </c>
      <c r="C2044" t="s">
        <v>146</v>
      </c>
      <c r="D2044">
        <v>2008</v>
      </c>
      <c r="E2044" t="s">
        <v>150</v>
      </c>
      <c r="F2044" t="s">
        <v>82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1849</v>
      </c>
      <c r="C2045" t="s">
        <v>239</v>
      </c>
      <c r="D2045">
        <v>2010</v>
      </c>
      <c r="E2045" t="s">
        <v>150</v>
      </c>
      <c r="F2045" t="s">
        <v>166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1137</v>
      </c>
      <c r="C2046" t="s">
        <v>173</v>
      </c>
      <c r="D2046">
        <v>2011</v>
      </c>
      <c r="E2046" t="s">
        <v>109</v>
      </c>
      <c r="F2046" t="s">
        <v>230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1850</v>
      </c>
      <c r="C2047" t="s">
        <v>146</v>
      </c>
      <c r="D2047">
        <v>2008</v>
      </c>
      <c r="E2047" t="s">
        <v>150</v>
      </c>
      <c r="F2047" t="s">
        <v>857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1694</v>
      </c>
      <c r="C2048" t="s">
        <v>155</v>
      </c>
      <c r="D2048">
        <v>1995</v>
      </c>
      <c r="E2048" t="s">
        <v>120</v>
      </c>
      <c r="F2048" t="s">
        <v>523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1851</v>
      </c>
      <c r="C2049" t="s">
        <v>227</v>
      </c>
      <c r="D2049">
        <v>2003</v>
      </c>
      <c r="E2049" t="s">
        <v>120</v>
      </c>
      <c r="F2049" t="s">
        <v>330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1852</v>
      </c>
      <c r="C2050" t="s">
        <v>119</v>
      </c>
      <c r="D2050">
        <v>2010</v>
      </c>
      <c r="E2050" t="s">
        <v>135</v>
      </c>
      <c r="F2050" t="s">
        <v>169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1853</v>
      </c>
      <c r="C2051" t="s">
        <v>133</v>
      </c>
      <c r="D2051">
        <v>2006</v>
      </c>
      <c r="E2051" t="s">
        <v>135</v>
      </c>
      <c r="F2051" t="s">
        <v>230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1854</v>
      </c>
      <c r="C2052" t="s">
        <v>196</v>
      </c>
      <c r="D2052">
        <v>1997</v>
      </c>
      <c r="E2052" t="s">
        <v>140</v>
      </c>
      <c r="F2052" t="s">
        <v>857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1410</v>
      </c>
      <c r="C2053" t="s">
        <v>149</v>
      </c>
      <c r="D2053">
        <v>2014</v>
      </c>
      <c r="E2053" t="s">
        <v>150</v>
      </c>
      <c r="F2053" t="s">
        <v>314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1855</v>
      </c>
      <c r="C2054" t="s">
        <v>149</v>
      </c>
      <c r="D2054">
        <v>2009</v>
      </c>
      <c r="E2054" t="s">
        <v>125</v>
      </c>
      <c r="F2054" t="s">
        <v>620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1856</v>
      </c>
      <c r="C2055" t="s">
        <v>175</v>
      </c>
      <c r="D2055">
        <v>2014</v>
      </c>
      <c r="E2055" t="s">
        <v>109</v>
      </c>
      <c r="F2055" t="s">
        <v>82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1857</v>
      </c>
      <c r="C2056" t="s">
        <v>119</v>
      </c>
      <c r="D2056">
        <v>2009</v>
      </c>
      <c r="E2056" t="s">
        <v>138</v>
      </c>
      <c r="F2056" t="s">
        <v>219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1858</v>
      </c>
      <c r="C2057" t="s">
        <v>153</v>
      </c>
      <c r="D2057">
        <v>2003</v>
      </c>
      <c r="E2057" t="s">
        <v>125</v>
      </c>
      <c r="F2057" t="s">
        <v>1634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1859</v>
      </c>
      <c r="C2058" t="s">
        <v>196</v>
      </c>
      <c r="D2058">
        <v>1997</v>
      </c>
      <c r="E2058" t="s">
        <v>129</v>
      </c>
      <c r="F2058" t="s">
        <v>285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718</v>
      </c>
      <c r="C2059" t="s">
        <v>146</v>
      </c>
      <c r="D2059">
        <v>2008</v>
      </c>
      <c r="E2059" t="s">
        <v>120</v>
      </c>
      <c r="F2059" t="s">
        <v>293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1860</v>
      </c>
      <c r="C2060" t="s">
        <v>153</v>
      </c>
      <c r="D2060">
        <v>2000</v>
      </c>
      <c r="E2060" t="s">
        <v>181</v>
      </c>
      <c r="F2060" t="s">
        <v>857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 t="s">
        <v>1861</v>
      </c>
      <c r="C2061" t="s">
        <v>123</v>
      </c>
      <c r="D2061">
        <v>1985</v>
      </c>
      <c r="E2061" t="s">
        <v>138</v>
      </c>
      <c r="F2061" t="s">
        <v>285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1862</v>
      </c>
      <c r="C2062" t="s">
        <v>188</v>
      </c>
      <c r="D2062">
        <v>2000</v>
      </c>
      <c r="E2062" t="s">
        <v>125</v>
      </c>
      <c r="F2062" t="s">
        <v>121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1863</v>
      </c>
      <c r="C2063" t="s">
        <v>123</v>
      </c>
      <c r="D2063">
        <v>1991</v>
      </c>
      <c r="E2063" t="s">
        <v>120</v>
      </c>
      <c r="F2063" t="s">
        <v>121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1864</v>
      </c>
      <c r="C2064" t="s">
        <v>128</v>
      </c>
      <c r="D2064">
        <v>1997</v>
      </c>
      <c r="E2064" t="s">
        <v>135</v>
      </c>
      <c r="F2064" t="s">
        <v>121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1865</v>
      </c>
      <c r="C2065" t="s">
        <v>153</v>
      </c>
      <c r="D2065">
        <v>2004</v>
      </c>
      <c r="E2065" t="s">
        <v>135</v>
      </c>
      <c r="F2065" t="s">
        <v>1866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889</v>
      </c>
      <c r="C2066" t="s">
        <v>222</v>
      </c>
      <c r="D2066">
        <v>2003</v>
      </c>
      <c r="E2066" t="s">
        <v>181</v>
      </c>
      <c r="F2066" t="s">
        <v>402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1867</v>
      </c>
      <c r="C2067" t="s">
        <v>149</v>
      </c>
      <c r="D2067">
        <v>2008</v>
      </c>
      <c r="E2067" t="s">
        <v>138</v>
      </c>
      <c r="F2067" t="s">
        <v>82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1799</v>
      </c>
      <c r="C2068" t="s">
        <v>146</v>
      </c>
      <c r="D2068">
        <v>2012</v>
      </c>
      <c r="E2068" t="s">
        <v>150</v>
      </c>
      <c r="F2068" t="s">
        <v>491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1868</v>
      </c>
      <c r="C2069" t="s">
        <v>146</v>
      </c>
      <c r="D2069">
        <v>2006</v>
      </c>
      <c r="E2069" t="s">
        <v>120</v>
      </c>
      <c r="F2069" t="s">
        <v>293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1869</v>
      </c>
      <c r="C2070" t="s">
        <v>196</v>
      </c>
      <c r="D2070">
        <v>1995</v>
      </c>
      <c r="E2070" t="s">
        <v>125</v>
      </c>
      <c r="F2070" t="s">
        <v>219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1870</v>
      </c>
      <c r="C2071" t="s">
        <v>196</v>
      </c>
      <c r="D2071">
        <v>2000</v>
      </c>
      <c r="E2071" t="s">
        <v>120</v>
      </c>
      <c r="F2071" t="s">
        <v>166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1871</v>
      </c>
      <c r="C2072" t="s">
        <v>799</v>
      </c>
      <c r="D2072">
        <v>2013</v>
      </c>
      <c r="E2072" t="s">
        <v>138</v>
      </c>
      <c r="F2072" t="s">
        <v>299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1872</v>
      </c>
      <c r="C2073" t="s">
        <v>196</v>
      </c>
      <c r="D2073">
        <v>1996</v>
      </c>
      <c r="E2073" t="s">
        <v>120</v>
      </c>
      <c r="F2073" t="s">
        <v>219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1873</v>
      </c>
      <c r="C2074" t="s">
        <v>153</v>
      </c>
      <c r="D2074">
        <v>2002</v>
      </c>
      <c r="E2074" t="s">
        <v>150</v>
      </c>
      <c r="F2074" t="s">
        <v>857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1874</v>
      </c>
      <c r="C2075" t="s">
        <v>133</v>
      </c>
      <c r="D2075">
        <v>2005</v>
      </c>
      <c r="E2075" t="s">
        <v>320</v>
      </c>
      <c r="F2075" t="s">
        <v>491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1875</v>
      </c>
      <c r="C2076" t="s">
        <v>149</v>
      </c>
      <c r="D2076">
        <v>2013</v>
      </c>
      <c r="E2076" t="s">
        <v>135</v>
      </c>
      <c r="F2076" t="s">
        <v>82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1876</v>
      </c>
      <c r="C2077" t="s">
        <v>149</v>
      </c>
      <c r="D2077">
        <v>2013</v>
      </c>
      <c r="E2077" t="s">
        <v>150</v>
      </c>
      <c r="F2077" t="s">
        <v>219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1486</v>
      </c>
      <c r="C2078" t="s">
        <v>119</v>
      </c>
      <c r="D2078">
        <v>2010</v>
      </c>
      <c r="E2078" t="s">
        <v>135</v>
      </c>
      <c r="F2078" t="s">
        <v>491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1054</v>
      </c>
      <c r="C2079" t="s">
        <v>149</v>
      </c>
      <c r="D2079">
        <v>2013</v>
      </c>
      <c r="E2079" t="s">
        <v>150</v>
      </c>
      <c r="F2079" t="s">
        <v>557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884</v>
      </c>
      <c r="C2080" t="s">
        <v>146</v>
      </c>
      <c r="D2080">
        <v>2011</v>
      </c>
      <c r="E2080" t="s">
        <v>129</v>
      </c>
      <c r="F2080" t="s">
        <v>402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1877</v>
      </c>
      <c r="C2081" t="s">
        <v>133</v>
      </c>
      <c r="D2081">
        <v>2008</v>
      </c>
      <c r="E2081" t="s">
        <v>131</v>
      </c>
      <c r="F2081" t="s">
        <v>82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1878</v>
      </c>
      <c r="C2082" t="s">
        <v>196</v>
      </c>
      <c r="D2082">
        <v>2000</v>
      </c>
      <c r="E2082" t="s">
        <v>135</v>
      </c>
      <c r="F2082" t="s">
        <v>166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1876</v>
      </c>
      <c r="C2083" t="s">
        <v>146</v>
      </c>
      <c r="D2083">
        <v>2013</v>
      </c>
      <c r="E2083" t="s">
        <v>150</v>
      </c>
      <c r="F2083" t="s">
        <v>219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1879</v>
      </c>
      <c r="C2084" t="s">
        <v>133</v>
      </c>
      <c r="D2084">
        <v>2005</v>
      </c>
      <c r="E2084" t="s">
        <v>193</v>
      </c>
      <c r="F2084" t="s">
        <v>285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1880</v>
      </c>
      <c r="C2085" t="s">
        <v>222</v>
      </c>
      <c r="D2085">
        <v>2000</v>
      </c>
      <c r="E2085" t="s">
        <v>120</v>
      </c>
      <c r="F2085" t="s">
        <v>147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366</v>
      </c>
      <c r="C2086" t="s">
        <v>256</v>
      </c>
      <c r="D2086">
        <v>2003</v>
      </c>
      <c r="E2086" t="s">
        <v>125</v>
      </c>
      <c r="F2086" t="s">
        <v>367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1881</v>
      </c>
      <c r="C2087" t="s">
        <v>133</v>
      </c>
      <c r="D2087">
        <v>2008</v>
      </c>
      <c r="E2087" t="s">
        <v>140</v>
      </c>
      <c r="F2087" t="s">
        <v>219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1376</v>
      </c>
      <c r="C2088" t="s">
        <v>146</v>
      </c>
      <c r="D2088" t="s">
        <v>332</v>
      </c>
      <c r="E2088" t="s">
        <v>150</v>
      </c>
      <c r="F2088" t="s">
        <v>314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1882</v>
      </c>
      <c r="C2089" t="s">
        <v>146</v>
      </c>
      <c r="D2089">
        <v>2013</v>
      </c>
      <c r="E2089" t="s">
        <v>150</v>
      </c>
      <c r="F2089" t="s">
        <v>82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1883</v>
      </c>
      <c r="C2090" t="s">
        <v>239</v>
      </c>
      <c r="D2090">
        <v>2006</v>
      </c>
      <c r="E2090" t="s">
        <v>140</v>
      </c>
      <c r="F2090" t="s">
        <v>402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1884</v>
      </c>
      <c r="C2091" t="s">
        <v>146</v>
      </c>
      <c r="D2091">
        <v>2011</v>
      </c>
      <c r="E2091" t="s">
        <v>120</v>
      </c>
      <c r="F2091" t="s">
        <v>219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1125</v>
      </c>
      <c r="C2092" t="s">
        <v>149</v>
      </c>
      <c r="D2092">
        <v>2011</v>
      </c>
      <c r="E2092" t="s">
        <v>150</v>
      </c>
      <c r="F2092" t="s">
        <v>557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1885</v>
      </c>
      <c r="C2093" t="s">
        <v>119</v>
      </c>
      <c r="D2093">
        <v>2009</v>
      </c>
      <c r="E2093" t="s">
        <v>135</v>
      </c>
      <c r="F2093" t="s">
        <v>169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1886</v>
      </c>
      <c r="C2094" t="s">
        <v>119</v>
      </c>
      <c r="D2094">
        <v>2009</v>
      </c>
      <c r="E2094" t="s">
        <v>125</v>
      </c>
      <c r="F2094" t="s">
        <v>491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1887</v>
      </c>
      <c r="C2095" t="s">
        <v>196</v>
      </c>
      <c r="D2095">
        <v>1998</v>
      </c>
      <c r="E2095" t="s">
        <v>109</v>
      </c>
      <c r="F2095" t="s">
        <v>288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1888</v>
      </c>
      <c r="C2096" t="s">
        <v>149</v>
      </c>
      <c r="D2096">
        <v>2009</v>
      </c>
      <c r="E2096" t="s">
        <v>140</v>
      </c>
      <c r="F2096" t="s">
        <v>166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1889</v>
      </c>
      <c r="C2097" t="s">
        <v>119</v>
      </c>
      <c r="D2097">
        <v>2009</v>
      </c>
      <c r="E2097" t="s">
        <v>150</v>
      </c>
      <c r="F2097" t="s">
        <v>314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1890</v>
      </c>
      <c r="C2098" t="s">
        <v>239</v>
      </c>
      <c r="D2098">
        <v>2008</v>
      </c>
      <c r="E2098" t="s">
        <v>125</v>
      </c>
      <c r="F2098" t="s">
        <v>151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1891</v>
      </c>
      <c r="C2099" t="s">
        <v>153</v>
      </c>
      <c r="D2099">
        <v>2000</v>
      </c>
      <c r="E2099" t="s">
        <v>150</v>
      </c>
      <c r="F2099" t="s">
        <v>166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1447</v>
      </c>
      <c r="C2100" t="s">
        <v>149</v>
      </c>
      <c r="D2100">
        <v>2008</v>
      </c>
      <c r="E2100" t="s">
        <v>135</v>
      </c>
      <c r="F2100" t="s">
        <v>169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771</v>
      </c>
      <c r="C2101" t="s">
        <v>119</v>
      </c>
      <c r="D2101">
        <v>2007</v>
      </c>
      <c r="E2101" t="s">
        <v>181</v>
      </c>
      <c r="F2101" t="s">
        <v>491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480</v>
      </c>
      <c r="C2102" t="s">
        <v>119</v>
      </c>
      <c r="D2102">
        <v>2009</v>
      </c>
      <c r="E2102" t="s">
        <v>120</v>
      </c>
      <c r="F2102" t="s">
        <v>219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1892</v>
      </c>
      <c r="C2103" t="s">
        <v>256</v>
      </c>
      <c r="D2103">
        <v>2005</v>
      </c>
      <c r="E2103" t="s">
        <v>109</v>
      </c>
      <c r="F2103" t="s">
        <v>230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1893</v>
      </c>
      <c r="C2104" t="s">
        <v>227</v>
      </c>
      <c r="D2104">
        <v>2012</v>
      </c>
      <c r="E2104" t="s">
        <v>140</v>
      </c>
      <c r="F2104" t="s">
        <v>1518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355</v>
      </c>
      <c r="C2105" t="s">
        <v>227</v>
      </c>
      <c r="D2105">
        <v>2008</v>
      </c>
      <c r="E2105" t="s">
        <v>129</v>
      </c>
      <c r="F2105" t="s">
        <v>216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1537</v>
      </c>
      <c r="C2106" t="s">
        <v>133</v>
      </c>
      <c r="D2106">
        <v>2006</v>
      </c>
      <c r="E2106" t="s">
        <v>125</v>
      </c>
      <c r="F2106" t="s">
        <v>491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481</v>
      </c>
      <c r="C2107" t="s">
        <v>239</v>
      </c>
      <c r="D2107">
        <v>2008</v>
      </c>
      <c r="E2107" t="s">
        <v>120</v>
      </c>
      <c r="F2107" t="s">
        <v>293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508</v>
      </c>
      <c r="C2108" t="s">
        <v>227</v>
      </c>
      <c r="D2108">
        <v>2012</v>
      </c>
      <c r="E2108" t="s">
        <v>138</v>
      </c>
      <c r="F2108" t="s">
        <v>82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1894</v>
      </c>
      <c r="C2109" t="s">
        <v>119</v>
      </c>
      <c r="D2109">
        <v>2010</v>
      </c>
      <c r="E2109" t="s">
        <v>129</v>
      </c>
      <c r="F2109" t="s">
        <v>121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460</v>
      </c>
      <c r="C2110" t="s">
        <v>146</v>
      </c>
      <c r="D2110">
        <v>2013</v>
      </c>
      <c r="E2110" t="s">
        <v>135</v>
      </c>
      <c r="F2110" t="s">
        <v>82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1895</v>
      </c>
      <c r="C2111" t="s">
        <v>162</v>
      </c>
      <c r="D2111">
        <v>2005</v>
      </c>
      <c r="E2111" t="s">
        <v>135</v>
      </c>
      <c r="F2111" t="s">
        <v>121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1234</v>
      </c>
      <c r="C2112" t="s">
        <v>149</v>
      </c>
      <c r="D2112">
        <v>2010</v>
      </c>
      <c r="E2112" t="s">
        <v>125</v>
      </c>
      <c r="F2112" t="s">
        <v>230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1896</v>
      </c>
      <c r="C2113" t="s">
        <v>123</v>
      </c>
      <c r="D2113">
        <v>1993</v>
      </c>
      <c r="E2113" t="s">
        <v>131</v>
      </c>
      <c r="F2113" t="s">
        <v>121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1230</v>
      </c>
      <c r="C2114" t="s">
        <v>188</v>
      </c>
      <c r="D2114">
        <v>1998</v>
      </c>
      <c r="E2114" t="s">
        <v>125</v>
      </c>
      <c r="F2114" t="s">
        <v>219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1897</v>
      </c>
      <c r="C2115" t="s">
        <v>236</v>
      </c>
      <c r="D2115" t="s">
        <v>332</v>
      </c>
      <c r="E2115" t="s">
        <v>138</v>
      </c>
      <c r="F2115" t="s">
        <v>237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1898</v>
      </c>
      <c r="C2116" t="s">
        <v>153</v>
      </c>
      <c r="D2116" t="s">
        <v>332</v>
      </c>
      <c r="E2116" t="s">
        <v>129</v>
      </c>
      <c r="F2116" t="s">
        <v>984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1899</v>
      </c>
      <c r="C2117" t="s">
        <v>133</v>
      </c>
      <c r="D2117">
        <v>2010</v>
      </c>
      <c r="E2117" t="s">
        <v>129</v>
      </c>
      <c r="F2117" t="s">
        <v>70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1900</v>
      </c>
      <c r="C2118" t="s">
        <v>149</v>
      </c>
      <c r="D2118">
        <v>2014</v>
      </c>
      <c r="E2118" t="s">
        <v>129</v>
      </c>
      <c r="F2118" t="s">
        <v>82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1901</v>
      </c>
      <c r="C2119" t="s">
        <v>149</v>
      </c>
      <c r="D2119">
        <v>2011</v>
      </c>
      <c r="E2119" t="s">
        <v>125</v>
      </c>
      <c r="F2119" t="s">
        <v>82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1902</v>
      </c>
      <c r="C2120" t="s">
        <v>149</v>
      </c>
      <c r="D2120">
        <v>2012</v>
      </c>
      <c r="E2120" t="s">
        <v>138</v>
      </c>
      <c r="F2120" t="s">
        <v>268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431</v>
      </c>
      <c r="C2121" t="s">
        <v>146</v>
      </c>
      <c r="D2121">
        <v>2014</v>
      </c>
      <c r="E2121" t="s">
        <v>138</v>
      </c>
      <c r="F2121" t="s">
        <v>82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152</v>
      </c>
      <c r="C2122" t="s">
        <v>227</v>
      </c>
      <c r="D2122">
        <v>2005</v>
      </c>
      <c r="E2122" t="s">
        <v>150</v>
      </c>
      <c r="F2122" t="s">
        <v>151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1882</v>
      </c>
      <c r="C2123" t="s">
        <v>149</v>
      </c>
      <c r="D2123">
        <v>2013</v>
      </c>
      <c r="E2123" t="s">
        <v>150</v>
      </c>
      <c r="F2123" t="s">
        <v>82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1903</v>
      </c>
      <c r="C2124" t="s">
        <v>149</v>
      </c>
      <c r="D2124">
        <v>2013</v>
      </c>
      <c r="E2124" t="s">
        <v>150</v>
      </c>
      <c r="F2124" t="s">
        <v>293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541</v>
      </c>
      <c r="C2125" t="s">
        <v>146</v>
      </c>
      <c r="D2125">
        <v>2015</v>
      </c>
      <c r="E2125" t="s">
        <v>120</v>
      </c>
      <c r="F2125" t="s">
        <v>219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629</v>
      </c>
      <c r="C2126" t="s">
        <v>153</v>
      </c>
      <c r="D2126">
        <v>2009</v>
      </c>
      <c r="E2126" t="s">
        <v>120</v>
      </c>
      <c r="F2126" t="s">
        <v>219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1904</v>
      </c>
      <c r="C2127" t="s">
        <v>146</v>
      </c>
      <c r="D2127">
        <v>2009</v>
      </c>
      <c r="E2127" t="s">
        <v>150</v>
      </c>
      <c r="F2127" t="s">
        <v>219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1905</v>
      </c>
      <c r="C2128" t="s">
        <v>133</v>
      </c>
      <c r="D2128">
        <v>2006</v>
      </c>
      <c r="E2128" t="s">
        <v>140</v>
      </c>
      <c r="F2128" t="s">
        <v>402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1906</v>
      </c>
      <c r="C2129" t="s">
        <v>175</v>
      </c>
      <c r="D2129">
        <v>2015</v>
      </c>
      <c r="E2129" t="s">
        <v>129</v>
      </c>
      <c r="F2129" t="s">
        <v>70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704</v>
      </c>
      <c r="C2130" t="s">
        <v>149</v>
      </c>
      <c r="D2130">
        <v>2007</v>
      </c>
      <c r="E2130" t="s">
        <v>120</v>
      </c>
      <c r="F2130" t="s">
        <v>219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1907</v>
      </c>
      <c r="C2131" t="s">
        <v>119</v>
      </c>
      <c r="D2131">
        <v>2008</v>
      </c>
      <c r="E2131" t="s">
        <v>109</v>
      </c>
      <c r="F2131" t="s">
        <v>491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986</v>
      </c>
      <c r="C2132" t="s">
        <v>222</v>
      </c>
      <c r="D2132">
        <v>2005</v>
      </c>
      <c r="E2132" t="s">
        <v>120</v>
      </c>
      <c r="F2132" t="s">
        <v>219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577</v>
      </c>
      <c r="C2133" t="s">
        <v>227</v>
      </c>
      <c r="D2133">
        <v>2012</v>
      </c>
      <c r="E2133" t="s">
        <v>129</v>
      </c>
      <c r="F2133" t="s">
        <v>219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1908</v>
      </c>
      <c r="C2134" t="s">
        <v>146</v>
      </c>
      <c r="D2134">
        <v>2009</v>
      </c>
      <c r="E2134" t="s">
        <v>120</v>
      </c>
      <c r="F2134" t="s">
        <v>151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1909</v>
      </c>
      <c r="C2135" t="s">
        <v>162</v>
      </c>
      <c r="D2135">
        <v>2003</v>
      </c>
      <c r="E2135" t="s">
        <v>320</v>
      </c>
      <c r="F2135" t="s">
        <v>121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1910</v>
      </c>
      <c r="C2136" t="s">
        <v>149</v>
      </c>
      <c r="D2136" t="s">
        <v>332</v>
      </c>
      <c r="E2136" t="s">
        <v>150</v>
      </c>
      <c r="F2136" t="s">
        <v>230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627</v>
      </c>
      <c r="C2137" t="s">
        <v>146</v>
      </c>
      <c r="D2137">
        <v>2011</v>
      </c>
      <c r="E2137" t="s">
        <v>150</v>
      </c>
      <c r="F2137" t="s">
        <v>169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1911</v>
      </c>
      <c r="C2138" t="s">
        <v>119</v>
      </c>
      <c r="D2138">
        <v>2010</v>
      </c>
      <c r="E2138" t="s">
        <v>120</v>
      </c>
      <c r="F2138" t="s">
        <v>557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1912</v>
      </c>
      <c r="C2139" t="s">
        <v>153</v>
      </c>
      <c r="D2139">
        <v>2003</v>
      </c>
      <c r="E2139" t="s">
        <v>120</v>
      </c>
      <c r="F2139" t="s">
        <v>219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347</v>
      </c>
      <c r="C2140" t="s">
        <v>153</v>
      </c>
      <c r="D2140">
        <v>2007</v>
      </c>
      <c r="E2140" t="s">
        <v>150</v>
      </c>
      <c r="F2140" t="s">
        <v>151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447</v>
      </c>
      <c r="C2141" t="s">
        <v>146</v>
      </c>
      <c r="D2141">
        <v>2015</v>
      </c>
      <c r="E2141" t="s">
        <v>120</v>
      </c>
      <c r="F2141" t="s">
        <v>151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467</v>
      </c>
      <c r="C2142" t="s">
        <v>222</v>
      </c>
      <c r="D2142">
        <v>2004</v>
      </c>
      <c r="E2142" t="s">
        <v>120</v>
      </c>
      <c r="F2142" t="s">
        <v>219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1487</v>
      </c>
      <c r="C2143" t="s">
        <v>119</v>
      </c>
      <c r="D2143">
        <v>2012</v>
      </c>
      <c r="E2143" t="s">
        <v>150</v>
      </c>
      <c r="F2143" t="s">
        <v>314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1913</v>
      </c>
      <c r="C2144" t="s">
        <v>155</v>
      </c>
      <c r="D2144">
        <v>1992</v>
      </c>
      <c r="E2144" t="s">
        <v>129</v>
      </c>
      <c r="F2144" t="s">
        <v>233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1914</v>
      </c>
      <c r="C2145" t="s">
        <v>236</v>
      </c>
      <c r="D2145">
        <v>1981</v>
      </c>
      <c r="E2145" t="s">
        <v>109</v>
      </c>
      <c r="F2145" t="s">
        <v>237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666</v>
      </c>
      <c r="C2146" t="s">
        <v>256</v>
      </c>
      <c r="D2146">
        <v>2006</v>
      </c>
      <c r="E2146" t="s">
        <v>150</v>
      </c>
      <c r="F2146" t="s">
        <v>304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1376</v>
      </c>
      <c r="C2147" t="s">
        <v>149</v>
      </c>
      <c r="D2147" t="s">
        <v>332</v>
      </c>
      <c r="E2147" t="s">
        <v>150</v>
      </c>
      <c r="F2147" t="s">
        <v>314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1402</v>
      </c>
      <c r="C2148" t="s">
        <v>799</v>
      </c>
      <c r="D2148">
        <v>2013</v>
      </c>
      <c r="E2148" t="s">
        <v>129</v>
      </c>
      <c r="F2148" t="s">
        <v>70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1915</v>
      </c>
      <c r="C2149" t="s">
        <v>196</v>
      </c>
      <c r="D2149">
        <v>2000</v>
      </c>
      <c r="E2149" t="s">
        <v>138</v>
      </c>
      <c r="F2149" t="s">
        <v>219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1350</v>
      </c>
      <c r="C2150" t="s">
        <v>133</v>
      </c>
      <c r="D2150">
        <v>2005</v>
      </c>
      <c r="E2150" t="s">
        <v>140</v>
      </c>
      <c r="F2150" t="s">
        <v>219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1916</v>
      </c>
      <c r="C2151" t="s">
        <v>153</v>
      </c>
      <c r="D2151">
        <v>2002</v>
      </c>
      <c r="E2151" t="s">
        <v>129</v>
      </c>
      <c r="F2151" t="s">
        <v>166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1917</v>
      </c>
      <c r="C2152" t="s">
        <v>196</v>
      </c>
      <c r="D2152">
        <v>1999</v>
      </c>
      <c r="E2152" t="s">
        <v>135</v>
      </c>
      <c r="F2152" t="s">
        <v>166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1918</v>
      </c>
      <c r="C2153" t="s">
        <v>149</v>
      </c>
      <c r="D2153">
        <v>2012</v>
      </c>
      <c r="E2153" t="s">
        <v>150</v>
      </c>
      <c r="F2153" t="s">
        <v>166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1919</v>
      </c>
      <c r="C2154" t="s">
        <v>196</v>
      </c>
      <c r="D2154">
        <v>1999</v>
      </c>
      <c r="E2154" t="s">
        <v>140</v>
      </c>
      <c r="F2154" t="s">
        <v>293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1920</v>
      </c>
      <c r="C2155" t="s">
        <v>133</v>
      </c>
      <c r="D2155">
        <v>2011</v>
      </c>
      <c r="E2155" t="s">
        <v>135</v>
      </c>
      <c r="F2155" t="s">
        <v>491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1921</v>
      </c>
      <c r="C2156" t="s">
        <v>119</v>
      </c>
      <c r="D2156">
        <v>2012</v>
      </c>
      <c r="E2156" t="s">
        <v>129</v>
      </c>
      <c r="F2156" t="s">
        <v>70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1125</v>
      </c>
      <c r="C2157" t="s">
        <v>133</v>
      </c>
      <c r="D2157">
        <v>2011</v>
      </c>
      <c r="E2157" t="s">
        <v>150</v>
      </c>
      <c r="F2157" t="s">
        <v>557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1922</v>
      </c>
      <c r="C2158" t="s">
        <v>239</v>
      </c>
      <c r="D2158">
        <v>2006</v>
      </c>
      <c r="E2158" t="s">
        <v>193</v>
      </c>
      <c r="F2158" t="s">
        <v>166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646</v>
      </c>
      <c r="C2159" t="s">
        <v>188</v>
      </c>
      <c r="D2159">
        <v>1996</v>
      </c>
      <c r="E2159" t="s">
        <v>181</v>
      </c>
      <c r="F2159" t="s">
        <v>288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1923</v>
      </c>
      <c r="C2160" t="s">
        <v>123</v>
      </c>
      <c r="D2160">
        <v>1986</v>
      </c>
      <c r="E2160" t="s">
        <v>138</v>
      </c>
      <c r="F2160" t="s">
        <v>1253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819</v>
      </c>
      <c r="C2161" t="s">
        <v>146</v>
      </c>
      <c r="D2161">
        <v>2008</v>
      </c>
      <c r="E2161" t="s">
        <v>109</v>
      </c>
      <c r="F2161" t="s">
        <v>230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1924</v>
      </c>
      <c r="C2162" t="s">
        <v>149</v>
      </c>
      <c r="D2162">
        <v>2010</v>
      </c>
      <c r="E2162" t="s">
        <v>138</v>
      </c>
      <c r="F2162" t="s">
        <v>285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1925</v>
      </c>
      <c r="C2163" t="s">
        <v>153</v>
      </c>
      <c r="D2163">
        <v>2000</v>
      </c>
      <c r="E2163" t="s">
        <v>120</v>
      </c>
      <c r="F2163" t="s">
        <v>219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1926</v>
      </c>
      <c r="C2164" t="s">
        <v>173</v>
      </c>
      <c r="D2164">
        <v>2012</v>
      </c>
      <c r="E2164" t="s">
        <v>129</v>
      </c>
      <c r="F2164" t="s">
        <v>70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1927</v>
      </c>
      <c r="C2165" t="s">
        <v>133</v>
      </c>
      <c r="D2165">
        <v>2008</v>
      </c>
      <c r="E2165" t="s">
        <v>120</v>
      </c>
      <c r="F2165" t="s">
        <v>82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1280</v>
      </c>
      <c r="C2166" t="s">
        <v>149</v>
      </c>
      <c r="D2166">
        <v>2012</v>
      </c>
      <c r="E2166" t="s">
        <v>138</v>
      </c>
      <c r="F2166" t="s">
        <v>82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1928</v>
      </c>
      <c r="C2167" t="s">
        <v>133</v>
      </c>
      <c r="D2167">
        <v>2006</v>
      </c>
      <c r="E2167" t="s">
        <v>150</v>
      </c>
      <c r="F2167" t="s">
        <v>285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1929</v>
      </c>
      <c r="C2168" t="s">
        <v>153</v>
      </c>
      <c r="D2168">
        <v>2002</v>
      </c>
      <c r="E2168" t="s">
        <v>109</v>
      </c>
      <c r="F2168" t="s">
        <v>166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722</v>
      </c>
      <c r="C2169" t="s">
        <v>222</v>
      </c>
      <c r="D2169">
        <v>2002</v>
      </c>
      <c r="E2169" t="s">
        <v>181</v>
      </c>
      <c r="F2169" t="s">
        <v>714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1930</v>
      </c>
      <c r="C2170" t="s">
        <v>227</v>
      </c>
      <c r="D2170">
        <v>2011</v>
      </c>
      <c r="E2170" t="s">
        <v>150</v>
      </c>
      <c r="F2170" t="s">
        <v>402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1931</v>
      </c>
      <c r="C2171" t="s">
        <v>173</v>
      </c>
      <c r="D2171">
        <v>2011</v>
      </c>
      <c r="E2171" t="s">
        <v>140</v>
      </c>
      <c r="F2171" t="s">
        <v>121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1932</v>
      </c>
      <c r="C2172" t="s">
        <v>149</v>
      </c>
      <c r="D2172">
        <v>2013</v>
      </c>
      <c r="E2172" t="s">
        <v>181</v>
      </c>
      <c r="F2172" t="s">
        <v>402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1933</v>
      </c>
      <c r="C2173" t="s">
        <v>146</v>
      </c>
      <c r="D2173">
        <v>2015</v>
      </c>
      <c r="E2173" t="s">
        <v>150</v>
      </c>
      <c r="F2173" t="s">
        <v>314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1164</v>
      </c>
      <c r="C2174" t="s">
        <v>222</v>
      </c>
      <c r="D2174">
        <v>2004</v>
      </c>
      <c r="E2174" t="s">
        <v>120</v>
      </c>
      <c r="F2174" t="s">
        <v>1165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1486</v>
      </c>
      <c r="C2175" t="s">
        <v>153</v>
      </c>
      <c r="D2175" t="s">
        <v>332</v>
      </c>
      <c r="E2175" t="s">
        <v>135</v>
      </c>
      <c r="F2175" t="s">
        <v>984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1934</v>
      </c>
      <c r="C2176" t="s">
        <v>153</v>
      </c>
      <c r="D2176">
        <v>2004</v>
      </c>
      <c r="E2176" t="s">
        <v>135</v>
      </c>
      <c r="F2176" t="s">
        <v>1787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1691</v>
      </c>
      <c r="C2177" t="s">
        <v>153</v>
      </c>
      <c r="D2177">
        <v>2005</v>
      </c>
      <c r="E2177" t="s">
        <v>150</v>
      </c>
      <c r="F2177" t="s">
        <v>82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1109</v>
      </c>
      <c r="C2178" t="s">
        <v>256</v>
      </c>
      <c r="D2178">
        <v>2003</v>
      </c>
      <c r="E2178" t="s">
        <v>109</v>
      </c>
      <c r="F2178" t="s">
        <v>491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1900</v>
      </c>
      <c r="C2179" t="s">
        <v>146</v>
      </c>
      <c r="D2179">
        <v>2014</v>
      </c>
      <c r="E2179" t="s">
        <v>129</v>
      </c>
      <c r="F2179" t="s">
        <v>82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1935</v>
      </c>
      <c r="C2180" t="s">
        <v>133</v>
      </c>
      <c r="D2180">
        <v>2008</v>
      </c>
      <c r="E2180" t="s">
        <v>150</v>
      </c>
      <c r="F2180" t="s">
        <v>1936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1369</v>
      </c>
      <c r="C2181" t="s">
        <v>149</v>
      </c>
      <c r="D2181">
        <v>2008</v>
      </c>
      <c r="E2181" t="s">
        <v>135</v>
      </c>
      <c r="F2181" t="s">
        <v>166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1418</v>
      </c>
      <c r="C2182" t="s">
        <v>119</v>
      </c>
      <c r="D2182">
        <v>2011</v>
      </c>
      <c r="E2182" t="s">
        <v>125</v>
      </c>
      <c r="F2182" t="s">
        <v>557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1937</v>
      </c>
      <c r="C2183" t="s">
        <v>196</v>
      </c>
      <c r="D2183">
        <v>1996</v>
      </c>
      <c r="E2183" t="s">
        <v>129</v>
      </c>
      <c r="F2183" t="s">
        <v>166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1938</v>
      </c>
      <c r="C2184" t="s">
        <v>153</v>
      </c>
      <c r="D2184">
        <v>2000</v>
      </c>
      <c r="E2184" t="s">
        <v>320</v>
      </c>
      <c r="F2184" t="s">
        <v>219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1939</v>
      </c>
      <c r="C2185" t="s">
        <v>162</v>
      </c>
      <c r="D2185">
        <v>2003</v>
      </c>
      <c r="E2185" t="s">
        <v>135</v>
      </c>
      <c r="F2185" t="s">
        <v>293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1940</v>
      </c>
      <c r="C2186" t="s">
        <v>196</v>
      </c>
      <c r="D2186">
        <v>1999</v>
      </c>
      <c r="E2186" t="s">
        <v>120</v>
      </c>
      <c r="F2186" t="s">
        <v>219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1904</v>
      </c>
      <c r="C2187" t="s">
        <v>149</v>
      </c>
      <c r="D2187">
        <v>2009</v>
      </c>
      <c r="E2187" t="s">
        <v>150</v>
      </c>
      <c r="F2187" t="s">
        <v>219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627</v>
      </c>
      <c r="C2188" t="s">
        <v>149</v>
      </c>
      <c r="D2188">
        <v>2011</v>
      </c>
      <c r="E2188" t="s">
        <v>150</v>
      </c>
      <c r="F2188" t="s">
        <v>169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1941</v>
      </c>
      <c r="C2189" t="s">
        <v>119</v>
      </c>
      <c r="D2189">
        <v>2009</v>
      </c>
      <c r="E2189" t="s">
        <v>135</v>
      </c>
      <c r="F2189" t="s">
        <v>169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1942</v>
      </c>
      <c r="C2190" t="s">
        <v>175</v>
      </c>
      <c r="D2190">
        <v>2015</v>
      </c>
      <c r="E2190" t="s">
        <v>138</v>
      </c>
      <c r="F2190" t="s">
        <v>151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1510</v>
      </c>
      <c r="C2191" t="s">
        <v>149</v>
      </c>
      <c r="D2191">
        <v>2008</v>
      </c>
      <c r="E2191" t="s">
        <v>181</v>
      </c>
      <c r="F2191" t="s">
        <v>491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1943</v>
      </c>
      <c r="C2192" t="s">
        <v>146</v>
      </c>
      <c r="D2192">
        <v>2010</v>
      </c>
      <c r="E2192" t="s">
        <v>138</v>
      </c>
      <c r="F2192" t="s">
        <v>219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1944</v>
      </c>
      <c r="C2193" t="s">
        <v>119</v>
      </c>
      <c r="D2193">
        <v>2009</v>
      </c>
      <c r="E2193" t="s">
        <v>120</v>
      </c>
      <c r="F2193" t="s">
        <v>169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1945</v>
      </c>
      <c r="C2194" t="s">
        <v>146</v>
      </c>
      <c r="D2194">
        <v>2014</v>
      </c>
      <c r="E2194" t="s">
        <v>150</v>
      </c>
      <c r="F2194" t="s">
        <v>314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1946</v>
      </c>
      <c r="C2195" t="s">
        <v>119</v>
      </c>
      <c r="D2195">
        <v>2011</v>
      </c>
      <c r="E2195" t="s">
        <v>135</v>
      </c>
      <c r="F2195" t="s">
        <v>121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1947</v>
      </c>
      <c r="C2196" t="s">
        <v>153</v>
      </c>
      <c r="D2196">
        <v>2004</v>
      </c>
      <c r="E2196" t="s">
        <v>138</v>
      </c>
      <c r="F2196" t="s">
        <v>166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1948</v>
      </c>
      <c r="C2197" t="s">
        <v>149</v>
      </c>
      <c r="D2197">
        <v>2011</v>
      </c>
      <c r="E2197" t="s">
        <v>150</v>
      </c>
      <c r="F2197" t="s">
        <v>70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1949</v>
      </c>
      <c r="C2198" t="s">
        <v>153</v>
      </c>
      <c r="D2198">
        <v>2003</v>
      </c>
      <c r="E2198" t="s">
        <v>125</v>
      </c>
      <c r="F2198" t="s">
        <v>620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1950</v>
      </c>
      <c r="C2199" t="s">
        <v>173</v>
      </c>
      <c r="D2199">
        <v>2011</v>
      </c>
      <c r="E2199" t="s">
        <v>138</v>
      </c>
      <c r="F2199" t="s">
        <v>121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1024</v>
      </c>
      <c r="C2200" t="s">
        <v>256</v>
      </c>
      <c r="D2200">
        <v>2004</v>
      </c>
      <c r="E2200" t="s">
        <v>109</v>
      </c>
      <c r="F2200" t="s">
        <v>491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1875</v>
      </c>
      <c r="C2201" t="s">
        <v>146</v>
      </c>
      <c r="D2201">
        <v>2013</v>
      </c>
      <c r="E2201" t="s">
        <v>135</v>
      </c>
      <c r="F2201" t="s">
        <v>82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1951</v>
      </c>
      <c r="C2202" t="s">
        <v>196</v>
      </c>
      <c r="D2202">
        <v>1996</v>
      </c>
      <c r="E2202" t="s">
        <v>135</v>
      </c>
      <c r="F2202" t="s">
        <v>288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1537</v>
      </c>
      <c r="C2203" t="s">
        <v>119</v>
      </c>
      <c r="D2203">
        <v>2006</v>
      </c>
      <c r="E2203" t="s">
        <v>125</v>
      </c>
      <c r="F2203" t="s">
        <v>491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277</v>
      </c>
      <c r="C2204" t="s">
        <v>227</v>
      </c>
      <c r="D2204">
        <v>2012</v>
      </c>
      <c r="E2204" t="s">
        <v>150</v>
      </c>
      <c r="F2204" t="s">
        <v>82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1952</v>
      </c>
      <c r="C2205" t="s">
        <v>153</v>
      </c>
      <c r="D2205">
        <v>2003</v>
      </c>
      <c r="E2205" t="s">
        <v>150</v>
      </c>
      <c r="F2205" t="s">
        <v>293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1953</v>
      </c>
      <c r="C2206" t="s">
        <v>173</v>
      </c>
      <c r="D2206">
        <v>2012</v>
      </c>
      <c r="E2206" t="s">
        <v>120</v>
      </c>
      <c r="F2206" t="s">
        <v>121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1930</v>
      </c>
      <c r="C2207" t="s">
        <v>146</v>
      </c>
      <c r="D2207">
        <v>2012</v>
      </c>
      <c r="E2207" t="s">
        <v>150</v>
      </c>
      <c r="F2207" t="s">
        <v>402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1524</v>
      </c>
      <c r="C2208" t="s">
        <v>146</v>
      </c>
      <c r="D2208">
        <v>2009</v>
      </c>
      <c r="E2208" t="s">
        <v>150</v>
      </c>
      <c r="F2208" t="s">
        <v>230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1954</v>
      </c>
      <c r="C2209" t="s">
        <v>153</v>
      </c>
      <c r="D2209">
        <v>2005</v>
      </c>
      <c r="E2209" t="s">
        <v>138</v>
      </c>
      <c r="F2209" t="s">
        <v>491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1213</v>
      </c>
      <c r="C2210" t="s">
        <v>222</v>
      </c>
      <c r="D2210">
        <v>2005</v>
      </c>
      <c r="E2210" t="s">
        <v>120</v>
      </c>
      <c r="F2210" t="s">
        <v>219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1955</v>
      </c>
      <c r="C2211" t="s">
        <v>196</v>
      </c>
      <c r="D2211">
        <v>1999</v>
      </c>
      <c r="E2211" t="s">
        <v>129</v>
      </c>
      <c r="F2211" t="s">
        <v>233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1956</v>
      </c>
      <c r="C2212" t="s">
        <v>146</v>
      </c>
      <c r="D2212">
        <v>2009</v>
      </c>
      <c r="E2212" t="s">
        <v>120</v>
      </c>
      <c r="F2212" t="s">
        <v>219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1957</v>
      </c>
      <c r="C2213" t="s">
        <v>196</v>
      </c>
      <c r="D2213">
        <v>1999</v>
      </c>
      <c r="E2213" t="s">
        <v>120</v>
      </c>
      <c r="F2213" t="s">
        <v>166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1958</v>
      </c>
      <c r="C2214" t="s">
        <v>258</v>
      </c>
      <c r="D2214">
        <v>2016</v>
      </c>
      <c r="E2214" t="s">
        <v>150</v>
      </c>
      <c r="F2214" t="s">
        <v>121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1959</v>
      </c>
      <c r="C2215" t="s">
        <v>153</v>
      </c>
      <c r="D2215">
        <v>2006</v>
      </c>
      <c r="E2215" t="s">
        <v>150</v>
      </c>
      <c r="F2215" t="s">
        <v>151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810</v>
      </c>
      <c r="C2216" t="s">
        <v>222</v>
      </c>
      <c r="D2216">
        <v>2003</v>
      </c>
      <c r="E2216" t="s">
        <v>150</v>
      </c>
      <c r="F2216" t="s">
        <v>82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1960</v>
      </c>
      <c r="C2217" t="s">
        <v>239</v>
      </c>
      <c r="D2217">
        <v>2008</v>
      </c>
      <c r="E2217" t="s">
        <v>129</v>
      </c>
      <c r="F2217" t="s">
        <v>230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1961</v>
      </c>
      <c r="C2218" t="s">
        <v>153</v>
      </c>
      <c r="D2218">
        <v>2003</v>
      </c>
      <c r="E2218" t="s">
        <v>120</v>
      </c>
      <c r="F2218" t="s">
        <v>166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1962</v>
      </c>
      <c r="C2219" t="s">
        <v>153</v>
      </c>
      <c r="D2219">
        <v>2006</v>
      </c>
      <c r="E2219" t="s">
        <v>120</v>
      </c>
      <c r="F2219" t="s">
        <v>166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1963</v>
      </c>
      <c r="C2220" t="s">
        <v>153</v>
      </c>
      <c r="D2220">
        <v>2002</v>
      </c>
      <c r="E2220" t="s">
        <v>120</v>
      </c>
      <c r="F2220" t="s">
        <v>219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1964</v>
      </c>
      <c r="C2221" t="s">
        <v>146</v>
      </c>
      <c r="D2221">
        <v>2009</v>
      </c>
      <c r="E2221" t="s">
        <v>138</v>
      </c>
      <c r="F2221" t="s">
        <v>620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1965</v>
      </c>
      <c r="C2222" t="s">
        <v>119</v>
      </c>
      <c r="D2222">
        <v>2010</v>
      </c>
      <c r="E2222" t="s">
        <v>120</v>
      </c>
      <c r="F2222" t="s">
        <v>151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1966</v>
      </c>
      <c r="C2223" t="s">
        <v>149</v>
      </c>
      <c r="D2223">
        <v>2009</v>
      </c>
      <c r="E2223" t="s">
        <v>135</v>
      </c>
      <c r="F2223" t="s">
        <v>166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1967</v>
      </c>
      <c r="C2224" t="s">
        <v>162</v>
      </c>
      <c r="D2224">
        <v>2005</v>
      </c>
      <c r="E2224" t="s">
        <v>135</v>
      </c>
      <c r="F2224" t="s">
        <v>332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472</v>
      </c>
      <c r="C2225" t="s">
        <v>222</v>
      </c>
      <c r="D2225">
        <v>2002</v>
      </c>
      <c r="E2225" t="s">
        <v>120</v>
      </c>
      <c r="F2225" t="s">
        <v>169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573</v>
      </c>
      <c r="C2226" t="s">
        <v>227</v>
      </c>
      <c r="D2226">
        <v>2012</v>
      </c>
      <c r="E2226" t="s">
        <v>138</v>
      </c>
      <c r="F2226" t="s">
        <v>151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1968</v>
      </c>
      <c r="C2227" t="s">
        <v>119</v>
      </c>
      <c r="D2227">
        <v>2009</v>
      </c>
      <c r="E2227" t="s">
        <v>120</v>
      </c>
      <c r="F2227" t="s">
        <v>219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1969</v>
      </c>
      <c r="C2228" t="s">
        <v>149</v>
      </c>
      <c r="D2228">
        <v>2008</v>
      </c>
      <c r="E2228" t="s">
        <v>129</v>
      </c>
      <c r="F2228" t="s">
        <v>166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1113</v>
      </c>
      <c r="C2229" t="s">
        <v>149</v>
      </c>
      <c r="D2229">
        <v>2012</v>
      </c>
      <c r="E2229" t="s">
        <v>120</v>
      </c>
      <c r="F2229" t="s">
        <v>219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1970</v>
      </c>
      <c r="C2230" t="s">
        <v>119</v>
      </c>
      <c r="D2230">
        <v>2008</v>
      </c>
      <c r="E2230" t="s">
        <v>125</v>
      </c>
      <c r="F2230" t="s">
        <v>230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1933</v>
      </c>
      <c r="C2231" t="s">
        <v>149</v>
      </c>
      <c r="D2231">
        <v>2015</v>
      </c>
      <c r="E2231" t="s">
        <v>150</v>
      </c>
      <c r="F2231" t="s">
        <v>314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1971</v>
      </c>
      <c r="C2232" t="s">
        <v>133</v>
      </c>
      <c r="D2232">
        <v>2007</v>
      </c>
      <c r="E2232" t="s">
        <v>140</v>
      </c>
      <c r="F2232" t="s">
        <v>1972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1973</v>
      </c>
      <c r="C2233" t="s">
        <v>162</v>
      </c>
      <c r="D2233">
        <v>2004</v>
      </c>
      <c r="E2233" t="s">
        <v>125</v>
      </c>
      <c r="F2233" t="s">
        <v>491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563</v>
      </c>
      <c r="C2234" t="s">
        <v>236</v>
      </c>
      <c r="D2234">
        <v>1981</v>
      </c>
      <c r="E2234" t="s">
        <v>150</v>
      </c>
      <c r="F2234" t="s">
        <v>816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1974</v>
      </c>
      <c r="C2235" t="s">
        <v>123</v>
      </c>
      <c r="D2235">
        <v>1991</v>
      </c>
      <c r="E2235" t="s">
        <v>109</v>
      </c>
      <c r="F2235" t="s">
        <v>285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1975</v>
      </c>
      <c r="C2236" t="s">
        <v>123</v>
      </c>
      <c r="D2236">
        <v>1987</v>
      </c>
      <c r="E2236" t="s">
        <v>109</v>
      </c>
      <c r="F2236" t="s">
        <v>293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1064</v>
      </c>
      <c r="C2237" t="s">
        <v>188</v>
      </c>
      <c r="D2237">
        <v>1999</v>
      </c>
      <c r="E2237" t="s">
        <v>109</v>
      </c>
      <c r="F2237" t="s">
        <v>169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411</v>
      </c>
      <c r="C2238" t="s">
        <v>162</v>
      </c>
      <c r="D2238">
        <v>2003</v>
      </c>
      <c r="E2238" t="s">
        <v>150</v>
      </c>
      <c r="F2238" t="s">
        <v>984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1976</v>
      </c>
      <c r="C2239" t="s">
        <v>153</v>
      </c>
      <c r="D2239">
        <v>2007</v>
      </c>
      <c r="E2239" t="s">
        <v>120</v>
      </c>
      <c r="F2239" t="s">
        <v>166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1792</v>
      </c>
      <c r="C2240" t="s">
        <v>146</v>
      </c>
      <c r="D2240">
        <v>2014</v>
      </c>
      <c r="E2240" t="s">
        <v>150</v>
      </c>
      <c r="F2240" t="s">
        <v>169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1537</v>
      </c>
      <c r="C2241" t="s">
        <v>256</v>
      </c>
      <c r="D2241">
        <v>2006</v>
      </c>
      <c r="E2241" t="s">
        <v>125</v>
      </c>
      <c r="F2241" t="s">
        <v>491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1977</v>
      </c>
      <c r="C2242" t="s">
        <v>149</v>
      </c>
      <c r="D2242">
        <v>2008</v>
      </c>
      <c r="E2242" t="s">
        <v>138</v>
      </c>
      <c r="F2242" t="s">
        <v>82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1978</v>
      </c>
      <c r="C2243" t="s">
        <v>133</v>
      </c>
      <c r="D2243">
        <v>2010</v>
      </c>
      <c r="E2243" t="s">
        <v>129</v>
      </c>
      <c r="F2243" t="s">
        <v>672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1979</v>
      </c>
      <c r="C2244" t="s">
        <v>258</v>
      </c>
      <c r="D2244">
        <v>2016</v>
      </c>
      <c r="E2244" t="s">
        <v>181</v>
      </c>
      <c r="F2244" t="s">
        <v>402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1980</v>
      </c>
      <c r="C2245" t="s">
        <v>196</v>
      </c>
      <c r="D2245">
        <v>1999</v>
      </c>
      <c r="E2245" t="s">
        <v>125</v>
      </c>
      <c r="F2245" t="s">
        <v>82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411</v>
      </c>
      <c r="C2246" t="s">
        <v>153</v>
      </c>
      <c r="D2246">
        <v>2003</v>
      </c>
      <c r="E2246" t="s">
        <v>150</v>
      </c>
      <c r="F2246" t="s">
        <v>293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1981</v>
      </c>
      <c r="C2247" t="s">
        <v>153</v>
      </c>
      <c r="D2247">
        <v>2001</v>
      </c>
      <c r="E2247" t="s">
        <v>140</v>
      </c>
      <c r="F2247" t="s">
        <v>1982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1983</v>
      </c>
      <c r="C2248" t="s">
        <v>146</v>
      </c>
      <c r="D2248">
        <v>2006</v>
      </c>
      <c r="E2248" t="s">
        <v>129</v>
      </c>
      <c r="F2248" t="s">
        <v>147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1198</v>
      </c>
      <c r="C2249" t="s">
        <v>196</v>
      </c>
      <c r="D2249">
        <v>2000</v>
      </c>
      <c r="E2249" t="s">
        <v>150</v>
      </c>
      <c r="F2249" t="s">
        <v>219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1984</v>
      </c>
      <c r="C2250" t="s">
        <v>146</v>
      </c>
      <c r="D2250">
        <v>2010</v>
      </c>
      <c r="E2250" t="s">
        <v>120</v>
      </c>
      <c r="F2250" t="s">
        <v>219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1985</v>
      </c>
      <c r="C2251" t="s">
        <v>196</v>
      </c>
      <c r="D2251">
        <v>1997</v>
      </c>
      <c r="E2251" t="s">
        <v>120</v>
      </c>
      <c r="F2251" t="s">
        <v>219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1443</v>
      </c>
      <c r="C2252" t="s">
        <v>146</v>
      </c>
      <c r="D2252">
        <v>2012</v>
      </c>
      <c r="E2252" t="s">
        <v>120</v>
      </c>
      <c r="F2252" t="s">
        <v>219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1438</v>
      </c>
      <c r="C2253" t="s">
        <v>149</v>
      </c>
      <c r="D2253">
        <v>2010</v>
      </c>
      <c r="E2253" t="s">
        <v>120</v>
      </c>
      <c r="F2253" t="s">
        <v>219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1986</v>
      </c>
      <c r="C2254" t="s">
        <v>239</v>
      </c>
      <c r="D2254">
        <v>2006</v>
      </c>
      <c r="E2254" t="s">
        <v>150</v>
      </c>
      <c r="F2254" t="s">
        <v>491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1510</v>
      </c>
      <c r="C2255" t="s">
        <v>146</v>
      </c>
      <c r="D2255">
        <v>2008</v>
      </c>
      <c r="E2255" t="s">
        <v>181</v>
      </c>
      <c r="F2255" t="s">
        <v>491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1731</v>
      </c>
      <c r="C2256" t="s">
        <v>146</v>
      </c>
      <c r="D2256">
        <v>2010</v>
      </c>
      <c r="E2256" t="s">
        <v>150</v>
      </c>
      <c r="F2256" t="s">
        <v>219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1987</v>
      </c>
      <c r="C2257" t="s">
        <v>146</v>
      </c>
      <c r="D2257">
        <v>2011</v>
      </c>
      <c r="E2257" t="s">
        <v>135</v>
      </c>
      <c r="F2257" t="s">
        <v>169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1988</v>
      </c>
      <c r="C2258" t="s">
        <v>196</v>
      </c>
      <c r="D2258">
        <v>1996</v>
      </c>
      <c r="E2258" t="s">
        <v>120</v>
      </c>
      <c r="F2258" t="s">
        <v>523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578</v>
      </c>
      <c r="C2259" t="s">
        <v>119</v>
      </c>
      <c r="D2259">
        <v>2008</v>
      </c>
      <c r="E2259" t="s">
        <v>150</v>
      </c>
      <c r="F2259" t="s">
        <v>169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1335</v>
      </c>
      <c r="C2260" t="s">
        <v>188</v>
      </c>
      <c r="D2260">
        <v>1999</v>
      </c>
      <c r="E2260" t="s">
        <v>181</v>
      </c>
      <c r="F2260" t="s">
        <v>219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1989</v>
      </c>
      <c r="C2261" t="s">
        <v>123</v>
      </c>
      <c r="D2261">
        <v>1985</v>
      </c>
      <c r="E2261" t="s">
        <v>109</v>
      </c>
      <c r="F2261" t="s">
        <v>121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312</v>
      </c>
      <c r="C2262" t="s">
        <v>227</v>
      </c>
      <c r="D2262">
        <v>2008</v>
      </c>
      <c r="E2262" t="s">
        <v>193</v>
      </c>
      <c r="F2262" t="s">
        <v>82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1990</v>
      </c>
      <c r="C2263" t="s">
        <v>173</v>
      </c>
      <c r="D2263">
        <v>2013</v>
      </c>
      <c r="E2263" t="s">
        <v>193</v>
      </c>
      <c r="F2263" t="s">
        <v>121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1991</v>
      </c>
      <c r="C2264" t="s">
        <v>146</v>
      </c>
      <c r="D2264">
        <v>2013</v>
      </c>
      <c r="E2264" t="s">
        <v>138</v>
      </c>
      <c r="F2264" t="s">
        <v>219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1945</v>
      </c>
      <c r="C2265" t="s">
        <v>175</v>
      </c>
      <c r="D2265">
        <v>2014</v>
      </c>
      <c r="E2265" t="s">
        <v>150</v>
      </c>
      <c r="F2265" t="s">
        <v>314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1992</v>
      </c>
      <c r="C2266" t="s">
        <v>149</v>
      </c>
      <c r="D2266">
        <v>2011</v>
      </c>
      <c r="E2266" t="s">
        <v>150</v>
      </c>
      <c r="F2266" t="s">
        <v>857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1000</v>
      </c>
      <c r="C2267" t="s">
        <v>149</v>
      </c>
      <c r="D2267">
        <v>2014</v>
      </c>
      <c r="E2267" t="s">
        <v>150</v>
      </c>
      <c r="F2267" t="s">
        <v>216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1993</v>
      </c>
      <c r="C2268" t="s">
        <v>149</v>
      </c>
      <c r="D2268">
        <v>2012</v>
      </c>
      <c r="E2268" t="s">
        <v>120</v>
      </c>
      <c r="F2268" t="s">
        <v>166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1994</v>
      </c>
      <c r="C2269" t="s">
        <v>256</v>
      </c>
      <c r="D2269">
        <v>2006</v>
      </c>
      <c r="E2269" t="s">
        <v>125</v>
      </c>
      <c r="F2269" t="s">
        <v>230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1995</v>
      </c>
      <c r="C2270" t="s">
        <v>153</v>
      </c>
      <c r="D2270">
        <v>2003</v>
      </c>
      <c r="E2270" t="s">
        <v>125</v>
      </c>
      <c r="F2270" t="s">
        <v>1634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1996</v>
      </c>
      <c r="C2271" t="s">
        <v>196</v>
      </c>
      <c r="D2271">
        <v>1996</v>
      </c>
      <c r="E2271" t="s">
        <v>181</v>
      </c>
      <c r="F2271" t="s">
        <v>166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1997</v>
      </c>
      <c r="C2272" t="s">
        <v>146</v>
      </c>
      <c r="D2272">
        <v>2007</v>
      </c>
      <c r="E2272" t="s">
        <v>129</v>
      </c>
      <c r="F2272" t="s">
        <v>147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1998</v>
      </c>
      <c r="C2273" t="s">
        <v>175</v>
      </c>
      <c r="D2273">
        <v>2015</v>
      </c>
      <c r="E2273" t="s">
        <v>120</v>
      </c>
      <c r="F2273" t="s">
        <v>166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1964</v>
      </c>
      <c r="C2274" t="s">
        <v>149</v>
      </c>
      <c r="D2274">
        <v>2009</v>
      </c>
      <c r="E2274" t="s">
        <v>138</v>
      </c>
      <c r="F2274" t="s">
        <v>620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1285</v>
      </c>
      <c r="C2275" t="s">
        <v>149</v>
      </c>
      <c r="D2275">
        <v>2011</v>
      </c>
      <c r="E2275" t="s">
        <v>138</v>
      </c>
      <c r="F2275" t="s">
        <v>491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1999</v>
      </c>
      <c r="C2276" t="s">
        <v>119</v>
      </c>
      <c r="D2276">
        <v>2007</v>
      </c>
      <c r="E2276" t="s">
        <v>120</v>
      </c>
      <c r="F2276" t="s">
        <v>216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2000</v>
      </c>
      <c r="C2277" t="s">
        <v>153</v>
      </c>
      <c r="D2277">
        <v>2002</v>
      </c>
      <c r="E2277" t="s">
        <v>120</v>
      </c>
      <c r="F2277" t="s">
        <v>169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2001</v>
      </c>
      <c r="C2278" t="s">
        <v>149</v>
      </c>
      <c r="D2278">
        <v>2009</v>
      </c>
      <c r="E2278" t="s">
        <v>150</v>
      </c>
      <c r="F2278" t="s">
        <v>82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2002</v>
      </c>
      <c r="C2279" t="s">
        <v>173</v>
      </c>
      <c r="D2279">
        <v>2012</v>
      </c>
      <c r="E2279" t="s">
        <v>150</v>
      </c>
      <c r="F2279" t="s">
        <v>2003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2004</v>
      </c>
      <c r="C2280" t="s">
        <v>146</v>
      </c>
      <c r="D2280">
        <v>2008</v>
      </c>
      <c r="E2280" t="s">
        <v>320</v>
      </c>
      <c r="F2280" t="s">
        <v>82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2005</v>
      </c>
      <c r="C2281" t="s">
        <v>153</v>
      </c>
      <c r="D2281">
        <v>2002</v>
      </c>
      <c r="E2281" t="s">
        <v>120</v>
      </c>
      <c r="F2281" t="s">
        <v>219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2006</v>
      </c>
      <c r="C2282" t="s">
        <v>153</v>
      </c>
      <c r="D2282">
        <v>2003</v>
      </c>
      <c r="E2282" t="s">
        <v>125</v>
      </c>
      <c r="F2282" t="s">
        <v>2007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1319</v>
      </c>
      <c r="C2283" t="s">
        <v>149</v>
      </c>
      <c r="D2283">
        <v>2009</v>
      </c>
      <c r="E2283" t="s">
        <v>150</v>
      </c>
      <c r="F2283" t="s">
        <v>169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2008</v>
      </c>
      <c r="C2284" t="s">
        <v>196</v>
      </c>
      <c r="D2284">
        <v>2000</v>
      </c>
      <c r="E2284" t="s">
        <v>125</v>
      </c>
      <c r="F2284" t="s">
        <v>620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2009</v>
      </c>
      <c r="C2285" t="s">
        <v>188</v>
      </c>
      <c r="D2285">
        <v>1998</v>
      </c>
      <c r="E2285" t="s">
        <v>109</v>
      </c>
      <c r="F2285" t="s">
        <v>415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2010</v>
      </c>
      <c r="C2286" t="s">
        <v>149</v>
      </c>
      <c r="D2286">
        <v>2009</v>
      </c>
      <c r="E2286" t="s">
        <v>125</v>
      </c>
      <c r="F2286" t="s">
        <v>491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2011</v>
      </c>
      <c r="C2287" t="s">
        <v>146</v>
      </c>
      <c r="D2287">
        <v>2015</v>
      </c>
      <c r="E2287" t="s">
        <v>193</v>
      </c>
      <c r="F2287" t="s">
        <v>2012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401</v>
      </c>
      <c r="C2288" t="s">
        <v>222</v>
      </c>
      <c r="D2288" t="s">
        <v>332</v>
      </c>
      <c r="E2288" t="s">
        <v>135</v>
      </c>
      <c r="F2288" t="s">
        <v>984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2013</v>
      </c>
      <c r="C2289" t="s">
        <v>146</v>
      </c>
      <c r="D2289">
        <v>2009</v>
      </c>
      <c r="E2289" t="s">
        <v>129</v>
      </c>
      <c r="F2289" t="s">
        <v>169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247</v>
      </c>
      <c r="C2290" t="s">
        <v>133</v>
      </c>
      <c r="D2290">
        <v>2008</v>
      </c>
      <c r="E2290" t="s">
        <v>138</v>
      </c>
      <c r="F2290" t="s">
        <v>169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2014</v>
      </c>
      <c r="C2291" t="s">
        <v>155</v>
      </c>
      <c r="D2291">
        <v>1994</v>
      </c>
      <c r="E2291" t="s">
        <v>140</v>
      </c>
      <c r="F2291" t="s">
        <v>1253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610</v>
      </c>
      <c r="C2292" t="s">
        <v>222</v>
      </c>
      <c r="D2292">
        <v>2004</v>
      </c>
      <c r="E2292" t="s">
        <v>135</v>
      </c>
      <c r="F2292" t="s">
        <v>230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1781</v>
      </c>
      <c r="C2293" t="s">
        <v>149</v>
      </c>
      <c r="D2293">
        <v>2009</v>
      </c>
      <c r="E2293" t="s">
        <v>135</v>
      </c>
      <c r="F2293" t="s">
        <v>169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915</v>
      </c>
      <c r="C2294" t="s">
        <v>250</v>
      </c>
      <c r="D2294">
        <v>2014</v>
      </c>
      <c r="E2294" t="s">
        <v>129</v>
      </c>
      <c r="F2294" t="s">
        <v>219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1216</v>
      </c>
      <c r="C2295" t="s">
        <v>149</v>
      </c>
      <c r="D2295">
        <v>2007</v>
      </c>
      <c r="E2295" t="s">
        <v>150</v>
      </c>
      <c r="F2295" t="s">
        <v>219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2015</v>
      </c>
      <c r="C2296" t="s">
        <v>153</v>
      </c>
      <c r="D2296">
        <v>2002</v>
      </c>
      <c r="E2296" t="s">
        <v>120</v>
      </c>
      <c r="F2296" t="s">
        <v>219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554</v>
      </c>
      <c r="C2297" t="s">
        <v>119</v>
      </c>
      <c r="D2297" t="s">
        <v>332</v>
      </c>
      <c r="E2297" t="s">
        <v>135</v>
      </c>
      <c r="F2297" t="s">
        <v>984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2016</v>
      </c>
      <c r="C2298" t="s">
        <v>155</v>
      </c>
      <c r="D2298">
        <v>1996</v>
      </c>
      <c r="E2298" t="s">
        <v>125</v>
      </c>
      <c r="F2298" t="s">
        <v>866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2017</v>
      </c>
      <c r="C2299" t="s">
        <v>153</v>
      </c>
      <c r="D2299">
        <v>2004</v>
      </c>
      <c r="E2299" t="s">
        <v>120</v>
      </c>
      <c r="F2299" t="s">
        <v>166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2018</v>
      </c>
      <c r="C2300" t="s">
        <v>149</v>
      </c>
      <c r="D2300">
        <v>2011</v>
      </c>
      <c r="E2300" t="s">
        <v>138</v>
      </c>
      <c r="F2300" t="s">
        <v>166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2019</v>
      </c>
      <c r="C2301" t="s">
        <v>153</v>
      </c>
      <c r="D2301">
        <v>2005</v>
      </c>
      <c r="E2301" t="s">
        <v>125</v>
      </c>
      <c r="F2301" t="s">
        <v>219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2020</v>
      </c>
      <c r="C2302" t="s">
        <v>149</v>
      </c>
      <c r="D2302">
        <v>2008</v>
      </c>
      <c r="E2302" t="s">
        <v>135</v>
      </c>
      <c r="F2302" t="s">
        <v>166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2021</v>
      </c>
      <c r="C2303" t="s">
        <v>119</v>
      </c>
      <c r="D2303">
        <v>2008</v>
      </c>
      <c r="E2303" t="s">
        <v>120</v>
      </c>
      <c r="F2303" t="s">
        <v>237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2022</v>
      </c>
      <c r="C2304" t="s">
        <v>196</v>
      </c>
      <c r="D2304">
        <v>1995</v>
      </c>
      <c r="E2304" t="s">
        <v>125</v>
      </c>
      <c r="F2304" t="s">
        <v>1610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2023</v>
      </c>
      <c r="C2305" t="s">
        <v>133</v>
      </c>
      <c r="D2305">
        <v>2008</v>
      </c>
      <c r="E2305" t="s">
        <v>131</v>
      </c>
      <c r="F2305" t="s">
        <v>714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1991</v>
      </c>
      <c r="C2306" t="s">
        <v>149</v>
      </c>
      <c r="D2306">
        <v>2013</v>
      </c>
      <c r="E2306" t="s">
        <v>138</v>
      </c>
      <c r="F2306" t="s">
        <v>219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2024</v>
      </c>
      <c r="C2307" t="s">
        <v>196</v>
      </c>
      <c r="D2307">
        <v>1999</v>
      </c>
      <c r="E2307" t="s">
        <v>150</v>
      </c>
      <c r="F2307" t="s">
        <v>783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2025</v>
      </c>
      <c r="C2308" t="s">
        <v>153</v>
      </c>
      <c r="D2308">
        <v>2006</v>
      </c>
      <c r="E2308" t="s">
        <v>120</v>
      </c>
      <c r="F2308" t="s">
        <v>166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598</v>
      </c>
      <c r="C2309" t="s">
        <v>222</v>
      </c>
      <c r="D2309">
        <v>2003</v>
      </c>
      <c r="E2309" t="s">
        <v>109</v>
      </c>
      <c r="F2309" t="s">
        <v>230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2026</v>
      </c>
      <c r="C2310" t="s">
        <v>239</v>
      </c>
      <c r="D2310">
        <v>2009</v>
      </c>
      <c r="E2310" t="s">
        <v>138</v>
      </c>
      <c r="F2310" t="s">
        <v>166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2027</v>
      </c>
      <c r="C2311" t="s">
        <v>149</v>
      </c>
      <c r="D2311">
        <v>2011</v>
      </c>
      <c r="E2311" t="s">
        <v>120</v>
      </c>
      <c r="F2311" t="s">
        <v>219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639</v>
      </c>
      <c r="C2312" t="s">
        <v>133</v>
      </c>
      <c r="D2312">
        <v>2008</v>
      </c>
      <c r="E2312" t="s">
        <v>150</v>
      </c>
      <c r="F2312" t="s">
        <v>304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1049</v>
      </c>
      <c r="C2313" t="s">
        <v>188</v>
      </c>
      <c r="D2313">
        <v>1998</v>
      </c>
      <c r="E2313" t="s">
        <v>120</v>
      </c>
      <c r="F2313" t="s">
        <v>219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2028</v>
      </c>
      <c r="C2314" t="s">
        <v>153</v>
      </c>
      <c r="D2314">
        <v>2007</v>
      </c>
      <c r="E2314" t="s">
        <v>109</v>
      </c>
      <c r="F2314" t="s">
        <v>169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496</v>
      </c>
      <c r="C2315" t="s">
        <v>222</v>
      </c>
      <c r="D2315">
        <v>2002</v>
      </c>
      <c r="E2315" t="s">
        <v>138</v>
      </c>
      <c r="F2315" t="s">
        <v>219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2029</v>
      </c>
      <c r="C2316" t="s">
        <v>119</v>
      </c>
      <c r="D2316">
        <v>2008</v>
      </c>
      <c r="E2316" t="s">
        <v>135</v>
      </c>
      <c r="F2316" t="s">
        <v>230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1058</v>
      </c>
      <c r="C2317" t="s">
        <v>227</v>
      </c>
      <c r="D2317">
        <v>2014</v>
      </c>
      <c r="E2317" t="s">
        <v>129</v>
      </c>
      <c r="F2317" t="s">
        <v>216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724</v>
      </c>
      <c r="C2318" t="s">
        <v>149</v>
      </c>
      <c r="D2318">
        <v>2008</v>
      </c>
      <c r="E2318" t="s">
        <v>125</v>
      </c>
      <c r="F2318" t="s">
        <v>557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2030</v>
      </c>
      <c r="C2319" t="s">
        <v>119</v>
      </c>
      <c r="D2319">
        <v>2008</v>
      </c>
      <c r="E2319" t="s">
        <v>120</v>
      </c>
      <c r="F2319" t="s">
        <v>219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2031</v>
      </c>
      <c r="C2320" t="s">
        <v>133</v>
      </c>
      <c r="D2320">
        <v>2008</v>
      </c>
      <c r="E2320" t="s">
        <v>129</v>
      </c>
      <c r="F2320" t="s">
        <v>121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2032</v>
      </c>
      <c r="C2321" t="s">
        <v>149</v>
      </c>
      <c r="D2321">
        <v>2012</v>
      </c>
      <c r="E2321" t="s">
        <v>150</v>
      </c>
      <c r="F2321" t="s">
        <v>166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937</v>
      </c>
      <c r="C2322" t="s">
        <v>222</v>
      </c>
      <c r="D2322">
        <v>2004</v>
      </c>
      <c r="E2322" t="s">
        <v>129</v>
      </c>
      <c r="F2322" t="s">
        <v>169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696</v>
      </c>
      <c r="C2323" t="s">
        <v>222</v>
      </c>
      <c r="D2323">
        <v>2004</v>
      </c>
      <c r="E2323" t="s">
        <v>120</v>
      </c>
      <c r="F2323" t="s">
        <v>219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2033</v>
      </c>
      <c r="C2324" t="s">
        <v>153</v>
      </c>
      <c r="D2324">
        <v>2003</v>
      </c>
      <c r="E2324" t="s">
        <v>120</v>
      </c>
      <c r="F2324" t="s">
        <v>219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2034</v>
      </c>
      <c r="C2325" t="s">
        <v>146</v>
      </c>
      <c r="D2325">
        <v>2010</v>
      </c>
      <c r="E2325" t="s">
        <v>120</v>
      </c>
      <c r="F2325" t="s">
        <v>491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1424</v>
      </c>
      <c r="C2326" t="s">
        <v>162</v>
      </c>
      <c r="D2326">
        <v>2005</v>
      </c>
      <c r="E2326" t="s">
        <v>109</v>
      </c>
      <c r="F2326" t="s">
        <v>169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2035</v>
      </c>
      <c r="C2327" t="s">
        <v>149</v>
      </c>
      <c r="D2327">
        <v>2009</v>
      </c>
      <c r="E2327" t="s">
        <v>138</v>
      </c>
      <c r="F2327" t="s">
        <v>82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2036</v>
      </c>
      <c r="C2328" t="s">
        <v>239</v>
      </c>
      <c r="D2328">
        <v>2006</v>
      </c>
      <c r="E2328" t="s">
        <v>138</v>
      </c>
      <c r="F2328" t="s">
        <v>166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704</v>
      </c>
      <c r="C2329" t="s">
        <v>119</v>
      </c>
      <c r="D2329">
        <v>2007</v>
      </c>
      <c r="E2329" t="s">
        <v>120</v>
      </c>
      <c r="F2329" t="s">
        <v>219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2037</v>
      </c>
      <c r="C2330" t="s">
        <v>153</v>
      </c>
      <c r="D2330">
        <v>2005</v>
      </c>
      <c r="E2330" t="s">
        <v>120</v>
      </c>
      <c r="F2330" t="s">
        <v>984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1933</v>
      </c>
      <c r="C2331" t="s">
        <v>175</v>
      </c>
      <c r="D2331">
        <v>2015</v>
      </c>
      <c r="E2331" t="s">
        <v>150</v>
      </c>
      <c r="F2331" t="s">
        <v>314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2038</v>
      </c>
      <c r="C2332" t="s">
        <v>162</v>
      </c>
      <c r="D2332">
        <v>2001</v>
      </c>
      <c r="E2332" t="s">
        <v>109</v>
      </c>
      <c r="F2332" t="s">
        <v>293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2039</v>
      </c>
      <c r="C2333" t="s">
        <v>133</v>
      </c>
      <c r="D2333">
        <v>2008</v>
      </c>
      <c r="E2333" t="s">
        <v>129</v>
      </c>
      <c r="F2333" t="s">
        <v>230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2040</v>
      </c>
      <c r="C2334" t="s">
        <v>153</v>
      </c>
      <c r="D2334">
        <v>2005</v>
      </c>
      <c r="E2334" t="s">
        <v>120</v>
      </c>
      <c r="F2334" t="s">
        <v>219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2041</v>
      </c>
      <c r="C2335" t="s">
        <v>162</v>
      </c>
      <c r="D2335">
        <v>2004</v>
      </c>
      <c r="E2335" t="s">
        <v>193</v>
      </c>
      <c r="F2335" t="s">
        <v>121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2042</v>
      </c>
      <c r="C2336" t="s">
        <v>149</v>
      </c>
      <c r="D2336">
        <v>2012</v>
      </c>
      <c r="E2336" t="s">
        <v>109</v>
      </c>
      <c r="F2336" t="s">
        <v>166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2043</v>
      </c>
      <c r="C2337" t="s">
        <v>162</v>
      </c>
      <c r="D2337">
        <v>2004</v>
      </c>
      <c r="E2337" t="s">
        <v>320</v>
      </c>
      <c r="F2337" t="s">
        <v>121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2044</v>
      </c>
      <c r="C2338" t="s">
        <v>128</v>
      </c>
      <c r="D2338">
        <v>2001</v>
      </c>
      <c r="E2338" t="s">
        <v>320</v>
      </c>
      <c r="F2338" t="s">
        <v>121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633</v>
      </c>
      <c r="C2339" t="s">
        <v>256</v>
      </c>
      <c r="D2339">
        <v>2003</v>
      </c>
      <c r="E2339" t="s">
        <v>150</v>
      </c>
      <c r="F2339" t="s">
        <v>491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2045</v>
      </c>
      <c r="C2340" t="s">
        <v>119</v>
      </c>
      <c r="D2340">
        <v>2008</v>
      </c>
      <c r="E2340" t="s">
        <v>193</v>
      </c>
      <c r="F2340" t="s">
        <v>82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2046</v>
      </c>
      <c r="C2341" t="s">
        <v>196</v>
      </c>
      <c r="D2341">
        <v>1997</v>
      </c>
      <c r="E2341" t="s">
        <v>140</v>
      </c>
      <c r="F2341" t="s">
        <v>166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2047</v>
      </c>
      <c r="C2342" t="s">
        <v>119</v>
      </c>
      <c r="D2342">
        <v>2009</v>
      </c>
      <c r="E2342" t="s">
        <v>125</v>
      </c>
      <c r="F2342" t="s">
        <v>620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2048</v>
      </c>
      <c r="C2343" t="s">
        <v>153</v>
      </c>
      <c r="D2343">
        <v>2001</v>
      </c>
      <c r="E2343" t="s">
        <v>120</v>
      </c>
      <c r="F2343" t="s">
        <v>230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2049</v>
      </c>
      <c r="C2344" t="s">
        <v>175</v>
      </c>
      <c r="D2344">
        <v>2016</v>
      </c>
      <c r="E2344" t="s">
        <v>120</v>
      </c>
      <c r="F2344" t="s">
        <v>219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2050</v>
      </c>
      <c r="C2345" t="s">
        <v>239</v>
      </c>
      <c r="D2345">
        <v>2011</v>
      </c>
      <c r="E2345" t="s">
        <v>181</v>
      </c>
      <c r="F2345" t="s">
        <v>70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784</v>
      </c>
      <c r="C2346" t="s">
        <v>173</v>
      </c>
      <c r="D2346">
        <v>2013</v>
      </c>
      <c r="E2346" t="s">
        <v>150</v>
      </c>
      <c r="F2346" t="s">
        <v>314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1379</v>
      </c>
      <c r="C2347" t="s">
        <v>146</v>
      </c>
      <c r="D2347">
        <v>2010</v>
      </c>
      <c r="E2347" t="s">
        <v>125</v>
      </c>
      <c r="F2347" t="s">
        <v>620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2051</v>
      </c>
      <c r="C2348" t="s">
        <v>119</v>
      </c>
      <c r="D2348">
        <v>2006</v>
      </c>
      <c r="E2348" t="s">
        <v>125</v>
      </c>
      <c r="F2348" t="s">
        <v>82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178</v>
      </c>
      <c r="C2349" t="s">
        <v>227</v>
      </c>
      <c r="D2349">
        <v>2009</v>
      </c>
      <c r="E2349" t="s">
        <v>138</v>
      </c>
      <c r="F2349" t="s">
        <v>169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2052</v>
      </c>
      <c r="C2350" t="s">
        <v>258</v>
      </c>
      <c r="D2350">
        <v>2013</v>
      </c>
      <c r="E2350" t="s">
        <v>120</v>
      </c>
      <c r="F2350" t="s">
        <v>121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2053</v>
      </c>
      <c r="C2351" t="s">
        <v>146</v>
      </c>
      <c r="D2351">
        <v>2012</v>
      </c>
      <c r="E2351" t="s">
        <v>129</v>
      </c>
      <c r="F2351" t="s">
        <v>219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167</v>
      </c>
      <c r="C2352" t="s">
        <v>119</v>
      </c>
      <c r="D2352">
        <v>2011</v>
      </c>
      <c r="E2352" t="s">
        <v>138</v>
      </c>
      <c r="F2352" t="s">
        <v>169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2054</v>
      </c>
      <c r="C2353" t="s">
        <v>196</v>
      </c>
      <c r="D2353">
        <v>2000</v>
      </c>
      <c r="E2353" t="s">
        <v>120</v>
      </c>
      <c r="F2353" t="s">
        <v>166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2055</v>
      </c>
      <c r="C2354" t="s">
        <v>153</v>
      </c>
      <c r="D2354">
        <v>2006</v>
      </c>
      <c r="E2354" t="s">
        <v>135</v>
      </c>
      <c r="F2354" t="s">
        <v>166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2056</v>
      </c>
      <c r="C2355" t="s">
        <v>155</v>
      </c>
      <c r="D2355">
        <v>1995</v>
      </c>
      <c r="E2355" t="s">
        <v>129</v>
      </c>
      <c r="F2355" t="s">
        <v>233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2057</v>
      </c>
      <c r="C2356" t="s">
        <v>196</v>
      </c>
      <c r="D2356">
        <v>1996</v>
      </c>
      <c r="E2356" t="s">
        <v>109</v>
      </c>
      <c r="F2356" t="s">
        <v>285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1703</v>
      </c>
      <c r="C2357" t="s">
        <v>146</v>
      </c>
      <c r="D2357">
        <v>2010</v>
      </c>
      <c r="E2357" t="s">
        <v>181</v>
      </c>
      <c r="F2357" t="s">
        <v>491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1775</v>
      </c>
      <c r="C2358" t="s">
        <v>146</v>
      </c>
      <c r="D2358">
        <v>2012</v>
      </c>
      <c r="E2358" t="s">
        <v>150</v>
      </c>
      <c r="F2358" t="s">
        <v>70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194</v>
      </c>
      <c r="C2359" t="s">
        <v>227</v>
      </c>
      <c r="D2359">
        <v>2008</v>
      </c>
      <c r="E2359" t="s">
        <v>150</v>
      </c>
      <c r="F2359" t="s">
        <v>151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2058</v>
      </c>
      <c r="C2360" t="s">
        <v>133</v>
      </c>
      <c r="D2360">
        <v>2008</v>
      </c>
      <c r="E2360" t="s">
        <v>135</v>
      </c>
      <c r="F2360" t="s">
        <v>2059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386</v>
      </c>
      <c r="C2361" t="s">
        <v>146</v>
      </c>
      <c r="D2361">
        <v>2011</v>
      </c>
      <c r="E2361" t="s">
        <v>135</v>
      </c>
      <c r="F2361" t="s">
        <v>82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2060</v>
      </c>
      <c r="C2362" t="s">
        <v>119</v>
      </c>
      <c r="D2362">
        <v>2009</v>
      </c>
      <c r="E2362" t="s">
        <v>150</v>
      </c>
      <c r="F2362" t="s">
        <v>237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2061</v>
      </c>
      <c r="C2363" t="s">
        <v>146</v>
      </c>
      <c r="D2363">
        <v>2010</v>
      </c>
      <c r="E2363" t="s">
        <v>135</v>
      </c>
      <c r="F2363" t="s">
        <v>551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2062</v>
      </c>
      <c r="C2364" t="s">
        <v>173</v>
      </c>
      <c r="D2364">
        <v>2012</v>
      </c>
      <c r="E2364" t="s">
        <v>150</v>
      </c>
      <c r="F2364" t="s">
        <v>285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2063</v>
      </c>
      <c r="C2365" t="s">
        <v>153</v>
      </c>
      <c r="D2365">
        <v>2005</v>
      </c>
      <c r="E2365" t="s">
        <v>150</v>
      </c>
      <c r="F2365" t="s">
        <v>151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2064</v>
      </c>
      <c r="C2366" t="s">
        <v>153</v>
      </c>
      <c r="D2366">
        <v>2007</v>
      </c>
      <c r="E2366" t="s">
        <v>135</v>
      </c>
      <c r="F2366" t="s">
        <v>166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2065</v>
      </c>
      <c r="C2367" t="s">
        <v>119</v>
      </c>
      <c r="D2367">
        <v>2009</v>
      </c>
      <c r="E2367" t="s">
        <v>140</v>
      </c>
      <c r="F2367" t="s">
        <v>121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2066</v>
      </c>
      <c r="C2368" t="s">
        <v>196</v>
      </c>
      <c r="D2368">
        <v>1996</v>
      </c>
      <c r="E2368" t="s">
        <v>138</v>
      </c>
      <c r="F2368" t="s">
        <v>2067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991</v>
      </c>
      <c r="C2369" t="s">
        <v>250</v>
      </c>
      <c r="D2369">
        <v>2015</v>
      </c>
      <c r="E2369" t="s">
        <v>150</v>
      </c>
      <c r="F2369" t="s">
        <v>70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2068</v>
      </c>
      <c r="C2370" t="s">
        <v>239</v>
      </c>
      <c r="D2370">
        <v>2004</v>
      </c>
      <c r="E2370" t="s">
        <v>320</v>
      </c>
      <c r="F2370" t="s">
        <v>293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2069</v>
      </c>
      <c r="C2371" t="s">
        <v>119</v>
      </c>
      <c r="D2371">
        <v>2008</v>
      </c>
      <c r="E2371" t="s">
        <v>140</v>
      </c>
      <c r="F2371" t="s">
        <v>268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2070</v>
      </c>
      <c r="C2372" t="s">
        <v>149</v>
      </c>
      <c r="D2372">
        <v>2012</v>
      </c>
      <c r="E2372" t="s">
        <v>181</v>
      </c>
      <c r="F2372" t="s">
        <v>402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2071</v>
      </c>
      <c r="C2373" t="s">
        <v>153</v>
      </c>
      <c r="D2373">
        <v>2004</v>
      </c>
      <c r="E2373" t="s">
        <v>120</v>
      </c>
      <c r="F2373" t="s">
        <v>1165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1688</v>
      </c>
      <c r="C2374" t="s">
        <v>146</v>
      </c>
      <c r="D2374">
        <v>2008</v>
      </c>
      <c r="E2374" t="s">
        <v>125</v>
      </c>
      <c r="F2374" t="s">
        <v>620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2072</v>
      </c>
      <c r="C2375" t="s">
        <v>239</v>
      </c>
      <c r="D2375">
        <v>2009</v>
      </c>
      <c r="E2375" t="s">
        <v>129</v>
      </c>
      <c r="F2375" t="s">
        <v>230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2073</v>
      </c>
      <c r="C2376" t="s">
        <v>222</v>
      </c>
      <c r="D2376">
        <v>2003</v>
      </c>
      <c r="E2376" t="s">
        <v>140</v>
      </c>
      <c r="F2376" t="s">
        <v>147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2074</v>
      </c>
      <c r="C2377" t="s">
        <v>196</v>
      </c>
      <c r="D2377">
        <v>2001</v>
      </c>
      <c r="E2377" t="s">
        <v>138</v>
      </c>
      <c r="F2377" t="s">
        <v>2075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2076</v>
      </c>
      <c r="C2378" t="s">
        <v>196</v>
      </c>
      <c r="D2378">
        <v>1995</v>
      </c>
      <c r="E2378" t="s">
        <v>109</v>
      </c>
      <c r="F2378" t="s">
        <v>2077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727</v>
      </c>
      <c r="C2379" t="s">
        <v>250</v>
      </c>
      <c r="D2379">
        <v>2013</v>
      </c>
      <c r="E2379" t="s">
        <v>120</v>
      </c>
      <c r="F2379" t="s">
        <v>151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1772</v>
      </c>
      <c r="C2380" t="s">
        <v>146</v>
      </c>
      <c r="D2380">
        <v>2007</v>
      </c>
      <c r="E2380" t="s">
        <v>125</v>
      </c>
      <c r="F2380" t="s">
        <v>620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2078</v>
      </c>
      <c r="C2381" t="s">
        <v>155</v>
      </c>
      <c r="D2381">
        <v>1994</v>
      </c>
      <c r="E2381" t="s">
        <v>120</v>
      </c>
      <c r="F2381" t="s">
        <v>866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2079</v>
      </c>
      <c r="C2382" t="s">
        <v>119</v>
      </c>
      <c r="D2382">
        <v>2010</v>
      </c>
      <c r="E2382" t="s">
        <v>120</v>
      </c>
      <c r="F2382" t="s">
        <v>82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2080</v>
      </c>
      <c r="C2383" t="s">
        <v>146</v>
      </c>
      <c r="D2383">
        <v>2009</v>
      </c>
      <c r="E2383" t="s">
        <v>138</v>
      </c>
      <c r="F2383" t="s">
        <v>491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2081</v>
      </c>
      <c r="C2384" t="s">
        <v>222</v>
      </c>
      <c r="D2384">
        <v>2003</v>
      </c>
      <c r="E2384" t="s">
        <v>138</v>
      </c>
      <c r="F2384" t="s">
        <v>82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1776</v>
      </c>
      <c r="C2385" t="s">
        <v>149</v>
      </c>
      <c r="D2385">
        <v>2008</v>
      </c>
      <c r="E2385" t="s">
        <v>138</v>
      </c>
      <c r="F2385" t="s">
        <v>219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2082</v>
      </c>
      <c r="C2386" t="s">
        <v>196</v>
      </c>
      <c r="D2386">
        <v>1997</v>
      </c>
      <c r="E2386" t="s">
        <v>125</v>
      </c>
      <c r="F2386" t="s">
        <v>893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2083</v>
      </c>
      <c r="C2387" t="s">
        <v>153</v>
      </c>
      <c r="D2387">
        <v>2008</v>
      </c>
      <c r="E2387" t="s">
        <v>129</v>
      </c>
      <c r="F2387" t="s">
        <v>70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2084</v>
      </c>
      <c r="C2388" t="s">
        <v>119</v>
      </c>
      <c r="D2388">
        <v>2010</v>
      </c>
      <c r="E2388" t="s">
        <v>131</v>
      </c>
      <c r="F2388" t="s">
        <v>491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1742</v>
      </c>
      <c r="C2389" t="s">
        <v>149</v>
      </c>
      <c r="D2389">
        <v>2012</v>
      </c>
      <c r="E2389" t="s">
        <v>150</v>
      </c>
      <c r="F2389" t="s">
        <v>219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2053</v>
      </c>
      <c r="C2390" t="s">
        <v>149</v>
      </c>
      <c r="D2390">
        <v>2012</v>
      </c>
      <c r="E2390" t="s">
        <v>129</v>
      </c>
      <c r="F2390" t="s">
        <v>219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2085</v>
      </c>
      <c r="C2391" t="s">
        <v>196</v>
      </c>
      <c r="D2391">
        <v>1996</v>
      </c>
      <c r="E2391" t="s">
        <v>120</v>
      </c>
      <c r="F2391" t="s">
        <v>166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2086</v>
      </c>
      <c r="C2392" t="s">
        <v>149</v>
      </c>
      <c r="D2392">
        <v>2008</v>
      </c>
      <c r="E2392" t="s">
        <v>120</v>
      </c>
      <c r="F2392" t="s">
        <v>230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2087</v>
      </c>
      <c r="C2393" t="s">
        <v>119</v>
      </c>
      <c r="D2393">
        <v>2009</v>
      </c>
      <c r="E2393" t="s">
        <v>138</v>
      </c>
      <c r="F2393" t="s">
        <v>230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2088</v>
      </c>
      <c r="C2394" t="s">
        <v>153</v>
      </c>
      <c r="D2394">
        <v>2006</v>
      </c>
      <c r="E2394" t="s">
        <v>120</v>
      </c>
      <c r="F2394" t="s">
        <v>169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1332</v>
      </c>
      <c r="C2395" t="s">
        <v>175</v>
      </c>
      <c r="D2395">
        <v>2013</v>
      </c>
      <c r="E2395" t="s">
        <v>181</v>
      </c>
      <c r="F2395" t="s">
        <v>314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2089</v>
      </c>
      <c r="C2396" t="s">
        <v>196</v>
      </c>
      <c r="D2396">
        <v>1998</v>
      </c>
      <c r="E2396" t="s">
        <v>120</v>
      </c>
      <c r="F2396" t="s">
        <v>219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2090</v>
      </c>
      <c r="C2397" t="s">
        <v>239</v>
      </c>
      <c r="D2397">
        <v>2008</v>
      </c>
      <c r="E2397" t="s">
        <v>135</v>
      </c>
      <c r="F2397" t="s">
        <v>166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1977</v>
      </c>
      <c r="C2398" t="s">
        <v>146</v>
      </c>
      <c r="D2398">
        <v>2008</v>
      </c>
      <c r="E2398" t="s">
        <v>138</v>
      </c>
      <c r="F2398" t="s">
        <v>82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2091</v>
      </c>
      <c r="C2399" t="s">
        <v>153</v>
      </c>
      <c r="D2399">
        <v>2005</v>
      </c>
      <c r="E2399" t="s">
        <v>181</v>
      </c>
      <c r="F2399" t="s">
        <v>219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2092</v>
      </c>
      <c r="C2400" t="s">
        <v>133</v>
      </c>
      <c r="D2400">
        <v>2009</v>
      </c>
      <c r="E2400" t="s">
        <v>135</v>
      </c>
      <c r="F2400" t="s">
        <v>557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1889</v>
      </c>
      <c r="C2401" t="s">
        <v>133</v>
      </c>
      <c r="D2401">
        <v>2009</v>
      </c>
      <c r="E2401" t="s">
        <v>150</v>
      </c>
      <c r="F2401" t="s">
        <v>314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1183</v>
      </c>
      <c r="C2402" t="s">
        <v>222</v>
      </c>
      <c r="D2402">
        <v>2002</v>
      </c>
      <c r="E2402" t="s">
        <v>138</v>
      </c>
      <c r="F2402" t="s">
        <v>2093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2094</v>
      </c>
      <c r="C2403" t="s">
        <v>153</v>
      </c>
      <c r="D2403">
        <v>2002</v>
      </c>
      <c r="E2403" t="s">
        <v>120</v>
      </c>
      <c r="F2403" t="s">
        <v>219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2095</v>
      </c>
      <c r="C2404" t="s">
        <v>196</v>
      </c>
      <c r="D2404">
        <v>2000</v>
      </c>
      <c r="E2404" t="s">
        <v>129</v>
      </c>
      <c r="F2404" t="s">
        <v>1243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2096</v>
      </c>
      <c r="C2405" t="s">
        <v>239</v>
      </c>
      <c r="D2405">
        <v>2006</v>
      </c>
      <c r="E2405" t="s">
        <v>131</v>
      </c>
      <c r="F2405" t="s">
        <v>166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2097</v>
      </c>
      <c r="C2406" t="s">
        <v>153</v>
      </c>
      <c r="D2406">
        <v>2007</v>
      </c>
      <c r="E2406" t="s">
        <v>150</v>
      </c>
      <c r="F2406" t="s">
        <v>857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1852</v>
      </c>
      <c r="C2407" t="s">
        <v>146</v>
      </c>
      <c r="D2407">
        <v>2010</v>
      </c>
      <c r="E2407" t="s">
        <v>135</v>
      </c>
      <c r="F2407" t="s">
        <v>169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2098</v>
      </c>
      <c r="C2408" t="s">
        <v>236</v>
      </c>
      <c r="D2408">
        <v>1982</v>
      </c>
      <c r="E2408" t="s">
        <v>135</v>
      </c>
      <c r="F2408" t="s">
        <v>2099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2100</v>
      </c>
      <c r="C2409" t="s">
        <v>149</v>
      </c>
      <c r="D2409">
        <v>2012</v>
      </c>
      <c r="E2409" t="s">
        <v>129</v>
      </c>
      <c r="F2409" t="s">
        <v>402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2101</v>
      </c>
      <c r="C2410" t="s">
        <v>153</v>
      </c>
      <c r="D2410">
        <v>2007</v>
      </c>
      <c r="E2410" t="s">
        <v>135</v>
      </c>
      <c r="F2410" t="s">
        <v>166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2102</v>
      </c>
      <c r="C2411" t="s">
        <v>173</v>
      </c>
      <c r="D2411">
        <v>2015</v>
      </c>
      <c r="E2411" t="s">
        <v>150</v>
      </c>
      <c r="F2411" t="s">
        <v>2103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2104</v>
      </c>
      <c r="C2412" t="s">
        <v>119</v>
      </c>
      <c r="D2412">
        <v>2007</v>
      </c>
      <c r="E2412" t="s">
        <v>150</v>
      </c>
      <c r="F2412" t="s">
        <v>330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388</v>
      </c>
      <c r="C2413" t="s">
        <v>239</v>
      </c>
      <c r="D2413">
        <v>2006</v>
      </c>
      <c r="E2413" t="s">
        <v>120</v>
      </c>
      <c r="F2413" t="s">
        <v>293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2105</v>
      </c>
      <c r="C2414" t="s">
        <v>149</v>
      </c>
      <c r="D2414">
        <v>2012</v>
      </c>
      <c r="E2414" t="s">
        <v>150</v>
      </c>
      <c r="F2414" t="s">
        <v>491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2060</v>
      </c>
      <c r="C2415" t="s">
        <v>149</v>
      </c>
      <c r="D2415">
        <v>2009</v>
      </c>
      <c r="E2415" t="s">
        <v>150</v>
      </c>
      <c r="F2415" t="s">
        <v>166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2106</v>
      </c>
      <c r="C2416" t="s">
        <v>133</v>
      </c>
      <c r="D2416">
        <v>2007</v>
      </c>
      <c r="E2416" t="s">
        <v>129</v>
      </c>
      <c r="F2416" t="s">
        <v>70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2107</v>
      </c>
      <c r="C2417" t="s">
        <v>149</v>
      </c>
      <c r="D2417" t="s">
        <v>332</v>
      </c>
      <c r="E2417" t="s">
        <v>150</v>
      </c>
      <c r="F2417" t="s">
        <v>314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2108</v>
      </c>
      <c r="C2418" t="s">
        <v>153</v>
      </c>
      <c r="D2418">
        <v>2002</v>
      </c>
      <c r="E2418" t="s">
        <v>181</v>
      </c>
      <c r="F2418" t="s">
        <v>2109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333</v>
      </c>
      <c r="C2419" t="s">
        <v>173</v>
      </c>
      <c r="D2419">
        <v>2015</v>
      </c>
      <c r="E2419" t="s">
        <v>129</v>
      </c>
      <c r="F2419" t="s">
        <v>70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2110</v>
      </c>
      <c r="C2420" t="s">
        <v>196</v>
      </c>
      <c r="D2420">
        <v>2001</v>
      </c>
      <c r="E2420" t="s">
        <v>125</v>
      </c>
      <c r="F2420" t="s">
        <v>1634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2111</v>
      </c>
      <c r="C2421" t="s">
        <v>188</v>
      </c>
      <c r="D2421">
        <v>1997</v>
      </c>
      <c r="E2421" t="s">
        <v>120</v>
      </c>
      <c r="F2421" t="s">
        <v>219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2112</v>
      </c>
      <c r="C2422" t="s">
        <v>196</v>
      </c>
      <c r="D2422">
        <v>1998</v>
      </c>
      <c r="E2422" t="s">
        <v>120</v>
      </c>
      <c r="F2422" t="s">
        <v>166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2113</v>
      </c>
      <c r="C2423" t="s">
        <v>149</v>
      </c>
      <c r="D2423">
        <v>2008</v>
      </c>
      <c r="E2423" t="s">
        <v>181</v>
      </c>
      <c r="F2423" t="s">
        <v>237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2107</v>
      </c>
      <c r="C2424" t="s">
        <v>146</v>
      </c>
      <c r="D2424" t="s">
        <v>332</v>
      </c>
      <c r="E2424" t="s">
        <v>150</v>
      </c>
      <c r="F2424" t="s">
        <v>314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2114</v>
      </c>
      <c r="C2425" t="s">
        <v>133</v>
      </c>
      <c r="D2425">
        <v>2008</v>
      </c>
      <c r="E2425" t="s">
        <v>109</v>
      </c>
      <c r="F2425" t="s">
        <v>121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1513</v>
      </c>
      <c r="C2426" t="s">
        <v>146</v>
      </c>
      <c r="D2426">
        <v>2010</v>
      </c>
      <c r="E2426" t="s">
        <v>120</v>
      </c>
      <c r="F2426" t="s">
        <v>219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2115</v>
      </c>
      <c r="C2427" t="s">
        <v>153</v>
      </c>
      <c r="D2427">
        <v>2003</v>
      </c>
      <c r="E2427" t="s">
        <v>150</v>
      </c>
      <c r="F2427" t="s">
        <v>857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2116</v>
      </c>
      <c r="C2428" t="s">
        <v>149</v>
      </c>
      <c r="D2428">
        <v>2009</v>
      </c>
      <c r="E2428" t="s">
        <v>150</v>
      </c>
      <c r="F2428" t="s">
        <v>2117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1363</v>
      </c>
      <c r="C2429" t="s">
        <v>146</v>
      </c>
      <c r="D2429">
        <v>2014</v>
      </c>
      <c r="E2429" t="s">
        <v>125</v>
      </c>
      <c r="F2429" t="s">
        <v>147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1719</v>
      </c>
      <c r="C2430" t="s">
        <v>149</v>
      </c>
      <c r="D2430">
        <v>2009</v>
      </c>
      <c r="E2430" t="s">
        <v>120</v>
      </c>
      <c r="F2430" t="s">
        <v>219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562</v>
      </c>
      <c r="C2431" t="s">
        <v>133</v>
      </c>
      <c r="D2431">
        <v>2007</v>
      </c>
      <c r="E2431" t="s">
        <v>120</v>
      </c>
      <c r="F2431" t="s">
        <v>219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2118</v>
      </c>
      <c r="C2432" t="s">
        <v>196</v>
      </c>
      <c r="D2432">
        <v>1999</v>
      </c>
      <c r="E2432" t="s">
        <v>150</v>
      </c>
      <c r="F2432" t="s">
        <v>1457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2119</v>
      </c>
      <c r="C2433" t="s">
        <v>119</v>
      </c>
      <c r="D2433">
        <v>2009</v>
      </c>
      <c r="E2433" t="s">
        <v>125</v>
      </c>
      <c r="F2433" t="s">
        <v>219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2120</v>
      </c>
      <c r="C2434" t="s">
        <v>119</v>
      </c>
      <c r="D2434">
        <v>2008</v>
      </c>
      <c r="E2434" t="s">
        <v>120</v>
      </c>
      <c r="F2434" t="s">
        <v>219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2121</v>
      </c>
      <c r="C2435" t="s">
        <v>146</v>
      </c>
      <c r="D2435">
        <v>2007</v>
      </c>
      <c r="E2435" t="s">
        <v>120</v>
      </c>
      <c r="F2435" t="s">
        <v>151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850</v>
      </c>
      <c r="C2436" t="s">
        <v>250</v>
      </c>
      <c r="D2436">
        <v>2016</v>
      </c>
      <c r="E2436" t="s">
        <v>150</v>
      </c>
      <c r="F2436" t="s">
        <v>82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2122</v>
      </c>
      <c r="C2437" t="s">
        <v>196</v>
      </c>
      <c r="D2437">
        <v>1996</v>
      </c>
      <c r="E2437" t="s">
        <v>181</v>
      </c>
      <c r="F2437" t="s">
        <v>306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1316</v>
      </c>
      <c r="C2438" t="s">
        <v>222</v>
      </c>
      <c r="D2438">
        <v>2004</v>
      </c>
      <c r="E2438" t="s">
        <v>120</v>
      </c>
      <c r="F2438" t="s">
        <v>219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1943</v>
      </c>
      <c r="C2439" t="s">
        <v>149</v>
      </c>
      <c r="D2439">
        <v>2010</v>
      </c>
      <c r="E2439" t="s">
        <v>138</v>
      </c>
      <c r="F2439" t="s">
        <v>219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2123</v>
      </c>
      <c r="C2440" t="s">
        <v>119</v>
      </c>
      <c r="D2440">
        <v>2007</v>
      </c>
      <c r="E2440" t="s">
        <v>140</v>
      </c>
      <c r="F2440" t="s">
        <v>82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2124</v>
      </c>
      <c r="C2441" t="s">
        <v>123</v>
      </c>
      <c r="D2441">
        <v>1989</v>
      </c>
      <c r="E2441" t="s">
        <v>109</v>
      </c>
      <c r="F2441" t="s">
        <v>293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2125</v>
      </c>
      <c r="C2442" t="s">
        <v>133</v>
      </c>
      <c r="D2442">
        <v>2007</v>
      </c>
      <c r="E2442" t="s">
        <v>150</v>
      </c>
      <c r="F2442" t="s">
        <v>219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2126</v>
      </c>
      <c r="C2443" t="s">
        <v>196</v>
      </c>
      <c r="D2443">
        <v>1997</v>
      </c>
      <c r="E2443" t="s">
        <v>150</v>
      </c>
      <c r="F2443" t="s">
        <v>288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2127</v>
      </c>
      <c r="C2444" t="s">
        <v>239</v>
      </c>
      <c r="D2444">
        <v>2005</v>
      </c>
      <c r="E2444" t="s">
        <v>125</v>
      </c>
      <c r="F2444" t="s">
        <v>219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1670</v>
      </c>
      <c r="C2445" t="s">
        <v>149</v>
      </c>
      <c r="D2445">
        <v>2014</v>
      </c>
      <c r="E2445" t="s">
        <v>120</v>
      </c>
      <c r="F2445" t="s">
        <v>151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1052</v>
      </c>
      <c r="C2446" t="s">
        <v>250</v>
      </c>
      <c r="D2446">
        <v>2016</v>
      </c>
      <c r="E2446" t="s">
        <v>138</v>
      </c>
      <c r="F2446" t="s">
        <v>169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1485</v>
      </c>
      <c r="C2447" t="s">
        <v>153</v>
      </c>
      <c r="D2447">
        <v>2007</v>
      </c>
      <c r="E2447" t="s">
        <v>150</v>
      </c>
      <c r="F2447" t="s">
        <v>491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2128</v>
      </c>
      <c r="C2448" t="s">
        <v>196</v>
      </c>
      <c r="D2448">
        <v>1995</v>
      </c>
      <c r="E2448" t="s">
        <v>120</v>
      </c>
      <c r="F2448" t="s">
        <v>166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2129</v>
      </c>
      <c r="C2449" t="s">
        <v>153</v>
      </c>
      <c r="D2449">
        <v>2002</v>
      </c>
      <c r="E2449" t="s">
        <v>125</v>
      </c>
      <c r="F2449" t="s">
        <v>523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2130</v>
      </c>
      <c r="C2450" t="s">
        <v>173</v>
      </c>
      <c r="D2450">
        <v>2016</v>
      </c>
      <c r="E2450" t="s">
        <v>150</v>
      </c>
      <c r="F2450" t="s">
        <v>121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2131</v>
      </c>
      <c r="C2451" t="s">
        <v>153</v>
      </c>
      <c r="D2451">
        <v>2000</v>
      </c>
      <c r="E2451" t="s">
        <v>181</v>
      </c>
      <c r="F2451" t="s">
        <v>306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2132</v>
      </c>
      <c r="C2452" t="s">
        <v>119</v>
      </c>
      <c r="D2452">
        <v>2010</v>
      </c>
      <c r="E2452" t="s">
        <v>135</v>
      </c>
      <c r="F2452" t="s">
        <v>293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1902</v>
      </c>
      <c r="C2453" t="s">
        <v>146</v>
      </c>
      <c r="D2453">
        <v>2012</v>
      </c>
      <c r="E2453" t="s">
        <v>138</v>
      </c>
      <c r="F2453" t="s">
        <v>268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2133</v>
      </c>
      <c r="C2454" t="s">
        <v>175</v>
      </c>
      <c r="D2454">
        <v>2014</v>
      </c>
      <c r="E2454" t="s">
        <v>150</v>
      </c>
      <c r="F2454" t="s">
        <v>70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515</v>
      </c>
      <c r="C2455" t="s">
        <v>256</v>
      </c>
      <c r="D2455">
        <v>2004</v>
      </c>
      <c r="E2455" t="s">
        <v>150</v>
      </c>
      <c r="F2455" t="s">
        <v>169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2134</v>
      </c>
      <c r="C2456" t="s">
        <v>133</v>
      </c>
      <c r="D2456">
        <v>2010</v>
      </c>
      <c r="E2456" t="s">
        <v>129</v>
      </c>
      <c r="F2456" t="s">
        <v>121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2135</v>
      </c>
      <c r="C2457" t="s">
        <v>149</v>
      </c>
      <c r="D2457">
        <v>2010</v>
      </c>
      <c r="E2457" t="s">
        <v>120</v>
      </c>
      <c r="F2457" t="s">
        <v>219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2136</v>
      </c>
      <c r="C2458" t="s">
        <v>149</v>
      </c>
      <c r="D2458">
        <v>2012</v>
      </c>
      <c r="E2458" t="s">
        <v>150</v>
      </c>
      <c r="F2458" t="s">
        <v>285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2137</v>
      </c>
      <c r="C2459" t="s">
        <v>175</v>
      </c>
      <c r="D2459">
        <v>2016</v>
      </c>
      <c r="E2459" t="s">
        <v>150</v>
      </c>
      <c r="F2459" t="s">
        <v>166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1908</v>
      </c>
      <c r="C2460" t="s">
        <v>149</v>
      </c>
      <c r="D2460">
        <v>2009</v>
      </c>
      <c r="E2460" t="s">
        <v>120</v>
      </c>
      <c r="F2460" t="s">
        <v>151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2138</v>
      </c>
      <c r="C2461" t="s">
        <v>258</v>
      </c>
      <c r="D2461">
        <v>2015</v>
      </c>
      <c r="E2461" t="s">
        <v>129</v>
      </c>
      <c r="F2461" t="s">
        <v>121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2139</v>
      </c>
      <c r="C2462" t="s">
        <v>133</v>
      </c>
      <c r="D2462">
        <v>2008</v>
      </c>
      <c r="E2462" t="s">
        <v>140</v>
      </c>
      <c r="F2462" t="s">
        <v>82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764</v>
      </c>
      <c r="C2463" t="s">
        <v>256</v>
      </c>
      <c r="D2463">
        <v>2004</v>
      </c>
      <c r="E2463" t="s">
        <v>150</v>
      </c>
      <c r="F2463" t="s">
        <v>491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1984</v>
      </c>
      <c r="C2464" t="s">
        <v>149</v>
      </c>
      <c r="D2464">
        <v>2010</v>
      </c>
      <c r="E2464" t="s">
        <v>120</v>
      </c>
      <c r="F2464" t="s">
        <v>219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1675</v>
      </c>
      <c r="C2465" t="s">
        <v>149</v>
      </c>
      <c r="D2465">
        <v>2011</v>
      </c>
      <c r="E2465" t="s">
        <v>150</v>
      </c>
      <c r="F2465" t="s">
        <v>219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2140</v>
      </c>
      <c r="C2466" t="s">
        <v>153</v>
      </c>
      <c r="D2466">
        <v>2003</v>
      </c>
      <c r="E2466" t="s">
        <v>125</v>
      </c>
      <c r="F2466" t="s">
        <v>523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2141</v>
      </c>
      <c r="C2467" t="s">
        <v>119</v>
      </c>
      <c r="D2467">
        <v>2007</v>
      </c>
      <c r="E2467" t="s">
        <v>140</v>
      </c>
      <c r="F2467" t="s">
        <v>1309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2142</v>
      </c>
      <c r="C2468" t="s">
        <v>123</v>
      </c>
      <c r="D2468">
        <v>1987</v>
      </c>
      <c r="E2468" t="s">
        <v>129</v>
      </c>
      <c r="F2468" t="s">
        <v>233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2143</v>
      </c>
      <c r="C2469" t="s">
        <v>149</v>
      </c>
      <c r="D2469">
        <v>2012</v>
      </c>
      <c r="E2469" t="s">
        <v>181</v>
      </c>
      <c r="F2469" t="s">
        <v>285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2144</v>
      </c>
      <c r="C2470" t="s">
        <v>196</v>
      </c>
      <c r="D2470">
        <v>2001</v>
      </c>
      <c r="E2470" t="s">
        <v>120</v>
      </c>
      <c r="F2470" t="s">
        <v>491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2145</v>
      </c>
      <c r="C2471" t="s">
        <v>146</v>
      </c>
      <c r="D2471">
        <v>2011</v>
      </c>
      <c r="E2471" t="s">
        <v>138</v>
      </c>
      <c r="F2471" t="s">
        <v>151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2146</v>
      </c>
      <c r="C2472" t="s">
        <v>153</v>
      </c>
      <c r="D2472">
        <v>2002</v>
      </c>
      <c r="E2472" t="s">
        <v>125</v>
      </c>
      <c r="F2472" t="s">
        <v>1634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2147</v>
      </c>
      <c r="C2473" t="s">
        <v>175</v>
      </c>
      <c r="D2473">
        <v>2015</v>
      </c>
      <c r="E2473" t="s">
        <v>138</v>
      </c>
      <c r="F2473" t="s">
        <v>151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2148</v>
      </c>
      <c r="C2474" t="s">
        <v>153</v>
      </c>
      <c r="D2474">
        <v>2005</v>
      </c>
      <c r="E2474" t="s">
        <v>129</v>
      </c>
      <c r="F2474" t="s">
        <v>166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2149</v>
      </c>
      <c r="C2475" t="s">
        <v>153</v>
      </c>
      <c r="D2475">
        <v>2004</v>
      </c>
      <c r="E2475" t="s">
        <v>120</v>
      </c>
      <c r="F2475" t="s">
        <v>230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2150</v>
      </c>
      <c r="C2476" t="s">
        <v>162</v>
      </c>
      <c r="D2476">
        <v>2004</v>
      </c>
      <c r="E2476" t="s">
        <v>193</v>
      </c>
      <c r="F2476" t="s">
        <v>121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274</v>
      </c>
      <c r="C2477" t="s">
        <v>799</v>
      </c>
      <c r="D2477">
        <v>2014</v>
      </c>
      <c r="E2477" t="s">
        <v>120</v>
      </c>
      <c r="F2477" t="s">
        <v>219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2151</v>
      </c>
      <c r="C2478" t="s">
        <v>149</v>
      </c>
      <c r="D2478">
        <v>2007</v>
      </c>
      <c r="E2478" t="s">
        <v>138</v>
      </c>
      <c r="F2478" t="s">
        <v>402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1076</v>
      </c>
      <c r="C2479" t="s">
        <v>153</v>
      </c>
      <c r="D2479">
        <v>2007</v>
      </c>
      <c r="E2479" t="s">
        <v>150</v>
      </c>
      <c r="F2479" t="s">
        <v>1077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955</v>
      </c>
      <c r="C2480" t="s">
        <v>146</v>
      </c>
      <c r="D2480">
        <v>2013</v>
      </c>
      <c r="E2480" t="s">
        <v>125</v>
      </c>
      <c r="F2480" t="s">
        <v>219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2152</v>
      </c>
      <c r="C2481" t="s">
        <v>196</v>
      </c>
      <c r="D2481">
        <v>1999</v>
      </c>
      <c r="E2481" t="s">
        <v>131</v>
      </c>
      <c r="F2481" t="s">
        <v>237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1510</v>
      </c>
      <c r="C2482" t="s">
        <v>119</v>
      </c>
      <c r="D2482">
        <v>2008</v>
      </c>
      <c r="E2482" t="s">
        <v>181</v>
      </c>
      <c r="F2482" t="s">
        <v>491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2153</v>
      </c>
      <c r="C2483" t="s">
        <v>196</v>
      </c>
      <c r="D2483">
        <v>1999</v>
      </c>
      <c r="E2483" t="s">
        <v>140</v>
      </c>
      <c r="F2483" t="s">
        <v>166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2154</v>
      </c>
      <c r="C2484" t="s">
        <v>153</v>
      </c>
      <c r="D2484">
        <v>2000</v>
      </c>
      <c r="E2484" t="s">
        <v>150</v>
      </c>
      <c r="F2484" t="s">
        <v>491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2155</v>
      </c>
      <c r="C2485" t="s">
        <v>133</v>
      </c>
      <c r="D2485">
        <v>2008</v>
      </c>
      <c r="E2485" t="s">
        <v>320</v>
      </c>
      <c r="F2485" t="s">
        <v>82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379</v>
      </c>
      <c r="C2486" t="s">
        <v>239</v>
      </c>
      <c r="D2486" t="s">
        <v>332</v>
      </c>
      <c r="E2486" t="s">
        <v>120</v>
      </c>
      <c r="F2486" t="s">
        <v>984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2156</v>
      </c>
      <c r="C2487" t="s">
        <v>162</v>
      </c>
      <c r="D2487">
        <v>2004</v>
      </c>
      <c r="E2487" t="s">
        <v>150</v>
      </c>
      <c r="F2487" t="s">
        <v>557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573</v>
      </c>
      <c r="C2488" t="s">
        <v>799</v>
      </c>
      <c r="D2488">
        <v>2014</v>
      </c>
      <c r="E2488" t="s">
        <v>138</v>
      </c>
      <c r="F2488" t="s">
        <v>151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2157</v>
      </c>
      <c r="C2489" t="s">
        <v>153</v>
      </c>
      <c r="D2489">
        <v>2000</v>
      </c>
      <c r="E2489" t="s">
        <v>120</v>
      </c>
      <c r="F2489" t="s">
        <v>219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2158</v>
      </c>
      <c r="C2490" t="s">
        <v>222</v>
      </c>
      <c r="D2490">
        <v>2003</v>
      </c>
      <c r="E2490" t="s">
        <v>138</v>
      </c>
      <c r="F2490" t="s">
        <v>147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2159</v>
      </c>
      <c r="C2491" t="s">
        <v>146</v>
      </c>
      <c r="D2491">
        <v>2012</v>
      </c>
      <c r="E2491" t="s">
        <v>135</v>
      </c>
      <c r="F2491" t="s">
        <v>147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2160</v>
      </c>
      <c r="C2492" t="s">
        <v>128</v>
      </c>
      <c r="D2492">
        <v>2000</v>
      </c>
      <c r="E2492" t="s">
        <v>135</v>
      </c>
      <c r="F2492" t="s">
        <v>293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2161</v>
      </c>
      <c r="C2493" t="s">
        <v>196</v>
      </c>
      <c r="D2493">
        <v>1998</v>
      </c>
      <c r="E2493" t="s">
        <v>135</v>
      </c>
      <c r="F2493" t="s">
        <v>984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2162</v>
      </c>
      <c r="C2494" t="s">
        <v>196</v>
      </c>
      <c r="D2494">
        <v>1997</v>
      </c>
      <c r="E2494" t="s">
        <v>193</v>
      </c>
      <c r="F2494" t="s">
        <v>285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1884</v>
      </c>
      <c r="C2495" t="s">
        <v>149</v>
      </c>
      <c r="D2495">
        <v>2011</v>
      </c>
      <c r="E2495" t="s">
        <v>120</v>
      </c>
      <c r="F2495" t="s">
        <v>219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2163</v>
      </c>
      <c r="C2496" t="s">
        <v>153</v>
      </c>
      <c r="D2496">
        <v>2005</v>
      </c>
      <c r="E2496" t="s">
        <v>109</v>
      </c>
      <c r="F2496" t="s">
        <v>166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2164</v>
      </c>
      <c r="C2497" t="s">
        <v>119</v>
      </c>
      <c r="D2497">
        <v>2008</v>
      </c>
      <c r="E2497" t="s">
        <v>135</v>
      </c>
      <c r="F2497" t="s">
        <v>82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2165</v>
      </c>
      <c r="C2498" t="s">
        <v>146</v>
      </c>
      <c r="D2498">
        <v>2008</v>
      </c>
      <c r="E2498" t="s">
        <v>320</v>
      </c>
      <c r="F2498" t="s">
        <v>151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2166</v>
      </c>
      <c r="C2499" t="s">
        <v>153</v>
      </c>
      <c r="D2499" t="s">
        <v>332</v>
      </c>
      <c r="E2499" t="s">
        <v>120</v>
      </c>
      <c r="F2499" t="s">
        <v>984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2167</v>
      </c>
      <c r="C2500" t="s">
        <v>133</v>
      </c>
      <c r="D2500">
        <v>2007</v>
      </c>
      <c r="E2500" t="s">
        <v>131</v>
      </c>
      <c r="F2500" t="s">
        <v>2168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2169</v>
      </c>
      <c r="C2501" t="s">
        <v>149</v>
      </c>
      <c r="D2501">
        <v>2012</v>
      </c>
      <c r="E2501" t="s">
        <v>150</v>
      </c>
      <c r="F2501" t="s">
        <v>169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2170</v>
      </c>
      <c r="C2502" t="s">
        <v>149</v>
      </c>
      <c r="D2502">
        <v>2010</v>
      </c>
      <c r="E2502" t="s">
        <v>181</v>
      </c>
      <c r="F2502" t="s">
        <v>402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2171</v>
      </c>
      <c r="C2503" t="s">
        <v>196</v>
      </c>
      <c r="D2503">
        <v>1998</v>
      </c>
      <c r="E2503" t="s">
        <v>109</v>
      </c>
      <c r="F2503" t="s">
        <v>166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2172</v>
      </c>
      <c r="C2504" t="s">
        <v>196</v>
      </c>
      <c r="D2504">
        <v>1996</v>
      </c>
      <c r="E2504" t="s">
        <v>193</v>
      </c>
      <c r="F2504" t="s">
        <v>2173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2174</v>
      </c>
      <c r="C2505" t="s">
        <v>119</v>
      </c>
      <c r="D2505">
        <v>2009</v>
      </c>
      <c r="E2505" t="s">
        <v>120</v>
      </c>
      <c r="F2505" t="s">
        <v>1253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528</v>
      </c>
      <c r="C2506" t="s">
        <v>222</v>
      </c>
      <c r="D2506">
        <v>2002</v>
      </c>
      <c r="E2506" t="s">
        <v>138</v>
      </c>
      <c r="F2506" t="s">
        <v>219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1526</v>
      </c>
      <c r="C2507" t="s">
        <v>250</v>
      </c>
      <c r="D2507">
        <v>2016</v>
      </c>
      <c r="E2507" t="s">
        <v>120</v>
      </c>
      <c r="F2507" t="s">
        <v>219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2175</v>
      </c>
      <c r="C2508" t="s">
        <v>239</v>
      </c>
      <c r="D2508">
        <v>2005</v>
      </c>
      <c r="E2508" t="s">
        <v>120</v>
      </c>
      <c r="F2508" t="s">
        <v>169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387</v>
      </c>
      <c r="C2509" t="s">
        <v>256</v>
      </c>
      <c r="D2509">
        <v>2001</v>
      </c>
      <c r="E2509" t="s">
        <v>120</v>
      </c>
      <c r="F2509" t="s">
        <v>169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717</v>
      </c>
      <c r="C2510" t="s">
        <v>153</v>
      </c>
      <c r="D2510">
        <v>2006</v>
      </c>
      <c r="E2510" t="s">
        <v>129</v>
      </c>
      <c r="F2510" t="s">
        <v>169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2176</v>
      </c>
      <c r="C2511" t="s">
        <v>119</v>
      </c>
      <c r="D2511">
        <v>2009</v>
      </c>
      <c r="E2511" t="s">
        <v>150</v>
      </c>
      <c r="F2511" t="s">
        <v>304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2177</v>
      </c>
      <c r="C2512" t="s">
        <v>146</v>
      </c>
      <c r="D2512">
        <v>2010</v>
      </c>
      <c r="E2512" t="s">
        <v>135</v>
      </c>
      <c r="F2512" t="s">
        <v>169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2178</v>
      </c>
      <c r="C2513" t="s">
        <v>175</v>
      </c>
      <c r="D2513">
        <v>2016</v>
      </c>
      <c r="E2513" t="s">
        <v>181</v>
      </c>
      <c r="F2513" t="s">
        <v>285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854</v>
      </c>
      <c r="C2514" t="s">
        <v>222</v>
      </c>
      <c r="D2514">
        <v>2002</v>
      </c>
      <c r="E2514" t="s">
        <v>125</v>
      </c>
      <c r="F2514" t="s">
        <v>219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2179</v>
      </c>
      <c r="C2515" t="s">
        <v>123</v>
      </c>
      <c r="D2515">
        <v>1984</v>
      </c>
      <c r="E2515" t="s">
        <v>131</v>
      </c>
      <c r="F2515" t="s">
        <v>121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2180</v>
      </c>
      <c r="C2516" t="s">
        <v>188</v>
      </c>
      <c r="D2516">
        <v>1996</v>
      </c>
      <c r="E2516" t="s">
        <v>181</v>
      </c>
      <c r="F2516" t="s">
        <v>121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2181</v>
      </c>
      <c r="C2517" t="s">
        <v>222</v>
      </c>
      <c r="D2517">
        <v>2001</v>
      </c>
      <c r="E2517" t="s">
        <v>120</v>
      </c>
      <c r="F2517" t="s">
        <v>147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2182</v>
      </c>
      <c r="C2518" t="s">
        <v>236</v>
      </c>
      <c r="D2518">
        <v>1981</v>
      </c>
      <c r="E2518" t="s">
        <v>150</v>
      </c>
      <c r="F2518" t="s">
        <v>2183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2184</v>
      </c>
      <c r="C2519" t="s">
        <v>239</v>
      </c>
      <c r="D2519">
        <v>2005</v>
      </c>
      <c r="E2519" t="s">
        <v>193</v>
      </c>
      <c r="F2519" t="s">
        <v>166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2185</v>
      </c>
      <c r="C2520" t="s">
        <v>149</v>
      </c>
      <c r="D2520">
        <v>2013</v>
      </c>
      <c r="E2520" t="s">
        <v>150</v>
      </c>
      <c r="F2520" t="s">
        <v>285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2186</v>
      </c>
      <c r="C2521" t="s">
        <v>173</v>
      </c>
      <c r="D2521">
        <v>2011</v>
      </c>
      <c r="E2521" t="s">
        <v>129</v>
      </c>
      <c r="F2521" t="s">
        <v>402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2187</v>
      </c>
      <c r="C2522" t="s">
        <v>153</v>
      </c>
      <c r="D2522">
        <v>2002</v>
      </c>
      <c r="E2522" t="s">
        <v>109</v>
      </c>
      <c r="F2522" t="s">
        <v>491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1852</v>
      </c>
      <c r="C2523" t="s">
        <v>149</v>
      </c>
      <c r="D2523">
        <v>2010</v>
      </c>
      <c r="E2523" t="s">
        <v>135</v>
      </c>
      <c r="F2523" t="s">
        <v>169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2188</v>
      </c>
      <c r="C2524" t="s">
        <v>119</v>
      </c>
      <c r="D2524">
        <v>2010</v>
      </c>
      <c r="E2524" t="s">
        <v>135</v>
      </c>
      <c r="F2524" t="s">
        <v>219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541</v>
      </c>
      <c r="C2525" t="s">
        <v>149</v>
      </c>
      <c r="D2525">
        <v>2015</v>
      </c>
      <c r="E2525" t="s">
        <v>120</v>
      </c>
      <c r="F2525" t="s">
        <v>219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2189</v>
      </c>
      <c r="C2526" t="s">
        <v>146</v>
      </c>
      <c r="D2526">
        <v>2007</v>
      </c>
      <c r="E2526" t="s">
        <v>138</v>
      </c>
      <c r="F2526" t="s">
        <v>714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2190</v>
      </c>
      <c r="C2527" t="s">
        <v>133</v>
      </c>
      <c r="D2527">
        <v>2008</v>
      </c>
      <c r="E2527" t="s">
        <v>140</v>
      </c>
      <c r="F2527" t="s">
        <v>82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2191</v>
      </c>
      <c r="C2528" t="s">
        <v>153</v>
      </c>
      <c r="D2528">
        <v>2008</v>
      </c>
      <c r="E2528" t="s">
        <v>129</v>
      </c>
      <c r="F2528" t="s">
        <v>1355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2192</v>
      </c>
      <c r="C2529" t="s">
        <v>149</v>
      </c>
      <c r="D2529">
        <v>2008</v>
      </c>
      <c r="E2529" t="s">
        <v>135</v>
      </c>
      <c r="F2529" t="s">
        <v>166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2193</v>
      </c>
      <c r="C2530" t="s">
        <v>146</v>
      </c>
      <c r="D2530" t="s">
        <v>332</v>
      </c>
      <c r="E2530" t="s">
        <v>120</v>
      </c>
      <c r="F2530" t="s">
        <v>82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829</v>
      </c>
      <c r="C2531" t="s">
        <v>175</v>
      </c>
      <c r="D2531">
        <v>2013</v>
      </c>
      <c r="E2531" t="s">
        <v>120</v>
      </c>
      <c r="F2531" t="s">
        <v>219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2194</v>
      </c>
      <c r="C2532" t="s">
        <v>149</v>
      </c>
      <c r="D2532">
        <v>2012</v>
      </c>
      <c r="E2532" t="s">
        <v>150</v>
      </c>
      <c r="F2532" t="s">
        <v>166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445</v>
      </c>
      <c r="C2533" t="s">
        <v>128</v>
      </c>
      <c r="D2533">
        <v>2000</v>
      </c>
      <c r="E2533" t="s">
        <v>129</v>
      </c>
      <c r="F2533" t="s">
        <v>382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2195</v>
      </c>
      <c r="C2534" t="s">
        <v>133</v>
      </c>
      <c r="D2534">
        <v>2006</v>
      </c>
      <c r="E2534" t="s">
        <v>150</v>
      </c>
      <c r="F2534" t="s">
        <v>557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2196</v>
      </c>
      <c r="C2535" t="s">
        <v>153</v>
      </c>
      <c r="D2535">
        <v>2000</v>
      </c>
      <c r="E2535" t="s">
        <v>181</v>
      </c>
      <c r="F2535" t="s">
        <v>714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2197</v>
      </c>
      <c r="C2536" t="s">
        <v>155</v>
      </c>
      <c r="D2536">
        <v>1994</v>
      </c>
      <c r="E2536" t="s">
        <v>193</v>
      </c>
      <c r="F2536" t="s">
        <v>2198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2199</v>
      </c>
      <c r="C2537" t="s">
        <v>239</v>
      </c>
      <c r="D2537">
        <v>2007</v>
      </c>
      <c r="E2537" t="s">
        <v>135</v>
      </c>
      <c r="F2537" t="s">
        <v>166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2200</v>
      </c>
      <c r="C2538" t="s">
        <v>196</v>
      </c>
      <c r="D2538">
        <v>2000</v>
      </c>
      <c r="E2538" t="s">
        <v>129</v>
      </c>
      <c r="F2538" t="s">
        <v>402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2201</v>
      </c>
      <c r="C2539" t="s">
        <v>155</v>
      </c>
      <c r="D2539">
        <v>1994</v>
      </c>
      <c r="E2539" t="s">
        <v>131</v>
      </c>
      <c r="F2539" t="s">
        <v>1253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2202</v>
      </c>
      <c r="C2540" t="s">
        <v>196</v>
      </c>
      <c r="D2540">
        <v>2000</v>
      </c>
      <c r="E2540" t="s">
        <v>125</v>
      </c>
      <c r="F2540" t="s">
        <v>219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2203</v>
      </c>
      <c r="C2541" t="s">
        <v>119</v>
      </c>
      <c r="D2541">
        <v>2010</v>
      </c>
      <c r="E2541" t="s">
        <v>120</v>
      </c>
      <c r="F2541" t="s">
        <v>219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2204</v>
      </c>
      <c r="C2542" t="s">
        <v>256</v>
      </c>
      <c r="D2542">
        <v>2004</v>
      </c>
      <c r="E2542" t="s">
        <v>150</v>
      </c>
      <c r="F2542" t="s">
        <v>121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2205</v>
      </c>
      <c r="C2543" t="s">
        <v>196</v>
      </c>
      <c r="D2543">
        <v>1999</v>
      </c>
      <c r="E2543" t="s">
        <v>120</v>
      </c>
      <c r="F2543" t="s">
        <v>293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2206</v>
      </c>
      <c r="C2544" t="s">
        <v>175</v>
      </c>
      <c r="D2544">
        <v>2015</v>
      </c>
      <c r="E2544" t="s">
        <v>135</v>
      </c>
      <c r="F2544" t="s">
        <v>169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85</v>
      </c>
      <c r="C2545" t="s">
        <v>196</v>
      </c>
      <c r="D2545">
        <v>1999</v>
      </c>
      <c r="E2545" t="s">
        <v>129</v>
      </c>
      <c r="F2545" t="s">
        <v>382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1906</v>
      </c>
      <c r="C2546" t="s">
        <v>239</v>
      </c>
      <c r="D2546">
        <v>2011</v>
      </c>
      <c r="E2546" t="s">
        <v>129</v>
      </c>
      <c r="F2546" t="s">
        <v>984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789</v>
      </c>
      <c r="C2547" t="s">
        <v>146</v>
      </c>
      <c r="D2547">
        <v>2009</v>
      </c>
      <c r="E2547" t="s">
        <v>120</v>
      </c>
      <c r="F2547" t="s">
        <v>293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2207</v>
      </c>
      <c r="C2548" t="s">
        <v>188</v>
      </c>
      <c r="D2548">
        <v>1999</v>
      </c>
      <c r="E2548" t="s">
        <v>150</v>
      </c>
      <c r="F2548" t="s">
        <v>1457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2208</v>
      </c>
      <c r="C2549" t="s">
        <v>123</v>
      </c>
      <c r="D2549">
        <v>1987</v>
      </c>
      <c r="E2549" t="s">
        <v>109</v>
      </c>
      <c r="F2549" t="s">
        <v>285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1196</v>
      </c>
      <c r="C2550" t="s">
        <v>153</v>
      </c>
      <c r="D2550">
        <v>2004</v>
      </c>
      <c r="E2550" t="s">
        <v>138</v>
      </c>
      <c r="F2550" t="s">
        <v>82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1945</v>
      </c>
      <c r="C2551" t="s">
        <v>149</v>
      </c>
      <c r="D2551">
        <v>2014</v>
      </c>
      <c r="E2551" t="s">
        <v>150</v>
      </c>
      <c r="F2551" t="s">
        <v>314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2209</v>
      </c>
      <c r="C2552" t="s">
        <v>155</v>
      </c>
      <c r="D2552">
        <v>1994</v>
      </c>
      <c r="E2552" t="s">
        <v>129</v>
      </c>
      <c r="F2552" t="s">
        <v>121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1855</v>
      </c>
      <c r="C2553" t="s">
        <v>146</v>
      </c>
      <c r="D2553">
        <v>2009</v>
      </c>
      <c r="E2553" t="s">
        <v>125</v>
      </c>
      <c r="F2553" t="s">
        <v>620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2210</v>
      </c>
      <c r="C2554" t="s">
        <v>173</v>
      </c>
      <c r="D2554">
        <v>2012</v>
      </c>
      <c r="E2554" t="s">
        <v>131</v>
      </c>
      <c r="F2554" t="s">
        <v>672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2211</v>
      </c>
      <c r="C2555" t="s">
        <v>196</v>
      </c>
      <c r="D2555">
        <v>1998</v>
      </c>
      <c r="E2555" t="s">
        <v>131</v>
      </c>
      <c r="F2555" t="s">
        <v>237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1110</v>
      </c>
      <c r="C2556" t="s">
        <v>250</v>
      </c>
      <c r="D2556">
        <v>2015</v>
      </c>
      <c r="E2556" t="s">
        <v>150</v>
      </c>
      <c r="F2556" t="s">
        <v>314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1956</v>
      </c>
      <c r="C2557" t="s">
        <v>149</v>
      </c>
      <c r="D2557">
        <v>2009</v>
      </c>
      <c r="E2557" t="s">
        <v>120</v>
      </c>
      <c r="F2557" t="s">
        <v>219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1935</v>
      </c>
      <c r="C2558" t="s">
        <v>119</v>
      </c>
      <c r="D2558">
        <v>2008</v>
      </c>
      <c r="E2558" t="s">
        <v>150</v>
      </c>
      <c r="F2558" t="s">
        <v>1936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2212</v>
      </c>
      <c r="C2559" t="s">
        <v>196</v>
      </c>
      <c r="D2559">
        <v>1998</v>
      </c>
      <c r="E2559" t="s">
        <v>120</v>
      </c>
      <c r="F2559" t="s">
        <v>293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2213</v>
      </c>
      <c r="C2560" t="s">
        <v>153</v>
      </c>
      <c r="D2560">
        <v>2007</v>
      </c>
      <c r="E2560" t="s">
        <v>129</v>
      </c>
      <c r="F2560" t="s">
        <v>70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1350</v>
      </c>
      <c r="C2561" t="s">
        <v>153</v>
      </c>
      <c r="D2561">
        <v>2005</v>
      </c>
      <c r="E2561" t="s">
        <v>140</v>
      </c>
      <c r="F2561" t="s">
        <v>219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1941</v>
      </c>
      <c r="C2562" t="s">
        <v>146</v>
      </c>
      <c r="D2562">
        <v>2009</v>
      </c>
      <c r="E2562" t="s">
        <v>135</v>
      </c>
      <c r="F2562" t="s">
        <v>169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1751</v>
      </c>
      <c r="C2563" t="s">
        <v>149</v>
      </c>
      <c r="D2563">
        <v>2013</v>
      </c>
      <c r="E2563" t="s">
        <v>120</v>
      </c>
      <c r="F2563" t="s">
        <v>219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2214</v>
      </c>
      <c r="C2564" t="s">
        <v>119</v>
      </c>
      <c r="D2564">
        <v>2009</v>
      </c>
      <c r="E2564" t="s">
        <v>150</v>
      </c>
      <c r="F2564" t="s">
        <v>230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1644</v>
      </c>
      <c r="C2565" t="s">
        <v>146</v>
      </c>
      <c r="D2565">
        <v>2011</v>
      </c>
      <c r="E2565" t="s">
        <v>181</v>
      </c>
      <c r="F2565" t="s">
        <v>219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931</v>
      </c>
      <c r="C2566" t="s">
        <v>196</v>
      </c>
      <c r="D2566">
        <v>2000</v>
      </c>
      <c r="E2566" t="s">
        <v>135</v>
      </c>
      <c r="F2566" t="s">
        <v>330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2215</v>
      </c>
      <c r="C2567" t="s">
        <v>153</v>
      </c>
      <c r="D2567">
        <v>2005</v>
      </c>
      <c r="E2567" t="s">
        <v>150</v>
      </c>
      <c r="F2567" t="s">
        <v>230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2216</v>
      </c>
      <c r="C2568" t="s">
        <v>256</v>
      </c>
      <c r="D2568">
        <v>2003</v>
      </c>
      <c r="E2568" t="s">
        <v>140</v>
      </c>
      <c r="F2568" t="s">
        <v>304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2217</v>
      </c>
      <c r="C2569" t="s">
        <v>119</v>
      </c>
      <c r="D2569">
        <v>2011</v>
      </c>
      <c r="E2569" t="s">
        <v>135</v>
      </c>
      <c r="F2569" t="s">
        <v>82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2218</v>
      </c>
      <c r="C2570" t="s">
        <v>196</v>
      </c>
      <c r="D2570">
        <v>1997</v>
      </c>
      <c r="E2570" t="s">
        <v>125</v>
      </c>
      <c r="F2570" t="s">
        <v>219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2219</v>
      </c>
      <c r="C2571" t="s">
        <v>153</v>
      </c>
      <c r="D2571">
        <v>2004</v>
      </c>
      <c r="E2571" t="s">
        <v>138</v>
      </c>
      <c r="F2571" t="s">
        <v>330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871</v>
      </c>
      <c r="C2572" t="s">
        <v>239</v>
      </c>
      <c r="D2572">
        <v>2006</v>
      </c>
      <c r="E2572" t="s">
        <v>140</v>
      </c>
      <c r="F2572" t="s">
        <v>219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2220</v>
      </c>
      <c r="C2573" t="s">
        <v>196</v>
      </c>
      <c r="D2573">
        <v>1999</v>
      </c>
      <c r="E2573" t="s">
        <v>129</v>
      </c>
      <c r="F2573" t="s">
        <v>2221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2222</v>
      </c>
      <c r="C2574" t="s">
        <v>146</v>
      </c>
      <c r="D2574">
        <v>2013</v>
      </c>
      <c r="E2574" t="s">
        <v>138</v>
      </c>
      <c r="F2574" t="s">
        <v>230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789</v>
      </c>
      <c r="C2575" t="s">
        <v>239</v>
      </c>
      <c r="D2575">
        <v>2009</v>
      </c>
      <c r="E2575" t="s">
        <v>120</v>
      </c>
      <c r="F2575" t="s">
        <v>293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2223</v>
      </c>
      <c r="C2576" t="s">
        <v>146</v>
      </c>
      <c r="D2576">
        <v>2012</v>
      </c>
      <c r="E2576" t="s">
        <v>150</v>
      </c>
      <c r="F2576" t="s">
        <v>169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2224</v>
      </c>
      <c r="C2577" t="s">
        <v>146</v>
      </c>
      <c r="D2577">
        <v>2010</v>
      </c>
      <c r="E2577" t="s">
        <v>125</v>
      </c>
      <c r="F2577" t="s">
        <v>230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2225</v>
      </c>
      <c r="C2578" t="s">
        <v>149</v>
      </c>
      <c r="D2578">
        <v>2011</v>
      </c>
      <c r="E2578" t="s">
        <v>138</v>
      </c>
      <c r="F2578" t="s">
        <v>169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447</v>
      </c>
      <c r="C2579" t="s">
        <v>149</v>
      </c>
      <c r="D2579">
        <v>2015</v>
      </c>
      <c r="E2579" t="s">
        <v>120</v>
      </c>
      <c r="F2579" t="s">
        <v>151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2226</v>
      </c>
      <c r="C2580" t="s">
        <v>119</v>
      </c>
      <c r="D2580">
        <v>2008</v>
      </c>
      <c r="E2580" t="s">
        <v>120</v>
      </c>
      <c r="F2580" t="s">
        <v>491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1528</v>
      </c>
      <c r="C2581" t="s">
        <v>239</v>
      </c>
      <c r="D2581">
        <v>2007</v>
      </c>
      <c r="E2581" t="s">
        <v>140</v>
      </c>
      <c r="F2581" t="s">
        <v>219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1132</v>
      </c>
      <c r="C2582" t="s">
        <v>222</v>
      </c>
      <c r="D2582">
        <v>2004</v>
      </c>
      <c r="E2582" t="s">
        <v>150</v>
      </c>
      <c r="F2582" t="s">
        <v>82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1015</v>
      </c>
      <c r="C2583" t="s">
        <v>146</v>
      </c>
      <c r="D2583">
        <v>2012</v>
      </c>
      <c r="E2583" t="s">
        <v>129</v>
      </c>
      <c r="F2583" t="s">
        <v>285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2105</v>
      </c>
      <c r="C2584" t="s">
        <v>146</v>
      </c>
      <c r="D2584">
        <v>2012</v>
      </c>
      <c r="E2584" t="s">
        <v>150</v>
      </c>
      <c r="F2584" t="s">
        <v>491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2062</v>
      </c>
      <c r="C2585" t="s">
        <v>149</v>
      </c>
      <c r="D2585">
        <v>2013</v>
      </c>
      <c r="E2585" t="s">
        <v>150</v>
      </c>
      <c r="F2585" t="s">
        <v>285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979</v>
      </c>
      <c r="C2586" t="s">
        <v>133</v>
      </c>
      <c r="D2586">
        <v>2007</v>
      </c>
      <c r="E2586" t="s">
        <v>135</v>
      </c>
      <c r="F2586" t="s">
        <v>82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2227</v>
      </c>
      <c r="C2587" t="s">
        <v>196</v>
      </c>
      <c r="D2587">
        <v>2000</v>
      </c>
      <c r="E2587" t="s">
        <v>320</v>
      </c>
      <c r="F2587" t="s">
        <v>1075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718</v>
      </c>
      <c r="C2588" t="s">
        <v>239</v>
      </c>
      <c r="D2588" t="s">
        <v>332</v>
      </c>
      <c r="E2588" t="s">
        <v>120</v>
      </c>
      <c r="F2588" t="s">
        <v>293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854</v>
      </c>
      <c r="C2589" t="s">
        <v>256</v>
      </c>
      <c r="D2589">
        <v>2002</v>
      </c>
      <c r="E2589" t="s">
        <v>125</v>
      </c>
      <c r="F2589" t="s">
        <v>219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1200</v>
      </c>
      <c r="C2590" t="s">
        <v>119</v>
      </c>
      <c r="D2590">
        <v>2010</v>
      </c>
      <c r="E2590" t="s">
        <v>150</v>
      </c>
      <c r="F2590" t="s">
        <v>304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1885</v>
      </c>
      <c r="C2591" t="s">
        <v>146</v>
      </c>
      <c r="D2591">
        <v>2009</v>
      </c>
      <c r="E2591" t="s">
        <v>135</v>
      </c>
      <c r="F2591" t="s">
        <v>169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2228</v>
      </c>
      <c r="C2592" t="s">
        <v>258</v>
      </c>
      <c r="D2592">
        <v>2013</v>
      </c>
      <c r="E2592" t="s">
        <v>120</v>
      </c>
      <c r="F2592" t="s">
        <v>121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2229</v>
      </c>
      <c r="C2593" t="s">
        <v>153</v>
      </c>
      <c r="D2593">
        <v>2002</v>
      </c>
      <c r="E2593" t="s">
        <v>129</v>
      </c>
      <c r="F2593" t="s">
        <v>402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2230</v>
      </c>
      <c r="C2594" t="s">
        <v>155</v>
      </c>
      <c r="D2594">
        <v>1993</v>
      </c>
      <c r="E2594" t="s">
        <v>120</v>
      </c>
      <c r="F2594" t="s">
        <v>121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1625</v>
      </c>
      <c r="C2595" t="s">
        <v>149</v>
      </c>
      <c r="D2595">
        <v>2011</v>
      </c>
      <c r="E2595" t="s">
        <v>138</v>
      </c>
      <c r="F2595" t="s">
        <v>1626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2231</v>
      </c>
      <c r="C2596" t="s">
        <v>146</v>
      </c>
      <c r="D2596">
        <v>2009</v>
      </c>
      <c r="E2596" t="s">
        <v>150</v>
      </c>
      <c r="F2596" t="s">
        <v>219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742</v>
      </c>
      <c r="C2597" t="s">
        <v>239</v>
      </c>
      <c r="D2597">
        <v>2010</v>
      </c>
      <c r="E2597" t="s">
        <v>120</v>
      </c>
      <c r="F2597" t="s">
        <v>293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2232</v>
      </c>
      <c r="C2598" t="s">
        <v>236</v>
      </c>
      <c r="D2598">
        <v>1981</v>
      </c>
      <c r="E2598" t="s">
        <v>150</v>
      </c>
      <c r="F2598" t="s">
        <v>2233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2234</v>
      </c>
      <c r="C2599" t="s">
        <v>153</v>
      </c>
      <c r="D2599">
        <v>2006</v>
      </c>
      <c r="E2599" t="s">
        <v>181</v>
      </c>
      <c r="F2599" t="s">
        <v>237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2235</v>
      </c>
      <c r="C2600" t="s">
        <v>149</v>
      </c>
      <c r="D2600">
        <v>2012</v>
      </c>
      <c r="E2600" t="s">
        <v>193</v>
      </c>
      <c r="F2600" t="s">
        <v>2236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1831</v>
      </c>
      <c r="C2601" t="s">
        <v>146</v>
      </c>
      <c r="D2601">
        <v>2011</v>
      </c>
      <c r="E2601" t="s">
        <v>109</v>
      </c>
      <c r="F2601" t="s">
        <v>82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1447</v>
      </c>
      <c r="C2602" t="s">
        <v>153</v>
      </c>
      <c r="D2602">
        <v>2008</v>
      </c>
      <c r="E2602" t="s">
        <v>135</v>
      </c>
      <c r="F2602" t="s">
        <v>169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1333</v>
      </c>
      <c r="C2603" t="s">
        <v>196</v>
      </c>
      <c r="D2603">
        <v>1994</v>
      </c>
      <c r="E2603" t="s">
        <v>125</v>
      </c>
      <c r="F2603" t="s">
        <v>166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2237</v>
      </c>
      <c r="C2604" t="s">
        <v>133</v>
      </c>
      <c r="D2604">
        <v>2007</v>
      </c>
      <c r="E2604" t="s">
        <v>129</v>
      </c>
      <c r="F2604" t="s">
        <v>70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2238</v>
      </c>
      <c r="C2605" t="s">
        <v>256</v>
      </c>
      <c r="D2605">
        <v>2003</v>
      </c>
      <c r="E2605" t="s">
        <v>129</v>
      </c>
      <c r="F2605" t="s">
        <v>82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2239</v>
      </c>
      <c r="C2606" t="s">
        <v>196</v>
      </c>
      <c r="D2606">
        <v>1997</v>
      </c>
      <c r="E2606" t="s">
        <v>140</v>
      </c>
      <c r="F2606" t="s">
        <v>2240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2241</v>
      </c>
      <c r="C2607" t="s">
        <v>239</v>
      </c>
      <c r="D2607">
        <v>2009</v>
      </c>
      <c r="E2607" t="s">
        <v>320</v>
      </c>
      <c r="F2607" t="s">
        <v>166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2242</v>
      </c>
      <c r="C2608" t="s">
        <v>196</v>
      </c>
      <c r="D2608">
        <v>2001</v>
      </c>
      <c r="E2608" t="s">
        <v>125</v>
      </c>
      <c r="F2608" t="s">
        <v>151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1727</v>
      </c>
      <c r="C2609" t="s">
        <v>149</v>
      </c>
      <c r="D2609">
        <v>2009</v>
      </c>
      <c r="E2609" t="s">
        <v>120</v>
      </c>
      <c r="F2609" t="s">
        <v>219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2243</v>
      </c>
      <c r="C2610" t="s">
        <v>133</v>
      </c>
      <c r="D2610">
        <v>2008</v>
      </c>
      <c r="E2610" t="s">
        <v>150</v>
      </c>
      <c r="F2610" t="s">
        <v>304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1541</v>
      </c>
      <c r="C2611" t="s">
        <v>188</v>
      </c>
      <c r="D2611">
        <v>1999</v>
      </c>
      <c r="E2611" t="s">
        <v>181</v>
      </c>
      <c r="F2611" t="s">
        <v>219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2244</v>
      </c>
      <c r="C2612" t="s">
        <v>123</v>
      </c>
      <c r="D2612">
        <v>1992</v>
      </c>
      <c r="E2612" t="s">
        <v>109</v>
      </c>
      <c r="F2612" t="s">
        <v>285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2245</v>
      </c>
      <c r="C2613" t="s">
        <v>146</v>
      </c>
      <c r="D2613">
        <v>2009</v>
      </c>
      <c r="E2613" t="s">
        <v>129</v>
      </c>
      <c r="F2613" t="s">
        <v>70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2246</v>
      </c>
      <c r="C2614" t="s">
        <v>153</v>
      </c>
      <c r="D2614">
        <v>2007</v>
      </c>
      <c r="E2614" t="s">
        <v>140</v>
      </c>
      <c r="F2614" t="s">
        <v>293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2247</v>
      </c>
      <c r="C2615" t="s">
        <v>153</v>
      </c>
      <c r="D2615">
        <v>2000</v>
      </c>
      <c r="E2615" t="s">
        <v>140</v>
      </c>
      <c r="F2615" t="s">
        <v>82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1192</v>
      </c>
      <c r="C2616" t="s">
        <v>173</v>
      </c>
      <c r="D2616">
        <v>2014</v>
      </c>
      <c r="E2616" t="s">
        <v>129</v>
      </c>
      <c r="F2616" t="s">
        <v>70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2248</v>
      </c>
      <c r="C2617" t="s">
        <v>119</v>
      </c>
      <c r="D2617">
        <v>2007</v>
      </c>
      <c r="E2617" t="s">
        <v>138</v>
      </c>
      <c r="F2617" t="s">
        <v>230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2249</v>
      </c>
      <c r="C2618" t="s">
        <v>146</v>
      </c>
      <c r="D2618">
        <v>2013</v>
      </c>
      <c r="E2618" t="s">
        <v>150</v>
      </c>
      <c r="F2618" t="s">
        <v>756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2250</v>
      </c>
      <c r="C2619" t="s">
        <v>133</v>
      </c>
      <c r="D2619">
        <v>2007</v>
      </c>
      <c r="E2619" t="s">
        <v>150</v>
      </c>
      <c r="F2619" t="s">
        <v>491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2251</v>
      </c>
      <c r="C2620" t="s">
        <v>188</v>
      </c>
      <c r="D2620">
        <v>1998</v>
      </c>
      <c r="E2620" t="s">
        <v>120</v>
      </c>
      <c r="F2620" t="s">
        <v>121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271</v>
      </c>
      <c r="C2621" t="s">
        <v>119</v>
      </c>
      <c r="D2621">
        <v>2011</v>
      </c>
      <c r="E2621" t="s">
        <v>120</v>
      </c>
      <c r="F2621" t="s">
        <v>219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2252</v>
      </c>
      <c r="C2622" t="s">
        <v>146</v>
      </c>
      <c r="D2622">
        <v>2008</v>
      </c>
      <c r="E2622" t="s">
        <v>129</v>
      </c>
      <c r="F2622" t="s">
        <v>147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2165</v>
      </c>
      <c r="C2623" t="s">
        <v>149</v>
      </c>
      <c r="D2623">
        <v>2008</v>
      </c>
      <c r="E2623" t="s">
        <v>320</v>
      </c>
      <c r="F2623" t="s">
        <v>151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2253</v>
      </c>
      <c r="C2624" t="s">
        <v>153</v>
      </c>
      <c r="D2624">
        <v>2007</v>
      </c>
      <c r="E2624" t="s">
        <v>120</v>
      </c>
      <c r="F2624" t="s">
        <v>219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505</v>
      </c>
      <c r="C2625" t="s">
        <v>222</v>
      </c>
      <c r="D2625">
        <v>2003</v>
      </c>
      <c r="E2625" t="s">
        <v>120</v>
      </c>
      <c r="F2625" t="s">
        <v>219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2254</v>
      </c>
      <c r="C2626" t="s">
        <v>133</v>
      </c>
      <c r="D2626">
        <v>2008</v>
      </c>
      <c r="E2626" t="s">
        <v>120</v>
      </c>
      <c r="F2626" t="s">
        <v>121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1529</v>
      </c>
      <c r="C2627" t="s">
        <v>146</v>
      </c>
      <c r="D2627">
        <v>2010</v>
      </c>
      <c r="E2627" t="s">
        <v>181</v>
      </c>
      <c r="F2627" t="s">
        <v>402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2255</v>
      </c>
      <c r="C2628" t="s">
        <v>119</v>
      </c>
      <c r="D2628">
        <v>2011</v>
      </c>
      <c r="E2628" t="s">
        <v>150</v>
      </c>
      <c r="F2628" t="s">
        <v>121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2256</v>
      </c>
      <c r="C2629" t="s">
        <v>173</v>
      </c>
      <c r="D2629">
        <v>2013</v>
      </c>
      <c r="E2629" t="s">
        <v>131</v>
      </c>
      <c r="F2629" t="s">
        <v>121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2257</v>
      </c>
      <c r="C2630" t="s">
        <v>146</v>
      </c>
      <c r="D2630">
        <v>2006</v>
      </c>
      <c r="E2630" t="s">
        <v>150</v>
      </c>
      <c r="F2630" t="s">
        <v>82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2258</v>
      </c>
      <c r="C2631" t="s">
        <v>236</v>
      </c>
      <c r="D2631">
        <v>1982</v>
      </c>
      <c r="E2631" t="s">
        <v>138</v>
      </c>
      <c r="F2631" t="s">
        <v>237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2259</v>
      </c>
      <c r="C2632" t="s">
        <v>146</v>
      </c>
      <c r="D2632">
        <v>2008</v>
      </c>
      <c r="E2632" t="s">
        <v>135</v>
      </c>
      <c r="F2632" t="s">
        <v>147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2260</v>
      </c>
      <c r="C2633" t="s">
        <v>162</v>
      </c>
      <c r="D2633">
        <v>2002</v>
      </c>
      <c r="E2633" t="s">
        <v>109</v>
      </c>
      <c r="F2633" t="s">
        <v>367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2261</v>
      </c>
      <c r="C2634" t="s">
        <v>133</v>
      </c>
      <c r="D2634">
        <v>2006</v>
      </c>
      <c r="E2634" t="s">
        <v>138</v>
      </c>
      <c r="F2634" t="s">
        <v>121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2262</v>
      </c>
      <c r="C2635" t="s">
        <v>227</v>
      </c>
      <c r="D2635">
        <v>1992</v>
      </c>
      <c r="E2635" t="s">
        <v>193</v>
      </c>
      <c r="F2635" t="s">
        <v>306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2263</v>
      </c>
      <c r="C2636" t="s">
        <v>196</v>
      </c>
      <c r="D2636">
        <v>1994</v>
      </c>
      <c r="E2636" t="s">
        <v>138</v>
      </c>
      <c r="F2636" t="s">
        <v>893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2264</v>
      </c>
      <c r="C2637" t="s">
        <v>153</v>
      </c>
      <c r="D2637">
        <v>2007</v>
      </c>
      <c r="E2637" t="s">
        <v>135</v>
      </c>
      <c r="F2637" t="s">
        <v>166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2265</v>
      </c>
      <c r="C2638" t="s">
        <v>133</v>
      </c>
      <c r="D2638">
        <v>2009</v>
      </c>
      <c r="E2638" t="s">
        <v>131</v>
      </c>
      <c r="F2638" t="s">
        <v>82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2266</v>
      </c>
      <c r="C2639" t="s">
        <v>133</v>
      </c>
      <c r="D2639">
        <v>2008</v>
      </c>
      <c r="E2639" t="s">
        <v>193</v>
      </c>
      <c r="F2639" t="s">
        <v>491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2267</v>
      </c>
      <c r="C2640" t="s">
        <v>119</v>
      </c>
      <c r="D2640">
        <v>2009</v>
      </c>
      <c r="E2640" t="s">
        <v>135</v>
      </c>
      <c r="F2640" t="s">
        <v>2268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2269</v>
      </c>
      <c r="C2641" t="s">
        <v>196</v>
      </c>
      <c r="D2641">
        <v>1999</v>
      </c>
      <c r="E2641" t="s">
        <v>181</v>
      </c>
      <c r="F2641" t="s">
        <v>285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2270</v>
      </c>
      <c r="C2642" t="s">
        <v>149</v>
      </c>
      <c r="D2642">
        <v>2012</v>
      </c>
      <c r="E2642" t="s">
        <v>150</v>
      </c>
      <c r="F2642" t="s">
        <v>166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2271</v>
      </c>
      <c r="C2643" t="s">
        <v>196</v>
      </c>
      <c r="D2643">
        <v>1997</v>
      </c>
      <c r="E2643" t="s">
        <v>320</v>
      </c>
      <c r="F2643" t="s">
        <v>219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2272</v>
      </c>
      <c r="C2644" t="s">
        <v>133</v>
      </c>
      <c r="D2644">
        <v>2010</v>
      </c>
      <c r="E2644" t="s">
        <v>131</v>
      </c>
      <c r="F2644" t="s">
        <v>121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2273</v>
      </c>
      <c r="C2645" t="s">
        <v>175</v>
      </c>
      <c r="D2645">
        <v>2015</v>
      </c>
      <c r="E2645" t="s">
        <v>120</v>
      </c>
      <c r="F2645" t="s">
        <v>293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2274</v>
      </c>
      <c r="C2646" t="s">
        <v>239</v>
      </c>
      <c r="D2646">
        <v>2006</v>
      </c>
      <c r="E2646" t="s">
        <v>320</v>
      </c>
      <c r="F2646" t="s">
        <v>491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2275</v>
      </c>
      <c r="C2647" t="s">
        <v>239</v>
      </c>
      <c r="D2647">
        <v>2009</v>
      </c>
      <c r="E2647" t="s">
        <v>138</v>
      </c>
      <c r="F2647" t="s">
        <v>304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2276</v>
      </c>
      <c r="C2648" t="s">
        <v>146</v>
      </c>
      <c r="D2648">
        <v>2011</v>
      </c>
      <c r="E2648" t="s">
        <v>120</v>
      </c>
      <c r="F2648" t="s">
        <v>491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1585</v>
      </c>
      <c r="C2649" t="s">
        <v>146</v>
      </c>
      <c r="D2649">
        <v>2012</v>
      </c>
      <c r="E2649" t="s">
        <v>150</v>
      </c>
      <c r="F2649" t="s">
        <v>285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2277</v>
      </c>
      <c r="C2650" t="s">
        <v>153</v>
      </c>
      <c r="D2650">
        <v>2006</v>
      </c>
      <c r="E2650" t="s">
        <v>120</v>
      </c>
      <c r="F2650" t="s">
        <v>151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746</v>
      </c>
      <c r="C2651" t="s">
        <v>239</v>
      </c>
      <c r="D2651">
        <v>2008</v>
      </c>
      <c r="E2651" t="s">
        <v>125</v>
      </c>
      <c r="F2651" t="s">
        <v>219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851</v>
      </c>
      <c r="C2652" t="s">
        <v>146</v>
      </c>
      <c r="D2652">
        <v>2010</v>
      </c>
      <c r="E2652" t="s">
        <v>150</v>
      </c>
      <c r="F2652" t="s">
        <v>557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2278</v>
      </c>
      <c r="C2653" t="s">
        <v>155</v>
      </c>
      <c r="D2653">
        <v>1993</v>
      </c>
      <c r="E2653" t="s">
        <v>129</v>
      </c>
      <c r="F2653" t="s">
        <v>2198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2279</v>
      </c>
      <c r="C2654" t="s">
        <v>236</v>
      </c>
      <c r="D2654">
        <v>1983</v>
      </c>
      <c r="E2654" t="s">
        <v>131</v>
      </c>
      <c r="F2654" t="s">
        <v>237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528</v>
      </c>
      <c r="C2655" t="s">
        <v>256</v>
      </c>
      <c r="D2655">
        <v>2002</v>
      </c>
      <c r="E2655" t="s">
        <v>138</v>
      </c>
      <c r="F2655" t="s">
        <v>219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2280</v>
      </c>
      <c r="C2656" t="s">
        <v>146</v>
      </c>
      <c r="D2656">
        <v>2008</v>
      </c>
      <c r="E2656" t="s">
        <v>109</v>
      </c>
      <c r="F2656" t="s">
        <v>147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2281</v>
      </c>
      <c r="C2657" t="s">
        <v>196</v>
      </c>
      <c r="D2657">
        <v>1998</v>
      </c>
      <c r="E2657" t="s">
        <v>120</v>
      </c>
      <c r="F2657" t="s">
        <v>166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2001</v>
      </c>
      <c r="C2658" t="s">
        <v>146</v>
      </c>
      <c r="D2658">
        <v>2009</v>
      </c>
      <c r="E2658" t="s">
        <v>150</v>
      </c>
      <c r="F2658" t="s">
        <v>82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2282</v>
      </c>
      <c r="C2659" t="s">
        <v>119</v>
      </c>
      <c r="D2659">
        <v>2009</v>
      </c>
      <c r="E2659" t="s">
        <v>150</v>
      </c>
      <c r="F2659" t="s">
        <v>219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1781</v>
      </c>
      <c r="C2660" t="s">
        <v>119</v>
      </c>
      <c r="D2660">
        <v>2009</v>
      </c>
      <c r="E2660" t="s">
        <v>135</v>
      </c>
      <c r="F2660" t="s">
        <v>169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2283</v>
      </c>
      <c r="C2661" t="s">
        <v>146</v>
      </c>
      <c r="D2661">
        <v>2005</v>
      </c>
      <c r="E2661" t="s">
        <v>138</v>
      </c>
      <c r="F2661" t="s">
        <v>147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2284</v>
      </c>
      <c r="C2662" t="s">
        <v>236</v>
      </c>
      <c r="D2662">
        <v>1982</v>
      </c>
      <c r="E2662" t="s">
        <v>138</v>
      </c>
      <c r="F2662" t="s">
        <v>237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2285</v>
      </c>
      <c r="C2663" t="s">
        <v>196</v>
      </c>
      <c r="D2663">
        <v>1996</v>
      </c>
      <c r="E2663" t="s">
        <v>125</v>
      </c>
      <c r="F2663" t="s">
        <v>219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2286</v>
      </c>
      <c r="C2664" t="s">
        <v>196</v>
      </c>
      <c r="D2664">
        <v>2000</v>
      </c>
      <c r="E2664" t="s">
        <v>135</v>
      </c>
      <c r="F2664" t="s">
        <v>2173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829</v>
      </c>
      <c r="C2665" t="s">
        <v>250</v>
      </c>
      <c r="D2665">
        <v>2013</v>
      </c>
      <c r="E2665" t="s">
        <v>120</v>
      </c>
      <c r="F2665" t="s">
        <v>219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2287</v>
      </c>
      <c r="C2666" t="s">
        <v>236</v>
      </c>
      <c r="D2666">
        <v>1981</v>
      </c>
      <c r="E2666" t="s">
        <v>150</v>
      </c>
      <c r="F2666" t="s">
        <v>2288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876</v>
      </c>
      <c r="C2667" t="s">
        <v>239</v>
      </c>
      <c r="D2667">
        <v>2008</v>
      </c>
      <c r="E2667" t="s">
        <v>125</v>
      </c>
      <c r="F2667" t="s">
        <v>219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2145</v>
      </c>
      <c r="C2668" t="s">
        <v>149</v>
      </c>
      <c r="D2668">
        <v>2011</v>
      </c>
      <c r="E2668" t="s">
        <v>138</v>
      </c>
      <c r="F2668" t="s">
        <v>151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2289</v>
      </c>
      <c r="C2669" t="s">
        <v>799</v>
      </c>
      <c r="D2669">
        <v>2014</v>
      </c>
      <c r="E2669" t="s">
        <v>129</v>
      </c>
      <c r="F2669" t="s">
        <v>166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2290</v>
      </c>
      <c r="C2670" t="s">
        <v>153</v>
      </c>
      <c r="D2670">
        <v>2005</v>
      </c>
      <c r="E2670" t="s">
        <v>181</v>
      </c>
      <c r="F2670" t="s">
        <v>219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2291</v>
      </c>
      <c r="C2671" t="s">
        <v>236</v>
      </c>
      <c r="D2671">
        <v>1980</v>
      </c>
      <c r="E2671" t="s">
        <v>181</v>
      </c>
      <c r="F2671" t="s">
        <v>169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2292</v>
      </c>
      <c r="C2672" t="s">
        <v>196</v>
      </c>
      <c r="D2672">
        <v>1999</v>
      </c>
      <c r="E2672" t="s">
        <v>125</v>
      </c>
      <c r="F2672" t="s">
        <v>219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2293</v>
      </c>
      <c r="C2673" t="s">
        <v>149</v>
      </c>
      <c r="D2673">
        <v>2009</v>
      </c>
      <c r="E2673" t="s">
        <v>181</v>
      </c>
      <c r="F2673" t="s">
        <v>402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2294</v>
      </c>
      <c r="C2674" t="s">
        <v>236</v>
      </c>
      <c r="D2674">
        <v>1983</v>
      </c>
      <c r="E2674" t="s">
        <v>150</v>
      </c>
      <c r="F2674" t="s">
        <v>237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2295</v>
      </c>
      <c r="C2675" t="s">
        <v>188</v>
      </c>
      <c r="D2675">
        <v>2001</v>
      </c>
      <c r="E2675" t="s">
        <v>109</v>
      </c>
      <c r="F2675" t="s">
        <v>491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2296</v>
      </c>
      <c r="C2676" t="s">
        <v>128</v>
      </c>
      <c r="D2676">
        <v>1999</v>
      </c>
      <c r="E2676" t="s">
        <v>129</v>
      </c>
      <c r="F2676" t="s">
        <v>382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2297</v>
      </c>
      <c r="C2677" t="s">
        <v>162</v>
      </c>
      <c r="D2677">
        <v>2002</v>
      </c>
      <c r="E2677" t="s">
        <v>150</v>
      </c>
      <c r="F2677" t="s">
        <v>491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2298</v>
      </c>
      <c r="C2678" t="s">
        <v>133</v>
      </c>
      <c r="D2678">
        <v>2008</v>
      </c>
      <c r="E2678" t="s">
        <v>140</v>
      </c>
      <c r="F2678" t="s">
        <v>2299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1091</v>
      </c>
      <c r="C2679" t="s">
        <v>133</v>
      </c>
      <c r="D2679">
        <v>2012</v>
      </c>
      <c r="E2679" t="s">
        <v>150</v>
      </c>
      <c r="F2679" t="s">
        <v>314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2300</v>
      </c>
      <c r="C2680" t="s">
        <v>239</v>
      </c>
      <c r="D2680">
        <v>2005</v>
      </c>
      <c r="E2680" t="s">
        <v>150</v>
      </c>
      <c r="F2680" t="s">
        <v>166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2301</v>
      </c>
      <c r="C2681" t="s">
        <v>153</v>
      </c>
      <c r="D2681">
        <v>2003</v>
      </c>
      <c r="E2681" t="s">
        <v>138</v>
      </c>
      <c r="F2681" t="s">
        <v>2093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2302</v>
      </c>
      <c r="C2682" t="s">
        <v>153</v>
      </c>
      <c r="D2682">
        <v>2001</v>
      </c>
      <c r="E2682" t="s">
        <v>109</v>
      </c>
      <c r="F2682" t="s">
        <v>285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2303</v>
      </c>
      <c r="C2683" t="s">
        <v>133</v>
      </c>
      <c r="D2683">
        <v>2004</v>
      </c>
      <c r="E2683" t="s">
        <v>125</v>
      </c>
      <c r="F2683" t="s">
        <v>121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2304</v>
      </c>
      <c r="C2684" t="s">
        <v>162</v>
      </c>
      <c r="D2684">
        <v>2005</v>
      </c>
      <c r="E2684" t="s">
        <v>109</v>
      </c>
      <c r="F2684" t="s">
        <v>121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2305</v>
      </c>
      <c r="C2685" t="s">
        <v>153</v>
      </c>
      <c r="D2685">
        <v>2002</v>
      </c>
      <c r="E2685" t="s">
        <v>120</v>
      </c>
      <c r="F2685" t="s">
        <v>523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2306</v>
      </c>
      <c r="C2686" t="s">
        <v>153</v>
      </c>
      <c r="D2686">
        <v>2002</v>
      </c>
      <c r="E2686" t="s">
        <v>129</v>
      </c>
      <c r="F2686" t="s">
        <v>237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2307</v>
      </c>
      <c r="C2687" t="s">
        <v>153</v>
      </c>
      <c r="D2687">
        <v>2003</v>
      </c>
      <c r="E2687" t="s">
        <v>120</v>
      </c>
      <c r="F2687" t="s">
        <v>1069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819</v>
      </c>
      <c r="C2688" t="s">
        <v>153</v>
      </c>
      <c r="D2688">
        <v>2008</v>
      </c>
      <c r="E2688" t="s">
        <v>109</v>
      </c>
      <c r="F2688" t="s">
        <v>230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2308</v>
      </c>
      <c r="C2689" t="s">
        <v>196</v>
      </c>
      <c r="D2689">
        <v>1996</v>
      </c>
      <c r="E2689" t="s">
        <v>125</v>
      </c>
      <c r="F2689" t="s">
        <v>1610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1628</v>
      </c>
      <c r="C2690" t="s">
        <v>149</v>
      </c>
      <c r="D2690">
        <v>2014</v>
      </c>
      <c r="E2690" t="s">
        <v>138</v>
      </c>
      <c r="F2690" t="s">
        <v>219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2309</v>
      </c>
      <c r="C2691" t="s">
        <v>119</v>
      </c>
      <c r="D2691">
        <v>2010</v>
      </c>
      <c r="E2691" t="s">
        <v>193</v>
      </c>
      <c r="F2691" t="s">
        <v>82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226</v>
      </c>
      <c r="C2692" t="s">
        <v>173</v>
      </c>
      <c r="D2692">
        <v>2011</v>
      </c>
      <c r="E2692" t="s">
        <v>140</v>
      </c>
      <c r="F2692" t="s">
        <v>219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1515</v>
      </c>
      <c r="C2693" t="s">
        <v>222</v>
      </c>
      <c r="D2693">
        <v>2004</v>
      </c>
      <c r="E2693" t="s">
        <v>125</v>
      </c>
      <c r="F2693" t="s">
        <v>237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2310</v>
      </c>
      <c r="C2694" t="s">
        <v>153</v>
      </c>
      <c r="D2694">
        <v>2005</v>
      </c>
      <c r="E2694" t="s">
        <v>150</v>
      </c>
      <c r="F2694" t="s">
        <v>304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2311</v>
      </c>
      <c r="C2695" t="s">
        <v>153</v>
      </c>
      <c r="D2695">
        <v>2003</v>
      </c>
      <c r="E2695" t="s">
        <v>181</v>
      </c>
      <c r="F2695" t="s">
        <v>1184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2312</v>
      </c>
      <c r="C2696" t="s">
        <v>196</v>
      </c>
      <c r="D2696">
        <v>1995</v>
      </c>
      <c r="E2696" t="s">
        <v>181</v>
      </c>
      <c r="F2696" t="s">
        <v>306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623</v>
      </c>
      <c r="C2697" t="s">
        <v>799</v>
      </c>
      <c r="D2697">
        <v>2012</v>
      </c>
      <c r="E2697" t="s">
        <v>181</v>
      </c>
      <c r="F2697" t="s">
        <v>314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2313</v>
      </c>
      <c r="C2698" t="s">
        <v>196</v>
      </c>
      <c r="D2698">
        <v>1998</v>
      </c>
      <c r="E2698" t="s">
        <v>120</v>
      </c>
      <c r="F2698" t="s">
        <v>293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1924</v>
      </c>
      <c r="C2699" t="s">
        <v>146</v>
      </c>
      <c r="D2699">
        <v>2010</v>
      </c>
      <c r="E2699" t="s">
        <v>138</v>
      </c>
      <c r="F2699" t="s">
        <v>285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2314</v>
      </c>
      <c r="C2700" t="s">
        <v>149</v>
      </c>
      <c r="D2700">
        <v>2012</v>
      </c>
      <c r="E2700" t="s">
        <v>181</v>
      </c>
      <c r="F2700" t="s">
        <v>402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862</v>
      </c>
      <c r="C2701" t="s">
        <v>227</v>
      </c>
      <c r="D2701">
        <v>2011</v>
      </c>
      <c r="E2701" t="s">
        <v>138</v>
      </c>
      <c r="F2701" t="s">
        <v>863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2315</v>
      </c>
      <c r="C2702" t="s">
        <v>133</v>
      </c>
      <c r="D2702">
        <v>2005</v>
      </c>
      <c r="E2702" t="s">
        <v>135</v>
      </c>
      <c r="F2702" t="s">
        <v>230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2316</v>
      </c>
      <c r="C2703" t="s">
        <v>175</v>
      </c>
      <c r="D2703">
        <v>2014</v>
      </c>
      <c r="E2703" t="s">
        <v>120</v>
      </c>
      <c r="F2703" t="s">
        <v>293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2317</v>
      </c>
      <c r="C2704" t="s">
        <v>119</v>
      </c>
      <c r="D2704">
        <v>2009</v>
      </c>
      <c r="E2704" t="s">
        <v>131</v>
      </c>
      <c r="F2704" t="s">
        <v>491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2318</v>
      </c>
      <c r="C2705" t="s">
        <v>149</v>
      </c>
      <c r="D2705">
        <v>2009</v>
      </c>
      <c r="E2705" t="s">
        <v>150</v>
      </c>
      <c r="F2705" t="s">
        <v>219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1018</v>
      </c>
      <c r="C2706" t="s">
        <v>123</v>
      </c>
      <c r="D2706">
        <v>1988</v>
      </c>
      <c r="E2706" t="s">
        <v>129</v>
      </c>
      <c r="F2706" t="s">
        <v>233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72</v>
      </c>
      <c r="C2707" t="s">
        <v>188</v>
      </c>
      <c r="D2707">
        <v>2001</v>
      </c>
      <c r="E2707" t="s">
        <v>120</v>
      </c>
      <c r="F2707" t="s">
        <v>169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2319</v>
      </c>
      <c r="C2708" t="s">
        <v>153</v>
      </c>
      <c r="D2708">
        <v>2002</v>
      </c>
      <c r="E2708" t="s">
        <v>135</v>
      </c>
      <c r="F2708" t="s">
        <v>402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2320</v>
      </c>
      <c r="C2709" t="s">
        <v>162</v>
      </c>
      <c r="D2709">
        <v>2005</v>
      </c>
      <c r="E2709" t="s">
        <v>129</v>
      </c>
      <c r="F2709" t="s">
        <v>285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2321</v>
      </c>
      <c r="C2710" t="s">
        <v>153</v>
      </c>
      <c r="D2710">
        <v>2004</v>
      </c>
      <c r="E2710" t="s">
        <v>138</v>
      </c>
      <c r="F2710" t="s">
        <v>166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348</v>
      </c>
      <c r="C2711" t="s">
        <v>153</v>
      </c>
      <c r="D2711">
        <v>2010</v>
      </c>
      <c r="E2711" t="s">
        <v>120</v>
      </c>
      <c r="F2711" t="s">
        <v>219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2322</v>
      </c>
      <c r="C2712" t="s">
        <v>119</v>
      </c>
      <c r="D2712">
        <v>2009</v>
      </c>
      <c r="E2712" t="s">
        <v>120</v>
      </c>
      <c r="F2712" t="s">
        <v>2323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2324</v>
      </c>
      <c r="C2713" t="s">
        <v>146</v>
      </c>
      <c r="D2713">
        <v>2007</v>
      </c>
      <c r="E2713" t="s">
        <v>138</v>
      </c>
      <c r="F2713" t="s">
        <v>330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400</v>
      </c>
      <c r="C2714" t="s">
        <v>227</v>
      </c>
      <c r="D2714">
        <v>2011</v>
      </c>
      <c r="E2714" t="s">
        <v>150</v>
      </c>
      <c r="F2714" t="s">
        <v>82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959</v>
      </c>
      <c r="C2715" t="s">
        <v>222</v>
      </c>
      <c r="D2715">
        <v>2004</v>
      </c>
      <c r="E2715" t="s">
        <v>181</v>
      </c>
      <c r="F2715" t="s">
        <v>714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2325</v>
      </c>
      <c r="C2716" t="s">
        <v>133</v>
      </c>
      <c r="D2716">
        <v>2009</v>
      </c>
      <c r="E2716" t="s">
        <v>193</v>
      </c>
      <c r="F2716" t="s">
        <v>285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2326</v>
      </c>
      <c r="C2717" t="s">
        <v>162</v>
      </c>
      <c r="D2717">
        <v>2004</v>
      </c>
      <c r="E2717" t="s">
        <v>193</v>
      </c>
      <c r="F2717" t="s">
        <v>557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274</v>
      </c>
      <c r="C2718" t="s">
        <v>119</v>
      </c>
      <c r="D2718">
        <v>2014</v>
      </c>
      <c r="E2718" t="s">
        <v>120</v>
      </c>
      <c r="F2718" t="s">
        <v>219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2327</v>
      </c>
      <c r="C2719" t="s">
        <v>153</v>
      </c>
      <c r="D2719">
        <v>2002</v>
      </c>
      <c r="E2719" t="s">
        <v>181</v>
      </c>
      <c r="F2719" t="s">
        <v>285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673</v>
      </c>
      <c r="C2720" t="s">
        <v>239</v>
      </c>
      <c r="D2720">
        <v>2009</v>
      </c>
      <c r="E2720" t="s">
        <v>125</v>
      </c>
      <c r="F2720" t="s">
        <v>219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2324</v>
      </c>
      <c r="C2721" t="s">
        <v>149</v>
      </c>
      <c r="D2721">
        <v>2007</v>
      </c>
      <c r="E2721" t="s">
        <v>138</v>
      </c>
      <c r="F2721" t="s">
        <v>330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1408</v>
      </c>
      <c r="C2722" t="s">
        <v>146</v>
      </c>
      <c r="D2722">
        <v>2014</v>
      </c>
      <c r="E2722" t="s">
        <v>129</v>
      </c>
      <c r="F2722" t="s">
        <v>402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2328</v>
      </c>
      <c r="C2723" t="s">
        <v>153</v>
      </c>
      <c r="D2723">
        <v>2005</v>
      </c>
      <c r="E2723" t="s">
        <v>150</v>
      </c>
      <c r="F2723" t="s">
        <v>169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2329</v>
      </c>
      <c r="C2724" t="s">
        <v>153</v>
      </c>
      <c r="D2724">
        <v>2001</v>
      </c>
      <c r="E2724" t="s">
        <v>181</v>
      </c>
      <c r="F2724" t="s">
        <v>523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1473</v>
      </c>
      <c r="C2725" t="s">
        <v>146</v>
      </c>
      <c r="D2725">
        <v>2006</v>
      </c>
      <c r="E2725" t="s">
        <v>120</v>
      </c>
      <c r="F2725" t="s">
        <v>151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2330</v>
      </c>
      <c r="C2726" t="s">
        <v>119</v>
      </c>
      <c r="D2726">
        <v>2010</v>
      </c>
      <c r="E2726" t="s">
        <v>135</v>
      </c>
      <c r="F2726" t="s">
        <v>219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2331</v>
      </c>
      <c r="C2727" t="s">
        <v>149</v>
      </c>
      <c r="D2727">
        <v>2006</v>
      </c>
      <c r="E2727" t="s">
        <v>150</v>
      </c>
      <c r="F2727" t="s">
        <v>166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2332</v>
      </c>
      <c r="C2728" t="s">
        <v>119</v>
      </c>
      <c r="D2728">
        <v>2008</v>
      </c>
      <c r="E2728" t="s">
        <v>140</v>
      </c>
      <c r="F2728" t="s">
        <v>1309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2333</v>
      </c>
      <c r="C2729" t="s">
        <v>128</v>
      </c>
      <c r="D2729">
        <v>1991</v>
      </c>
      <c r="E2729" t="s">
        <v>129</v>
      </c>
      <c r="F2729" t="s">
        <v>233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2334</v>
      </c>
      <c r="C2730" t="s">
        <v>227</v>
      </c>
      <c r="D2730">
        <v>2013</v>
      </c>
      <c r="E2730" t="s">
        <v>320</v>
      </c>
      <c r="F2730" t="s">
        <v>230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2335</v>
      </c>
      <c r="C2731" t="s">
        <v>250</v>
      </c>
      <c r="D2731">
        <v>2015</v>
      </c>
      <c r="E2731" t="s">
        <v>135</v>
      </c>
      <c r="F2731" t="s">
        <v>147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2336</v>
      </c>
      <c r="C2732" t="s">
        <v>133</v>
      </c>
      <c r="D2732">
        <v>2007</v>
      </c>
      <c r="E2732" t="s">
        <v>129</v>
      </c>
      <c r="F2732" t="s">
        <v>557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1283</v>
      </c>
      <c r="C2733" t="s">
        <v>153</v>
      </c>
      <c r="D2733">
        <v>2008</v>
      </c>
      <c r="E2733" t="s">
        <v>109</v>
      </c>
      <c r="F2733" t="s">
        <v>491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1510</v>
      </c>
      <c r="C2734" t="s">
        <v>239</v>
      </c>
      <c r="D2734">
        <v>2008</v>
      </c>
      <c r="E2734" t="s">
        <v>181</v>
      </c>
      <c r="F2734" t="s">
        <v>491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1885</v>
      </c>
      <c r="C2735" t="s">
        <v>149</v>
      </c>
      <c r="D2735">
        <v>2009</v>
      </c>
      <c r="E2735" t="s">
        <v>135</v>
      </c>
      <c r="F2735" t="s">
        <v>169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2337</v>
      </c>
      <c r="C2736" t="s">
        <v>196</v>
      </c>
      <c r="D2736">
        <v>2000</v>
      </c>
      <c r="E2736" t="s">
        <v>109</v>
      </c>
      <c r="F2736" t="s">
        <v>285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2338</v>
      </c>
      <c r="C2737" t="s">
        <v>799</v>
      </c>
      <c r="D2737">
        <v>2013</v>
      </c>
      <c r="E2737" t="s">
        <v>193</v>
      </c>
      <c r="F2737" t="s">
        <v>299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2177</v>
      </c>
      <c r="C2738" t="s">
        <v>149</v>
      </c>
      <c r="D2738">
        <v>2010</v>
      </c>
      <c r="E2738" t="s">
        <v>135</v>
      </c>
      <c r="F2738" t="s">
        <v>169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2231</v>
      </c>
      <c r="C2739" t="s">
        <v>149</v>
      </c>
      <c r="D2739">
        <v>2009</v>
      </c>
      <c r="E2739" t="s">
        <v>150</v>
      </c>
      <c r="F2739" t="s">
        <v>219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1588</v>
      </c>
      <c r="C2740" t="s">
        <v>119</v>
      </c>
      <c r="D2740">
        <v>2009</v>
      </c>
      <c r="E2740" t="s">
        <v>181</v>
      </c>
      <c r="F2740" t="s">
        <v>491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2339</v>
      </c>
      <c r="C2741" t="s">
        <v>146</v>
      </c>
      <c r="D2741">
        <v>2008</v>
      </c>
      <c r="E2741" t="s">
        <v>150</v>
      </c>
      <c r="F2741" t="s">
        <v>2340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2223</v>
      </c>
      <c r="C2742" t="s">
        <v>149</v>
      </c>
      <c r="D2742">
        <v>2012</v>
      </c>
      <c r="E2742" t="s">
        <v>150</v>
      </c>
      <c r="F2742" t="s">
        <v>169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2341</v>
      </c>
      <c r="C2743" t="s">
        <v>153</v>
      </c>
      <c r="D2743">
        <v>2004</v>
      </c>
      <c r="E2743" t="s">
        <v>150</v>
      </c>
      <c r="F2743" t="s">
        <v>169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2342</v>
      </c>
      <c r="C2744" t="s">
        <v>188</v>
      </c>
      <c r="D2744">
        <v>1997</v>
      </c>
      <c r="E2744" t="s">
        <v>125</v>
      </c>
      <c r="F2744" t="s">
        <v>288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2169</v>
      </c>
      <c r="C2745" t="s">
        <v>146</v>
      </c>
      <c r="D2745">
        <v>2012</v>
      </c>
      <c r="E2745" t="s">
        <v>150</v>
      </c>
      <c r="F2745" t="s">
        <v>169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2343</v>
      </c>
      <c r="C2746" t="s">
        <v>153</v>
      </c>
      <c r="D2746">
        <v>2001</v>
      </c>
      <c r="E2746" t="s">
        <v>138</v>
      </c>
      <c r="F2746" t="s">
        <v>293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2080</v>
      </c>
      <c r="C2747" t="s">
        <v>149</v>
      </c>
      <c r="D2747">
        <v>2009</v>
      </c>
      <c r="E2747" t="s">
        <v>138</v>
      </c>
      <c r="F2747" t="s">
        <v>491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2344</v>
      </c>
      <c r="C2748" t="s">
        <v>196</v>
      </c>
      <c r="D2748">
        <v>1997</v>
      </c>
      <c r="E2748" t="s">
        <v>181</v>
      </c>
      <c r="F2748" t="s">
        <v>306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358</v>
      </c>
      <c r="C2749" t="s">
        <v>239</v>
      </c>
      <c r="D2749">
        <v>2005</v>
      </c>
      <c r="E2749" t="s">
        <v>120</v>
      </c>
      <c r="F2749" t="s">
        <v>219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2345</v>
      </c>
      <c r="C2750" t="s">
        <v>239</v>
      </c>
      <c r="D2750">
        <v>2005</v>
      </c>
      <c r="E2750" t="s">
        <v>138</v>
      </c>
      <c r="F2750" t="s">
        <v>293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765</v>
      </c>
      <c r="C2751" t="s">
        <v>222</v>
      </c>
      <c r="D2751">
        <v>2004</v>
      </c>
      <c r="E2751" t="s">
        <v>120</v>
      </c>
      <c r="F2751" t="s">
        <v>169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2346</v>
      </c>
      <c r="C2752" t="s">
        <v>146</v>
      </c>
      <c r="D2752">
        <v>2008</v>
      </c>
      <c r="E2752" t="s">
        <v>129</v>
      </c>
      <c r="F2752" t="s">
        <v>237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2347</v>
      </c>
      <c r="C2753" t="s">
        <v>149</v>
      </c>
      <c r="D2753">
        <v>2009</v>
      </c>
      <c r="E2753" t="s">
        <v>150</v>
      </c>
      <c r="F2753" t="s">
        <v>169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2348</v>
      </c>
      <c r="C2754" t="s">
        <v>133</v>
      </c>
      <c r="D2754">
        <v>2008</v>
      </c>
      <c r="E2754" t="s">
        <v>150</v>
      </c>
      <c r="F2754" t="s">
        <v>169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2349</v>
      </c>
      <c r="C2755" t="s">
        <v>149</v>
      </c>
      <c r="D2755">
        <v>2010</v>
      </c>
      <c r="E2755" t="s">
        <v>125</v>
      </c>
      <c r="F2755" t="s">
        <v>557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2350</v>
      </c>
      <c r="C2756" t="s">
        <v>153</v>
      </c>
      <c r="D2756">
        <v>2001</v>
      </c>
      <c r="E2756" t="s">
        <v>181</v>
      </c>
      <c r="F2756" t="s">
        <v>285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2351</v>
      </c>
      <c r="C2757" t="s">
        <v>153</v>
      </c>
      <c r="D2757">
        <v>2006</v>
      </c>
      <c r="E2757" t="s">
        <v>120</v>
      </c>
      <c r="F2757" t="s">
        <v>219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790</v>
      </c>
      <c r="C2758" t="s">
        <v>258</v>
      </c>
      <c r="D2758">
        <v>2014</v>
      </c>
      <c r="E2758" t="s">
        <v>135</v>
      </c>
      <c r="F2758" t="s">
        <v>82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2352</v>
      </c>
      <c r="C2759" t="s">
        <v>146</v>
      </c>
      <c r="D2759">
        <v>2014</v>
      </c>
      <c r="E2759" t="s">
        <v>138</v>
      </c>
      <c r="F2759" t="s">
        <v>151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972</v>
      </c>
      <c r="C2760" t="s">
        <v>149</v>
      </c>
      <c r="D2760">
        <v>2014</v>
      </c>
      <c r="E2760" t="s">
        <v>109</v>
      </c>
      <c r="F2760" t="s">
        <v>166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2013</v>
      </c>
      <c r="C2761" t="s">
        <v>149</v>
      </c>
      <c r="D2761">
        <v>2009</v>
      </c>
      <c r="E2761" t="s">
        <v>129</v>
      </c>
      <c r="F2761" t="s">
        <v>169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611</v>
      </c>
      <c r="C2762" t="s">
        <v>133</v>
      </c>
      <c r="D2762">
        <v>2008</v>
      </c>
      <c r="E2762" t="s">
        <v>120</v>
      </c>
      <c r="F2762" t="s">
        <v>230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2235</v>
      </c>
      <c r="C2763" t="s">
        <v>146</v>
      </c>
      <c r="D2763">
        <v>2012</v>
      </c>
      <c r="E2763" t="s">
        <v>193</v>
      </c>
      <c r="F2763" t="s">
        <v>2236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2353</v>
      </c>
      <c r="C2764" t="s">
        <v>149</v>
      </c>
      <c r="D2764">
        <v>2011</v>
      </c>
      <c r="E2764" t="s">
        <v>150</v>
      </c>
      <c r="F2764" t="s">
        <v>402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2354</v>
      </c>
      <c r="C2765" t="s">
        <v>133</v>
      </c>
      <c r="D2765">
        <v>2006</v>
      </c>
      <c r="E2765" t="s">
        <v>181</v>
      </c>
      <c r="F2765" t="s">
        <v>121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2355</v>
      </c>
      <c r="C2766" t="s">
        <v>153</v>
      </c>
      <c r="D2766">
        <v>2001</v>
      </c>
      <c r="E2766" t="s">
        <v>135</v>
      </c>
      <c r="F2766" t="s">
        <v>166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2356</v>
      </c>
      <c r="C2767" t="s">
        <v>149</v>
      </c>
      <c r="D2767">
        <v>2010</v>
      </c>
      <c r="E2767" t="s">
        <v>129</v>
      </c>
      <c r="F2767" t="s">
        <v>230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2357</v>
      </c>
      <c r="C2768" t="s">
        <v>153</v>
      </c>
      <c r="D2768">
        <v>2001</v>
      </c>
      <c r="E2768" t="s">
        <v>125</v>
      </c>
      <c r="F2768" t="s">
        <v>523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926</v>
      </c>
      <c r="C2769" t="s">
        <v>239</v>
      </c>
      <c r="D2769">
        <v>2007</v>
      </c>
      <c r="E2769" t="s">
        <v>138</v>
      </c>
      <c r="F2769" t="s">
        <v>82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674</v>
      </c>
      <c r="C2770" t="s">
        <v>146</v>
      </c>
      <c r="D2770">
        <v>2011</v>
      </c>
      <c r="E2770" t="s">
        <v>129</v>
      </c>
      <c r="F2770" t="s">
        <v>70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1091</v>
      </c>
      <c r="C2771" t="s">
        <v>173</v>
      </c>
      <c r="D2771">
        <v>2012</v>
      </c>
      <c r="E2771" t="s">
        <v>150</v>
      </c>
      <c r="F2771" t="s">
        <v>314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2358</v>
      </c>
      <c r="C2772" t="s">
        <v>239</v>
      </c>
      <c r="D2772">
        <v>2006</v>
      </c>
      <c r="E2772" t="s">
        <v>181</v>
      </c>
      <c r="F2772" t="s">
        <v>714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2359</v>
      </c>
      <c r="C2773" t="s">
        <v>173</v>
      </c>
      <c r="D2773">
        <v>2015</v>
      </c>
      <c r="E2773" t="s">
        <v>129</v>
      </c>
      <c r="F2773" t="s">
        <v>121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2360</v>
      </c>
      <c r="C2774" t="s">
        <v>162</v>
      </c>
      <c r="D2774">
        <v>2001</v>
      </c>
      <c r="E2774" t="s">
        <v>135</v>
      </c>
      <c r="F2774" t="s">
        <v>293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1817</v>
      </c>
      <c r="C2775" t="s">
        <v>149</v>
      </c>
      <c r="D2775">
        <v>2011</v>
      </c>
      <c r="E2775" t="s">
        <v>138</v>
      </c>
      <c r="F2775" t="s">
        <v>216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784</v>
      </c>
      <c r="C2776" t="s">
        <v>258</v>
      </c>
      <c r="D2776">
        <v>2013</v>
      </c>
      <c r="E2776" t="s">
        <v>150</v>
      </c>
      <c r="F2776" t="s">
        <v>314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2361</v>
      </c>
      <c r="C2777" t="s">
        <v>149</v>
      </c>
      <c r="D2777">
        <v>2010</v>
      </c>
      <c r="E2777" t="s">
        <v>125</v>
      </c>
      <c r="F2777" t="s">
        <v>169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667</v>
      </c>
      <c r="C2778" t="s">
        <v>119</v>
      </c>
      <c r="D2778" t="s">
        <v>332</v>
      </c>
      <c r="E2778" t="s">
        <v>120</v>
      </c>
      <c r="F2778" t="s">
        <v>984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2362</v>
      </c>
      <c r="C2779" t="s">
        <v>119</v>
      </c>
      <c r="D2779">
        <v>2007</v>
      </c>
      <c r="E2779" t="s">
        <v>135</v>
      </c>
      <c r="F2779" t="s">
        <v>237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473</v>
      </c>
      <c r="C2780" t="s">
        <v>222</v>
      </c>
      <c r="D2780">
        <v>2005</v>
      </c>
      <c r="E2780" t="s">
        <v>125</v>
      </c>
      <c r="F2780" t="s">
        <v>151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1386</v>
      </c>
      <c r="C2781" t="s">
        <v>227</v>
      </c>
      <c r="D2781">
        <v>2011</v>
      </c>
      <c r="E2781" t="s">
        <v>150</v>
      </c>
      <c r="F2781" t="s">
        <v>219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369</v>
      </c>
      <c r="C2782" t="s">
        <v>162</v>
      </c>
      <c r="D2782">
        <v>2002</v>
      </c>
      <c r="E2782" t="s">
        <v>150</v>
      </c>
      <c r="F2782" t="s">
        <v>219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2363</v>
      </c>
      <c r="C2783" t="s">
        <v>153</v>
      </c>
      <c r="D2783">
        <v>2001</v>
      </c>
      <c r="E2783" t="s">
        <v>120</v>
      </c>
      <c r="F2783" t="s">
        <v>219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2364</v>
      </c>
      <c r="C2784" t="s">
        <v>119</v>
      </c>
      <c r="D2784">
        <v>2009</v>
      </c>
      <c r="E2784" t="s">
        <v>150</v>
      </c>
      <c r="F2784" t="s">
        <v>169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2365</v>
      </c>
      <c r="C2785" t="s">
        <v>196</v>
      </c>
      <c r="D2785">
        <v>1999</v>
      </c>
      <c r="E2785" t="s">
        <v>125</v>
      </c>
      <c r="F2785" t="s">
        <v>166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2366</v>
      </c>
      <c r="C2786" t="s">
        <v>149</v>
      </c>
      <c r="D2786">
        <v>2012</v>
      </c>
      <c r="E2786" t="s">
        <v>181</v>
      </c>
      <c r="F2786" t="s">
        <v>402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2367</v>
      </c>
      <c r="C2787" t="s">
        <v>222</v>
      </c>
      <c r="D2787">
        <v>2002</v>
      </c>
      <c r="E2787" t="s">
        <v>138</v>
      </c>
      <c r="F2787" t="s">
        <v>237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2368</v>
      </c>
      <c r="C2788" t="s">
        <v>162</v>
      </c>
      <c r="D2788" t="s">
        <v>332</v>
      </c>
      <c r="E2788" t="s">
        <v>131</v>
      </c>
      <c r="F2788" t="s">
        <v>984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2369</v>
      </c>
      <c r="C2789" t="s">
        <v>149</v>
      </c>
      <c r="D2789">
        <v>2007</v>
      </c>
      <c r="E2789" t="s">
        <v>150</v>
      </c>
      <c r="F2789" t="s">
        <v>557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1830</v>
      </c>
      <c r="C2790" t="s">
        <v>149</v>
      </c>
      <c r="D2790">
        <v>2007</v>
      </c>
      <c r="E2790" t="s">
        <v>120</v>
      </c>
      <c r="F2790" t="s">
        <v>219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2370</v>
      </c>
      <c r="C2791" t="s">
        <v>149</v>
      </c>
      <c r="D2791">
        <v>2012</v>
      </c>
      <c r="E2791" t="s">
        <v>181</v>
      </c>
      <c r="F2791" t="s">
        <v>1355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2371</v>
      </c>
      <c r="C2792" t="s">
        <v>162</v>
      </c>
      <c r="D2792">
        <v>2003</v>
      </c>
      <c r="E2792" t="s">
        <v>129</v>
      </c>
      <c r="F2792" t="s">
        <v>121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2372</v>
      </c>
      <c r="C2793" t="s">
        <v>133</v>
      </c>
      <c r="D2793">
        <v>2007</v>
      </c>
      <c r="E2793" t="s">
        <v>140</v>
      </c>
      <c r="F2793" t="s">
        <v>1309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2373</v>
      </c>
      <c r="C2794" t="s">
        <v>149</v>
      </c>
      <c r="D2794">
        <v>2010</v>
      </c>
      <c r="E2794" t="s">
        <v>129</v>
      </c>
      <c r="F2794" t="s">
        <v>70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1528</v>
      </c>
      <c r="C2795" t="s">
        <v>133</v>
      </c>
      <c r="D2795">
        <v>2007</v>
      </c>
      <c r="E2795" t="s">
        <v>140</v>
      </c>
      <c r="F2795" t="s">
        <v>219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2374</v>
      </c>
      <c r="C2796" t="s">
        <v>196</v>
      </c>
      <c r="D2796">
        <v>1997</v>
      </c>
      <c r="E2796" t="s">
        <v>120</v>
      </c>
      <c r="F2796" t="s">
        <v>219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2375</v>
      </c>
      <c r="C2797" t="s">
        <v>155</v>
      </c>
      <c r="D2797">
        <v>1993</v>
      </c>
      <c r="E2797" t="s">
        <v>181</v>
      </c>
      <c r="F2797" t="s">
        <v>402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2376</v>
      </c>
      <c r="C2798" t="s">
        <v>162</v>
      </c>
      <c r="D2798">
        <v>2004</v>
      </c>
      <c r="E2798" t="s">
        <v>109</v>
      </c>
      <c r="F2798" t="s">
        <v>121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202</v>
      </c>
      <c r="C2799" t="s">
        <v>227</v>
      </c>
      <c r="D2799">
        <v>2013</v>
      </c>
      <c r="E2799" t="s">
        <v>138</v>
      </c>
      <c r="F2799" t="s">
        <v>169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1036</v>
      </c>
      <c r="C2800" t="s">
        <v>128</v>
      </c>
      <c r="D2800">
        <v>1991</v>
      </c>
      <c r="E2800" t="s">
        <v>131</v>
      </c>
      <c r="F2800" t="s">
        <v>121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1288</v>
      </c>
      <c r="C2801" t="s">
        <v>188</v>
      </c>
      <c r="D2801">
        <v>1998</v>
      </c>
      <c r="E2801" t="s">
        <v>181</v>
      </c>
      <c r="F2801" t="s">
        <v>288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1536</v>
      </c>
      <c r="C2802" t="s">
        <v>146</v>
      </c>
      <c r="D2802">
        <v>2011</v>
      </c>
      <c r="E2802" t="s">
        <v>125</v>
      </c>
      <c r="F2802" t="s">
        <v>620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629</v>
      </c>
      <c r="C2803" t="s">
        <v>119</v>
      </c>
      <c r="D2803">
        <v>2009</v>
      </c>
      <c r="E2803" t="s">
        <v>120</v>
      </c>
      <c r="F2803" t="s">
        <v>219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2377</v>
      </c>
      <c r="C2804" t="s">
        <v>133</v>
      </c>
      <c r="D2804">
        <v>2005</v>
      </c>
      <c r="E2804" t="s">
        <v>109</v>
      </c>
      <c r="F2804" t="s">
        <v>121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2378</v>
      </c>
      <c r="C2805" t="s">
        <v>196</v>
      </c>
      <c r="D2805">
        <v>1999</v>
      </c>
      <c r="E2805" t="s">
        <v>109</v>
      </c>
      <c r="F2805" t="s">
        <v>493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2379</v>
      </c>
      <c r="C2806" t="s">
        <v>133</v>
      </c>
      <c r="D2806">
        <v>2007</v>
      </c>
      <c r="E2806" t="s">
        <v>135</v>
      </c>
      <c r="F2806" t="s">
        <v>121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2380</v>
      </c>
      <c r="C2807" t="s">
        <v>222</v>
      </c>
      <c r="D2807">
        <v>2001</v>
      </c>
      <c r="E2807" t="s">
        <v>109</v>
      </c>
      <c r="F2807" t="s">
        <v>237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2381</v>
      </c>
      <c r="C2808" t="s">
        <v>236</v>
      </c>
      <c r="D2808">
        <v>1981</v>
      </c>
      <c r="E2808" t="s">
        <v>138</v>
      </c>
      <c r="F2808" t="s">
        <v>237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2382</v>
      </c>
      <c r="C2809" t="s">
        <v>146</v>
      </c>
      <c r="D2809">
        <v>2010</v>
      </c>
      <c r="E2809" t="s">
        <v>120</v>
      </c>
      <c r="F2809" t="s">
        <v>219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915</v>
      </c>
      <c r="C2810" t="s">
        <v>227</v>
      </c>
      <c r="D2810">
        <v>2014</v>
      </c>
      <c r="E2810" t="s">
        <v>129</v>
      </c>
      <c r="F2810" t="s">
        <v>219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2383</v>
      </c>
      <c r="C2811" t="s">
        <v>133</v>
      </c>
      <c r="D2811">
        <v>2009</v>
      </c>
      <c r="E2811" t="s">
        <v>193</v>
      </c>
      <c r="F2811" t="s">
        <v>169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1744</v>
      </c>
      <c r="C2812" t="s">
        <v>146</v>
      </c>
      <c r="D2812">
        <v>2011</v>
      </c>
      <c r="E2812" t="s">
        <v>125</v>
      </c>
      <c r="F2812" t="s">
        <v>620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1078</v>
      </c>
      <c r="C2813" t="s">
        <v>146</v>
      </c>
      <c r="D2813">
        <v>2006</v>
      </c>
      <c r="E2813" t="s">
        <v>120</v>
      </c>
      <c r="F2813" t="s">
        <v>219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2384</v>
      </c>
      <c r="C2814" t="s">
        <v>119</v>
      </c>
      <c r="D2814">
        <v>2011</v>
      </c>
      <c r="E2814" t="s">
        <v>135</v>
      </c>
      <c r="F2814" t="s">
        <v>121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2385</v>
      </c>
      <c r="C2815" t="s">
        <v>222</v>
      </c>
      <c r="D2815">
        <v>2004</v>
      </c>
      <c r="E2815" t="s">
        <v>320</v>
      </c>
      <c r="F2815" t="s">
        <v>491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2386</v>
      </c>
      <c r="C2816" t="s">
        <v>153</v>
      </c>
      <c r="D2816">
        <v>2004</v>
      </c>
      <c r="E2816" t="s">
        <v>131</v>
      </c>
      <c r="F2816" t="s">
        <v>402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2387</v>
      </c>
      <c r="C2817" t="s">
        <v>162</v>
      </c>
      <c r="D2817">
        <v>2003</v>
      </c>
      <c r="E2817" t="s">
        <v>150</v>
      </c>
      <c r="F2817" t="s">
        <v>237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2388</v>
      </c>
      <c r="C2818" t="s">
        <v>149</v>
      </c>
      <c r="D2818">
        <v>2012</v>
      </c>
      <c r="E2818" t="s">
        <v>150</v>
      </c>
      <c r="F2818" t="s">
        <v>166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2001</v>
      </c>
      <c r="C2819" t="s">
        <v>119</v>
      </c>
      <c r="D2819">
        <v>2009</v>
      </c>
      <c r="E2819" t="s">
        <v>150</v>
      </c>
      <c r="F2819" t="s">
        <v>82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2389</v>
      </c>
      <c r="C2820" t="s">
        <v>153</v>
      </c>
      <c r="D2820">
        <v>2001</v>
      </c>
      <c r="E2820" t="s">
        <v>120</v>
      </c>
      <c r="F2820" t="s">
        <v>620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2010</v>
      </c>
      <c r="C2821" t="s">
        <v>146</v>
      </c>
      <c r="D2821">
        <v>2009</v>
      </c>
      <c r="E2821" t="s">
        <v>125</v>
      </c>
      <c r="F2821" t="s">
        <v>491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2390</v>
      </c>
      <c r="C2822" t="s">
        <v>133</v>
      </c>
      <c r="D2822">
        <v>2008</v>
      </c>
      <c r="E2822" t="s">
        <v>140</v>
      </c>
      <c r="F2822" t="s">
        <v>82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1113</v>
      </c>
      <c r="C2823" t="s">
        <v>146</v>
      </c>
      <c r="D2823">
        <v>2012</v>
      </c>
      <c r="E2823" t="s">
        <v>120</v>
      </c>
      <c r="F2823" t="s">
        <v>219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2391</v>
      </c>
      <c r="C2824" t="s">
        <v>173</v>
      </c>
      <c r="D2824">
        <v>2012</v>
      </c>
      <c r="E2824" t="s">
        <v>140</v>
      </c>
      <c r="F2824" t="s">
        <v>121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496</v>
      </c>
      <c r="C2825" t="s">
        <v>256</v>
      </c>
      <c r="D2825">
        <v>2002</v>
      </c>
      <c r="E2825" t="s">
        <v>138</v>
      </c>
      <c r="F2825" t="s">
        <v>219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2392</v>
      </c>
      <c r="C2826" t="s">
        <v>227</v>
      </c>
      <c r="D2826">
        <v>2012</v>
      </c>
      <c r="E2826" t="s">
        <v>320</v>
      </c>
      <c r="F2826" t="s">
        <v>151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1657</v>
      </c>
      <c r="C2827" t="s">
        <v>133</v>
      </c>
      <c r="D2827">
        <v>2009</v>
      </c>
      <c r="E2827" t="s">
        <v>109</v>
      </c>
      <c r="F2827" t="s">
        <v>82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531</v>
      </c>
      <c r="C2828" t="s">
        <v>162</v>
      </c>
      <c r="D2828">
        <v>2005</v>
      </c>
      <c r="E2828" t="s">
        <v>150</v>
      </c>
      <c r="F2828" t="s">
        <v>82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2393</v>
      </c>
      <c r="C2829" t="s">
        <v>153</v>
      </c>
      <c r="D2829">
        <v>2005</v>
      </c>
      <c r="E2829" t="s">
        <v>150</v>
      </c>
      <c r="F2829" t="s">
        <v>169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225</v>
      </c>
      <c r="C2830" t="s">
        <v>119</v>
      </c>
      <c r="D2830">
        <v>2012</v>
      </c>
      <c r="E2830" t="s">
        <v>150</v>
      </c>
      <c r="F2830" t="s">
        <v>219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2394</v>
      </c>
      <c r="C2831" t="s">
        <v>239</v>
      </c>
      <c r="D2831">
        <v>2010</v>
      </c>
      <c r="E2831" t="s">
        <v>150</v>
      </c>
      <c r="F2831" t="s">
        <v>984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1244</v>
      </c>
      <c r="C2832" t="s">
        <v>175</v>
      </c>
      <c r="D2832">
        <v>2014</v>
      </c>
      <c r="E2832" t="s">
        <v>129</v>
      </c>
      <c r="F2832" t="s">
        <v>70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2395</v>
      </c>
      <c r="C2833" t="s">
        <v>196</v>
      </c>
      <c r="D2833">
        <v>1998</v>
      </c>
      <c r="E2833" t="s">
        <v>320</v>
      </c>
      <c r="F2833" t="s">
        <v>402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2396</v>
      </c>
      <c r="C2834" t="s">
        <v>196</v>
      </c>
      <c r="D2834">
        <v>1996</v>
      </c>
      <c r="E2834" t="s">
        <v>138</v>
      </c>
      <c r="F2834" t="s">
        <v>288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2397</v>
      </c>
      <c r="C2835" t="s">
        <v>153</v>
      </c>
      <c r="D2835">
        <v>2007</v>
      </c>
      <c r="E2835" t="s">
        <v>120</v>
      </c>
      <c r="F2835" t="s">
        <v>219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1375</v>
      </c>
      <c r="C2836" t="s">
        <v>222</v>
      </c>
      <c r="D2836">
        <v>2002</v>
      </c>
      <c r="E2836" t="s">
        <v>138</v>
      </c>
      <c r="F2836" t="s">
        <v>219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2398</v>
      </c>
      <c r="C2837" t="s">
        <v>153</v>
      </c>
      <c r="D2837">
        <v>2006</v>
      </c>
      <c r="E2837" t="s">
        <v>120</v>
      </c>
      <c r="F2837" t="s">
        <v>219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2399</v>
      </c>
      <c r="C2838" t="s">
        <v>196</v>
      </c>
      <c r="D2838">
        <v>1999</v>
      </c>
      <c r="E2838" t="s">
        <v>125</v>
      </c>
      <c r="F2838" t="s">
        <v>237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2400</v>
      </c>
      <c r="C2839" t="s">
        <v>162</v>
      </c>
      <c r="D2839">
        <v>2005</v>
      </c>
      <c r="E2839" t="s">
        <v>150</v>
      </c>
      <c r="F2839" t="s">
        <v>230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1376</v>
      </c>
      <c r="C2840" t="s">
        <v>133</v>
      </c>
      <c r="D2840" t="s">
        <v>332</v>
      </c>
      <c r="E2840" t="s">
        <v>150</v>
      </c>
      <c r="F2840" t="s">
        <v>314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2401</v>
      </c>
      <c r="C2841" t="s">
        <v>146</v>
      </c>
      <c r="D2841">
        <v>2007</v>
      </c>
      <c r="E2841" t="s">
        <v>120</v>
      </c>
      <c r="F2841" t="s">
        <v>2402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2403</v>
      </c>
      <c r="C2842" t="s">
        <v>196</v>
      </c>
      <c r="D2842">
        <v>2001</v>
      </c>
      <c r="E2842" t="s">
        <v>181</v>
      </c>
      <c r="F2842" t="s">
        <v>169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2404</v>
      </c>
      <c r="C2843" t="s">
        <v>146</v>
      </c>
      <c r="D2843">
        <v>2013</v>
      </c>
      <c r="E2843" t="s">
        <v>150</v>
      </c>
      <c r="F2843" t="s">
        <v>268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2405</v>
      </c>
      <c r="C2844" t="s">
        <v>153</v>
      </c>
      <c r="D2844">
        <v>2001</v>
      </c>
      <c r="E2844" t="s">
        <v>135</v>
      </c>
      <c r="F2844" t="s">
        <v>166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2406</v>
      </c>
      <c r="C2845" t="s">
        <v>236</v>
      </c>
      <c r="D2845">
        <v>1982</v>
      </c>
      <c r="E2845" t="s">
        <v>109</v>
      </c>
      <c r="F2845" t="s">
        <v>237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2407</v>
      </c>
      <c r="C2846" t="s">
        <v>149</v>
      </c>
      <c r="D2846">
        <v>2010</v>
      </c>
      <c r="E2846" t="s">
        <v>138</v>
      </c>
      <c r="F2846" t="s">
        <v>169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1076</v>
      </c>
      <c r="C2847" t="s">
        <v>239</v>
      </c>
      <c r="D2847">
        <v>2007</v>
      </c>
      <c r="E2847" t="s">
        <v>150</v>
      </c>
      <c r="F2847" t="s">
        <v>1077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2408</v>
      </c>
      <c r="C2848" t="s">
        <v>146</v>
      </c>
      <c r="D2848">
        <v>2007</v>
      </c>
      <c r="E2848" t="s">
        <v>120</v>
      </c>
      <c r="F2848" t="s">
        <v>219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2409</v>
      </c>
      <c r="C2849" t="s">
        <v>162</v>
      </c>
      <c r="D2849">
        <v>2002</v>
      </c>
      <c r="E2849" t="s">
        <v>131</v>
      </c>
      <c r="F2849" t="s">
        <v>237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1901</v>
      </c>
      <c r="C2850" t="s">
        <v>146</v>
      </c>
      <c r="D2850">
        <v>2011</v>
      </c>
      <c r="E2850" t="s">
        <v>125</v>
      </c>
      <c r="F2850" t="s">
        <v>82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2410</v>
      </c>
      <c r="C2851" t="s">
        <v>149</v>
      </c>
      <c r="D2851">
        <v>2009</v>
      </c>
      <c r="E2851" t="s">
        <v>120</v>
      </c>
      <c r="F2851" t="s">
        <v>166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649</v>
      </c>
      <c r="C2852" t="s">
        <v>258</v>
      </c>
      <c r="D2852">
        <v>2012</v>
      </c>
      <c r="E2852" t="s">
        <v>129</v>
      </c>
      <c r="F2852" t="s">
        <v>121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2411</v>
      </c>
      <c r="C2853" t="s">
        <v>153</v>
      </c>
      <c r="D2853">
        <v>2003</v>
      </c>
      <c r="E2853" t="s">
        <v>140</v>
      </c>
      <c r="F2853" t="s">
        <v>402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2412</v>
      </c>
      <c r="C2854" t="s">
        <v>149</v>
      </c>
      <c r="D2854">
        <v>2011</v>
      </c>
      <c r="E2854" t="s">
        <v>193</v>
      </c>
      <c r="F2854" t="s">
        <v>756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2413</v>
      </c>
      <c r="C2855" t="s">
        <v>196</v>
      </c>
      <c r="D2855">
        <v>1998</v>
      </c>
      <c r="E2855" t="s">
        <v>150</v>
      </c>
      <c r="F2855" t="s">
        <v>330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348</v>
      </c>
      <c r="C2856" t="s">
        <v>133</v>
      </c>
      <c r="D2856">
        <v>2010</v>
      </c>
      <c r="E2856" t="s">
        <v>120</v>
      </c>
      <c r="F2856" t="s">
        <v>219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2414</v>
      </c>
      <c r="C2857" t="s">
        <v>227</v>
      </c>
      <c r="D2857">
        <v>2007</v>
      </c>
      <c r="E2857" t="s">
        <v>138</v>
      </c>
      <c r="F2857" t="s">
        <v>219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506</v>
      </c>
      <c r="C2858" t="s">
        <v>227</v>
      </c>
      <c r="D2858">
        <v>2010</v>
      </c>
      <c r="E2858" t="s">
        <v>138</v>
      </c>
      <c r="F2858" t="s">
        <v>219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369</v>
      </c>
      <c r="C2859" t="s">
        <v>222</v>
      </c>
      <c r="D2859">
        <v>2002</v>
      </c>
      <c r="E2859" t="s">
        <v>150</v>
      </c>
      <c r="F2859" t="s">
        <v>219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416</v>
      </c>
      <c r="C2860" t="s">
        <v>222</v>
      </c>
      <c r="D2860">
        <v>2002</v>
      </c>
      <c r="E2860" t="s">
        <v>120</v>
      </c>
      <c r="F2860" t="s">
        <v>219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2415</v>
      </c>
      <c r="C2861" t="s">
        <v>119</v>
      </c>
      <c r="D2861">
        <v>2007</v>
      </c>
      <c r="E2861" t="s">
        <v>129</v>
      </c>
      <c r="F2861" t="s">
        <v>70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2416</v>
      </c>
      <c r="C2862" t="s">
        <v>149</v>
      </c>
      <c r="D2862">
        <v>2013</v>
      </c>
      <c r="E2862" t="s">
        <v>120</v>
      </c>
      <c r="F2862" t="s">
        <v>166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1630</v>
      </c>
      <c r="C2863" t="s">
        <v>146</v>
      </c>
      <c r="D2863">
        <v>2011</v>
      </c>
      <c r="E2863" t="s">
        <v>140</v>
      </c>
      <c r="F2863" t="s">
        <v>293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2417</v>
      </c>
      <c r="C2864" t="s">
        <v>175</v>
      </c>
      <c r="D2864">
        <v>2015</v>
      </c>
      <c r="E2864" t="s">
        <v>150</v>
      </c>
      <c r="F2864" t="s">
        <v>70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2418</v>
      </c>
      <c r="C2865" t="s">
        <v>153</v>
      </c>
      <c r="D2865">
        <v>2003</v>
      </c>
      <c r="E2865" t="s">
        <v>181</v>
      </c>
      <c r="F2865" t="s">
        <v>230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2419</v>
      </c>
      <c r="C2866" t="s">
        <v>149</v>
      </c>
      <c r="D2866">
        <v>2011</v>
      </c>
      <c r="E2866" t="s">
        <v>120</v>
      </c>
      <c r="F2866" t="s">
        <v>151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2420</v>
      </c>
      <c r="C2867" t="s">
        <v>196</v>
      </c>
      <c r="D2867">
        <v>2000</v>
      </c>
      <c r="E2867" t="s">
        <v>150</v>
      </c>
      <c r="F2867" t="s">
        <v>330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2421</v>
      </c>
      <c r="C2868" t="s">
        <v>149</v>
      </c>
      <c r="D2868">
        <v>2007</v>
      </c>
      <c r="E2868" t="s">
        <v>150</v>
      </c>
      <c r="F2868" t="s">
        <v>857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2422</v>
      </c>
      <c r="C2869" t="s">
        <v>153</v>
      </c>
      <c r="D2869">
        <v>2002</v>
      </c>
      <c r="E2869" t="s">
        <v>125</v>
      </c>
      <c r="F2869" t="s">
        <v>2423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2424</v>
      </c>
      <c r="C2870" t="s">
        <v>173</v>
      </c>
      <c r="D2870">
        <v>2014</v>
      </c>
      <c r="E2870" t="s">
        <v>129</v>
      </c>
      <c r="F2870" t="s">
        <v>2425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704</v>
      </c>
      <c r="C2871" t="s">
        <v>239</v>
      </c>
      <c r="D2871">
        <v>2007</v>
      </c>
      <c r="E2871" t="s">
        <v>120</v>
      </c>
      <c r="F2871" t="s">
        <v>219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2426</v>
      </c>
      <c r="C2872" t="s">
        <v>256</v>
      </c>
      <c r="D2872">
        <v>2002</v>
      </c>
      <c r="E2872" t="s">
        <v>181</v>
      </c>
      <c r="F2872" t="s">
        <v>237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2427</v>
      </c>
      <c r="C2873" t="s">
        <v>196</v>
      </c>
      <c r="D2873">
        <v>2000</v>
      </c>
      <c r="E2873" t="s">
        <v>125</v>
      </c>
      <c r="F2873" t="s">
        <v>523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2428</v>
      </c>
      <c r="C2874" t="s">
        <v>222</v>
      </c>
      <c r="D2874">
        <v>2005</v>
      </c>
      <c r="E2874" t="s">
        <v>193</v>
      </c>
      <c r="F2874" t="s">
        <v>147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2429</v>
      </c>
      <c r="C2875" t="s">
        <v>153</v>
      </c>
      <c r="D2875">
        <v>2003</v>
      </c>
      <c r="E2875" t="s">
        <v>150</v>
      </c>
      <c r="F2875" t="s">
        <v>293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709</v>
      </c>
      <c r="C2876" t="s">
        <v>239</v>
      </c>
      <c r="D2876">
        <v>2008</v>
      </c>
      <c r="E2876" t="s">
        <v>120</v>
      </c>
      <c r="F2876" t="s">
        <v>219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2430</v>
      </c>
      <c r="C2877" t="s">
        <v>175</v>
      </c>
      <c r="D2877">
        <v>2015</v>
      </c>
      <c r="E2877" t="s">
        <v>129</v>
      </c>
      <c r="F2877" t="s">
        <v>70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2431</v>
      </c>
      <c r="C2878" t="s">
        <v>256</v>
      </c>
      <c r="D2878">
        <v>2002</v>
      </c>
      <c r="E2878" t="s">
        <v>320</v>
      </c>
      <c r="F2878" t="s">
        <v>293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2432</v>
      </c>
      <c r="C2879" t="s">
        <v>119</v>
      </c>
      <c r="D2879">
        <v>2009</v>
      </c>
      <c r="E2879" t="s">
        <v>135</v>
      </c>
      <c r="F2879" t="s">
        <v>314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2433</v>
      </c>
      <c r="C2880" t="s">
        <v>149</v>
      </c>
      <c r="D2880">
        <v>2010</v>
      </c>
      <c r="E2880" t="s">
        <v>120</v>
      </c>
      <c r="F2880" t="s">
        <v>166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917</v>
      </c>
      <c r="C2881" t="s">
        <v>256</v>
      </c>
      <c r="D2881">
        <v>2002</v>
      </c>
      <c r="E2881" t="s">
        <v>109</v>
      </c>
      <c r="F2881" t="s">
        <v>322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2434</v>
      </c>
      <c r="C2882" t="s">
        <v>162</v>
      </c>
      <c r="D2882">
        <v>2004</v>
      </c>
      <c r="E2882" t="s">
        <v>150</v>
      </c>
      <c r="F2882" t="s">
        <v>491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2435</v>
      </c>
      <c r="C2883" t="s">
        <v>153</v>
      </c>
      <c r="D2883">
        <v>2004</v>
      </c>
      <c r="E2883" t="s">
        <v>150</v>
      </c>
      <c r="F2883" t="s">
        <v>491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2436</v>
      </c>
      <c r="C2884" t="s">
        <v>173</v>
      </c>
      <c r="D2884">
        <v>2015</v>
      </c>
      <c r="E2884" t="s">
        <v>135</v>
      </c>
      <c r="F2884" t="s">
        <v>121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2437</v>
      </c>
      <c r="C2885" t="s">
        <v>188</v>
      </c>
      <c r="D2885">
        <v>1999</v>
      </c>
      <c r="E2885" t="s">
        <v>125</v>
      </c>
      <c r="F2885" t="s">
        <v>2438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1023</v>
      </c>
      <c r="C2886" t="s">
        <v>188</v>
      </c>
      <c r="D2886">
        <v>1999</v>
      </c>
      <c r="E2886" t="s">
        <v>181</v>
      </c>
      <c r="F2886" t="s">
        <v>523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2439</v>
      </c>
      <c r="C2887" t="s">
        <v>188</v>
      </c>
      <c r="D2887">
        <v>1997</v>
      </c>
      <c r="E2887" t="s">
        <v>150</v>
      </c>
      <c r="F2887" t="s">
        <v>121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721</v>
      </c>
      <c r="C2888" t="s">
        <v>239</v>
      </c>
      <c r="D2888">
        <v>2010</v>
      </c>
      <c r="E2888" t="s">
        <v>150</v>
      </c>
      <c r="F2888" t="s">
        <v>314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2440</v>
      </c>
      <c r="C2889" t="s">
        <v>155</v>
      </c>
      <c r="D2889">
        <v>1995</v>
      </c>
      <c r="E2889" t="s">
        <v>129</v>
      </c>
      <c r="F2889" t="s">
        <v>2441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2442</v>
      </c>
      <c r="C2890" t="s">
        <v>256</v>
      </c>
      <c r="D2890">
        <v>2003</v>
      </c>
      <c r="E2890" t="s">
        <v>131</v>
      </c>
      <c r="F2890" t="s">
        <v>121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2443</v>
      </c>
      <c r="C2891" t="s">
        <v>227</v>
      </c>
      <c r="D2891">
        <v>2013</v>
      </c>
      <c r="E2891" t="s">
        <v>120</v>
      </c>
      <c r="F2891" t="s">
        <v>230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2444</v>
      </c>
      <c r="C2892" t="s">
        <v>196</v>
      </c>
      <c r="D2892">
        <v>1995</v>
      </c>
      <c r="E2892" t="s">
        <v>181</v>
      </c>
      <c r="F2892" t="s">
        <v>166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1703</v>
      </c>
      <c r="C2893" t="s">
        <v>239</v>
      </c>
      <c r="D2893">
        <v>2010</v>
      </c>
      <c r="E2893" t="s">
        <v>181</v>
      </c>
      <c r="F2893" t="s">
        <v>491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2445</v>
      </c>
      <c r="C2894" t="s">
        <v>196</v>
      </c>
      <c r="D2894">
        <v>1997</v>
      </c>
      <c r="E2894" t="s">
        <v>135</v>
      </c>
      <c r="F2894" t="s">
        <v>415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1658</v>
      </c>
      <c r="C2895" t="s">
        <v>196</v>
      </c>
      <c r="D2895">
        <v>1998</v>
      </c>
      <c r="E2895" t="s">
        <v>138</v>
      </c>
      <c r="F2895" t="s">
        <v>523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520</v>
      </c>
      <c r="C2896" t="s">
        <v>250</v>
      </c>
      <c r="D2896">
        <v>2015</v>
      </c>
      <c r="E2896" t="s">
        <v>150</v>
      </c>
      <c r="F2896" t="s">
        <v>293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2446</v>
      </c>
      <c r="C2897" t="s">
        <v>146</v>
      </c>
      <c r="D2897">
        <v>2007</v>
      </c>
      <c r="E2897" t="s">
        <v>129</v>
      </c>
      <c r="F2897" t="s">
        <v>1557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2447</v>
      </c>
      <c r="C2898" t="s">
        <v>222</v>
      </c>
      <c r="D2898">
        <v>2005</v>
      </c>
      <c r="E2898" t="s">
        <v>138</v>
      </c>
      <c r="F2898" t="s">
        <v>169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2448</v>
      </c>
      <c r="C2899" t="s">
        <v>146</v>
      </c>
      <c r="D2899">
        <v>2008</v>
      </c>
      <c r="E2899" t="s">
        <v>120</v>
      </c>
      <c r="F2899" t="s">
        <v>219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2449</v>
      </c>
      <c r="C2900" t="s">
        <v>146</v>
      </c>
      <c r="D2900">
        <v>2008</v>
      </c>
      <c r="E2900" t="s">
        <v>120</v>
      </c>
      <c r="F2900" t="s">
        <v>219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2450</v>
      </c>
      <c r="C2901" t="s">
        <v>149</v>
      </c>
      <c r="D2901">
        <v>2013</v>
      </c>
      <c r="E2901" t="s">
        <v>138</v>
      </c>
      <c r="F2901" t="s">
        <v>166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515</v>
      </c>
      <c r="C2902" t="s">
        <v>239</v>
      </c>
      <c r="D2902">
        <v>2005</v>
      </c>
      <c r="E2902" t="s">
        <v>150</v>
      </c>
      <c r="F2902" t="s">
        <v>169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2451</v>
      </c>
      <c r="C2903" t="s">
        <v>149</v>
      </c>
      <c r="D2903">
        <v>2014</v>
      </c>
      <c r="E2903" t="s">
        <v>120</v>
      </c>
      <c r="F2903" t="s">
        <v>219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2452</v>
      </c>
      <c r="C2904" t="s">
        <v>149</v>
      </c>
      <c r="D2904">
        <v>2012</v>
      </c>
      <c r="E2904" t="s">
        <v>120</v>
      </c>
      <c r="F2904" t="s">
        <v>230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2453</v>
      </c>
      <c r="C2905" t="s">
        <v>146</v>
      </c>
      <c r="D2905">
        <v>2011</v>
      </c>
      <c r="E2905" t="s">
        <v>120</v>
      </c>
      <c r="F2905" t="s">
        <v>219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440</v>
      </c>
      <c r="C2906" t="s">
        <v>256</v>
      </c>
      <c r="D2906">
        <v>2003</v>
      </c>
      <c r="E2906" t="s">
        <v>120</v>
      </c>
      <c r="F2906" t="s">
        <v>169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2454</v>
      </c>
      <c r="C2907" t="s">
        <v>146</v>
      </c>
      <c r="D2907">
        <v>2008</v>
      </c>
      <c r="E2907" t="s">
        <v>129</v>
      </c>
      <c r="F2907" t="s">
        <v>70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2455</v>
      </c>
      <c r="C2908" t="s">
        <v>155</v>
      </c>
      <c r="D2908">
        <v>1994</v>
      </c>
      <c r="E2908" t="s">
        <v>131</v>
      </c>
      <c r="F2908" t="s">
        <v>1253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2456</v>
      </c>
      <c r="C2909" t="s">
        <v>196</v>
      </c>
      <c r="D2909">
        <v>1998</v>
      </c>
      <c r="E2909" t="s">
        <v>320</v>
      </c>
      <c r="F2909" t="s">
        <v>306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2457</v>
      </c>
      <c r="C2910" t="s">
        <v>133</v>
      </c>
      <c r="D2910">
        <v>2008</v>
      </c>
      <c r="E2910" t="s">
        <v>140</v>
      </c>
      <c r="F2910" t="s">
        <v>219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2458</v>
      </c>
      <c r="C2911" t="s">
        <v>222</v>
      </c>
      <c r="D2911">
        <v>2001</v>
      </c>
      <c r="E2911" t="s">
        <v>150</v>
      </c>
      <c r="F2911" t="s">
        <v>169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2253</v>
      </c>
      <c r="C2912" t="s">
        <v>146</v>
      </c>
      <c r="D2912">
        <v>2007</v>
      </c>
      <c r="E2912" t="s">
        <v>120</v>
      </c>
      <c r="F2912" t="s">
        <v>219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2459</v>
      </c>
      <c r="C2913" t="s">
        <v>153</v>
      </c>
      <c r="D2913">
        <v>2003</v>
      </c>
      <c r="E2913" t="s">
        <v>138</v>
      </c>
      <c r="F2913" t="s">
        <v>166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2460</v>
      </c>
      <c r="C2914" t="s">
        <v>133</v>
      </c>
      <c r="D2914">
        <v>2011</v>
      </c>
      <c r="E2914" t="s">
        <v>140</v>
      </c>
      <c r="F2914" t="s">
        <v>169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377</v>
      </c>
      <c r="C2915" t="s">
        <v>256</v>
      </c>
      <c r="D2915">
        <v>2004</v>
      </c>
      <c r="E2915" t="s">
        <v>120</v>
      </c>
      <c r="F2915" t="s">
        <v>219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2461</v>
      </c>
      <c r="C2916" t="s">
        <v>162</v>
      </c>
      <c r="D2916">
        <v>2001</v>
      </c>
      <c r="E2916" t="s">
        <v>150</v>
      </c>
      <c r="F2916" t="s">
        <v>616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2462</v>
      </c>
      <c r="C2917" t="s">
        <v>153</v>
      </c>
      <c r="D2917">
        <v>2001</v>
      </c>
      <c r="E2917" t="s">
        <v>125</v>
      </c>
      <c r="F2917" t="s">
        <v>237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2463</v>
      </c>
      <c r="C2918" t="s">
        <v>196</v>
      </c>
      <c r="D2918">
        <v>1997</v>
      </c>
      <c r="E2918" t="s">
        <v>120</v>
      </c>
      <c r="F2918" t="s">
        <v>219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2464</v>
      </c>
      <c r="C2919" t="s">
        <v>222</v>
      </c>
      <c r="D2919">
        <v>2005</v>
      </c>
      <c r="E2919" t="s">
        <v>129</v>
      </c>
      <c r="F2919" t="s">
        <v>147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2465</v>
      </c>
      <c r="C2920" t="s">
        <v>149</v>
      </c>
      <c r="D2920">
        <v>2009</v>
      </c>
      <c r="E2920" t="s">
        <v>138</v>
      </c>
      <c r="F2920" t="s">
        <v>169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226</v>
      </c>
      <c r="C2921" t="s">
        <v>133</v>
      </c>
      <c r="D2921">
        <v>2010</v>
      </c>
      <c r="E2921" t="s">
        <v>140</v>
      </c>
      <c r="F2921" t="s">
        <v>219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1792</v>
      </c>
      <c r="C2922" t="s">
        <v>258</v>
      </c>
      <c r="D2922">
        <v>2014</v>
      </c>
      <c r="E2922" t="s">
        <v>150</v>
      </c>
      <c r="F2922" t="s">
        <v>169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2466</v>
      </c>
      <c r="C2923" t="s">
        <v>149</v>
      </c>
      <c r="D2923">
        <v>2010</v>
      </c>
      <c r="E2923" t="s">
        <v>150</v>
      </c>
      <c r="F2923" t="s">
        <v>82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2467</v>
      </c>
      <c r="C2924" t="s">
        <v>196</v>
      </c>
      <c r="D2924">
        <v>1998</v>
      </c>
      <c r="E2924" t="s">
        <v>129</v>
      </c>
      <c r="F2924" t="s">
        <v>233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2468</v>
      </c>
      <c r="C2925" t="s">
        <v>162</v>
      </c>
      <c r="D2925">
        <v>2001</v>
      </c>
      <c r="E2925" t="s">
        <v>320</v>
      </c>
      <c r="F2925" t="s">
        <v>121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2469</v>
      </c>
      <c r="C2926" t="s">
        <v>133</v>
      </c>
      <c r="D2926">
        <v>2009</v>
      </c>
      <c r="E2926" t="s">
        <v>193</v>
      </c>
      <c r="F2926" t="s">
        <v>557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2470</v>
      </c>
      <c r="C2927" t="s">
        <v>133</v>
      </c>
      <c r="D2927">
        <v>2009</v>
      </c>
      <c r="E2927" t="s">
        <v>140</v>
      </c>
      <c r="F2927" t="s">
        <v>491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2471</v>
      </c>
      <c r="C2928" t="s">
        <v>239</v>
      </c>
      <c r="D2928">
        <v>2005</v>
      </c>
      <c r="E2928" t="s">
        <v>109</v>
      </c>
      <c r="F2928" t="s">
        <v>166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2202</v>
      </c>
      <c r="C2929" t="s">
        <v>153</v>
      </c>
      <c r="D2929">
        <v>2000</v>
      </c>
      <c r="E2929" t="s">
        <v>125</v>
      </c>
      <c r="F2929" t="s">
        <v>219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2472</v>
      </c>
      <c r="C2930" t="s">
        <v>149</v>
      </c>
      <c r="D2930">
        <v>2009</v>
      </c>
      <c r="E2930" t="s">
        <v>140</v>
      </c>
      <c r="F2930" t="s">
        <v>268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2473</v>
      </c>
      <c r="C2931" t="s">
        <v>149</v>
      </c>
      <c r="D2931">
        <v>2012</v>
      </c>
      <c r="E2931" t="s">
        <v>150</v>
      </c>
      <c r="F2931" t="s">
        <v>166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2474</v>
      </c>
      <c r="C2932" t="s">
        <v>196</v>
      </c>
      <c r="D2932">
        <v>2000</v>
      </c>
      <c r="E2932" t="s">
        <v>120</v>
      </c>
      <c r="F2932" t="s">
        <v>219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2475</v>
      </c>
      <c r="C2933" t="s">
        <v>153</v>
      </c>
      <c r="D2933">
        <v>2004</v>
      </c>
      <c r="E2933" t="s">
        <v>150</v>
      </c>
      <c r="F2933" t="s">
        <v>2476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2477</v>
      </c>
      <c r="C2934" t="s">
        <v>153</v>
      </c>
      <c r="D2934">
        <v>2000</v>
      </c>
      <c r="E2934" t="s">
        <v>140</v>
      </c>
      <c r="F2934" t="s">
        <v>402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520</v>
      </c>
      <c r="C2935" t="s">
        <v>149</v>
      </c>
      <c r="D2935">
        <v>2015</v>
      </c>
      <c r="E2935" t="s">
        <v>150</v>
      </c>
      <c r="F2935" t="s">
        <v>293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2478</v>
      </c>
      <c r="C2936" t="s">
        <v>153</v>
      </c>
      <c r="D2936">
        <v>2002</v>
      </c>
      <c r="E2936" t="s">
        <v>138</v>
      </c>
      <c r="F2936" t="s">
        <v>330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2479</v>
      </c>
      <c r="C2937" t="s">
        <v>146</v>
      </c>
      <c r="D2937">
        <v>2010</v>
      </c>
      <c r="E2937" t="s">
        <v>120</v>
      </c>
      <c r="F2937" t="s">
        <v>82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2480</v>
      </c>
      <c r="C2938" t="s">
        <v>149</v>
      </c>
      <c r="D2938">
        <v>2008</v>
      </c>
      <c r="E2938" t="s">
        <v>120</v>
      </c>
      <c r="F2938" t="s">
        <v>166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2481</v>
      </c>
      <c r="C2939" t="s">
        <v>162</v>
      </c>
      <c r="D2939">
        <v>2004</v>
      </c>
      <c r="E2939" t="s">
        <v>193</v>
      </c>
      <c r="F2939" t="s">
        <v>121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2482</v>
      </c>
      <c r="C2940" t="s">
        <v>155</v>
      </c>
      <c r="D2940">
        <v>1994</v>
      </c>
      <c r="E2940" t="s">
        <v>129</v>
      </c>
      <c r="F2940" t="s">
        <v>121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2483</v>
      </c>
      <c r="C2941" t="s">
        <v>162</v>
      </c>
      <c r="D2941">
        <v>2005</v>
      </c>
      <c r="E2941" t="s">
        <v>109</v>
      </c>
      <c r="F2941" t="s">
        <v>557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2484</v>
      </c>
      <c r="C2942" t="s">
        <v>236</v>
      </c>
      <c r="D2942">
        <v>1981</v>
      </c>
      <c r="E2942" t="s">
        <v>150</v>
      </c>
      <c r="F2942" t="s">
        <v>2485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1670</v>
      </c>
      <c r="C2943" t="s">
        <v>146</v>
      </c>
      <c r="D2943">
        <v>2014</v>
      </c>
      <c r="E2943" t="s">
        <v>120</v>
      </c>
      <c r="F2943" t="s">
        <v>151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1410</v>
      </c>
      <c r="C2944" t="s">
        <v>173</v>
      </c>
      <c r="D2944">
        <v>2014</v>
      </c>
      <c r="E2944" t="s">
        <v>150</v>
      </c>
      <c r="F2944" t="s">
        <v>314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2347</v>
      </c>
      <c r="C2945" t="s">
        <v>146</v>
      </c>
      <c r="D2945">
        <v>2009</v>
      </c>
      <c r="E2945" t="s">
        <v>150</v>
      </c>
      <c r="F2945" t="s">
        <v>169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2486</v>
      </c>
      <c r="C2946" t="s">
        <v>239</v>
      </c>
      <c r="D2946">
        <v>2007</v>
      </c>
      <c r="E2946" t="s">
        <v>150</v>
      </c>
      <c r="F2946" t="s">
        <v>293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1810</v>
      </c>
      <c r="C2947" t="s">
        <v>119</v>
      </c>
      <c r="D2947">
        <v>2010</v>
      </c>
      <c r="E2947" t="s">
        <v>150</v>
      </c>
      <c r="F2947" t="s">
        <v>557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2487</v>
      </c>
      <c r="C2948" t="s">
        <v>146</v>
      </c>
      <c r="D2948">
        <v>2007</v>
      </c>
      <c r="E2948" t="s">
        <v>150</v>
      </c>
      <c r="F2948" t="s">
        <v>169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2488</v>
      </c>
      <c r="C2949" t="s">
        <v>146</v>
      </c>
      <c r="D2949" t="s">
        <v>332</v>
      </c>
      <c r="E2949" t="s">
        <v>125</v>
      </c>
      <c r="F2949" t="s">
        <v>237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2489</v>
      </c>
      <c r="C2950" t="s">
        <v>196</v>
      </c>
      <c r="D2950">
        <v>1997</v>
      </c>
      <c r="E2950" t="s">
        <v>125</v>
      </c>
      <c r="F2950" t="s">
        <v>219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2490</v>
      </c>
      <c r="C2951" t="s">
        <v>222</v>
      </c>
      <c r="D2951">
        <v>2005</v>
      </c>
      <c r="E2951" t="s">
        <v>138</v>
      </c>
      <c r="F2951" t="s">
        <v>147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2011</v>
      </c>
      <c r="C2952" t="s">
        <v>149</v>
      </c>
      <c r="D2952">
        <v>2015</v>
      </c>
      <c r="E2952" t="s">
        <v>193</v>
      </c>
      <c r="F2952" t="s">
        <v>2012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2491</v>
      </c>
      <c r="C2953" t="s">
        <v>153</v>
      </c>
      <c r="D2953">
        <v>2005</v>
      </c>
      <c r="E2953" t="s">
        <v>150</v>
      </c>
      <c r="F2953" t="s">
        <v>714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2492</v>
      </c>
      <c r="C2954" t="s">
        <v>239</v>
      </c>
      <c r="D2954">
        <v>2006</v>
      </c>
      <c r="E2954" t="s">
        <v>125</v>
      </c>
      <c r="F2954" t="s">
        <v>491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1792</v>
      </c>
      <c r="C2955" t="s">
        <v>149</v>
      </c>
      <c r="D2955">
        <v>2014</v>
      </c>
      <c r="E2955" t="s">
        <v>150</v>
      </c>
      <c r="F2955" t="s">
        <v>169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2493</v>
      </c>
      <c r="C2956" t="s">
        <v>162</v>
      </c>
      <c r="D2956">
        <v>2004</v>
      </c>
      <c r="E2956" t="s">
        <v>135</v>
      </c>
      <c r="F2956" t="s">
        <v>121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2494</v>
      </c>
      <c r="C2957" t="s">
        <v>123</v>
      </c>
      <c r="D2957">
        <v>1984</v>
      </c>
      <c r="E2957" t="s">
        <v>109</v>
      </c>
      <c r="F2957" t="s">
        <v>402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2495</v>
      </c>
      <c r="C2958" t="s">
        <v>155</v>
      </c>
      <c r="D2958">
        <v>1993</v>
      </c>
      <c r="E2958" t="s">
        <v>120</v>
      </c>
      <c r="F2958" t="s">
        <v>402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570</v>
      </c>
      <c r="C2959" t="s">
        <v>256</v>
      </c>
      <c r="D2959">
        <v>2003</v>
      </c>
      <c r="E2959" t="s">
        <v>181</v>
      </c>
      <c r="F2959" t="s">
        <v>237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2496</v>
      </c>
      <c r="C2960" t="s">
        <v>196</v>
      </c>
      <c r="D2960">
        <v>1998</v>
      </c>
      <c r="E2960" t="s">
        <v>120</v>
      </c>
      <c r="F2960" t="s">
        <v>166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2497</v>
      </c>
      <c r="C2961" t="s">
        <v>149</v>
      </c>
      <c r="D2961">
        <v>2010</v>
      </c>
      <c r="E2961" t="s">
        <v>109</v>
      </c>
      <c r="F2961" t="s">
        <v>166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2498</v>
      </c>
      <c r="C2962" t="s">
        <v>149</v>
      </c>
      <c r="D2962">
        <v>2013</v>
      </c>
      <c r="E2962" t="s">
        <v>150</v>
      </c>
      <c r="F2962" t="s">
        <v>402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441</v>
      </c>
      <c r="C2963" t="s">
        <v>227</v>
      </c>
      <c r="D2963">
        <v>2013</v>
      </c>
      <c r="E2963" t="s">
        <v>150</v>
      </c>
      <c r="F2963" t="s">
        <v>82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691</v>
      </c>
      <c r="C2964" t="s">
        <v>256</v>
      </c>
      <c r="D2964">
        <v>2002</v>
      </c>
      <c r="E2964" t="s">
        <v>150</v>
      </c>
      <c r="F2964" t="s">
        <v>219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2499</v>
      </c>
      <c r="C2965" t="s">
        <v>149</v>
      </c>
      <c r="D2965">
        <v>2011</v>
      </c>
      <c r="E2965" t="s">
        <v>125</v>
      </c>
      <c r="F2965" t="s">
        <v>219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533</v>
      </c>
      <c r="C2966" t="s">
        <v>256</v>
      </c>
      <c r="D2966">
        <v>2003</v>
      </c>
      <c r="E2966" t="s">
        <v>150</v>
      </c>
      <c r="F2966" t="s">
        <v>219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2500</v>
      </c>
      <c r="C2967" t="s">
        <v>173</v>
      </c>
      <c r="D2967">
        <v>2015</v>
      </c>
      <c r="E2967" t="s">
        <v>135</v>
      </c>
      <c r="F2967" t="s">
        <v>121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2501</v>
      </c>
      <c r="C2968" t="s">
        <v>146</v>
      </c>
      <c r="D2968">
        <v>2007</v>
      </c>
      <c r="E2968" t="s">
        <v>125</v>
      </c>
      <c r="F2968" t="s">
        <v>491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2502</v>
      </c>
      <c r="C2969" t="s">
        <v>146</v>
      </c>
      <c r="D2969">
        <v>2008</v>
      </c>
      <c r="E2969" t="s">
        <v>129</v>
      </c>
      <c r="F2969" t="s">
        <v>70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2503</v>
      </c>
      <c r="C2970" t="s">
        <v>133</v>
      </c>
      <c r="D2970">
        <v>2013</v>
      </c>
      <c r="E2970" t="s">
        <v>109</v>
      </c>
      <c r="F2970" t="s">
        <v>557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2504</v>
      </c>
      <c r="C2971" t="s">
        <v>227</v>
      </c>
      <c r="D2971">
        <v>2011</v>
      </c>
      <c r="E2971" t="s">
        <v>140</v>
      </c>
      <c r="F2971" t="s">
        <v>219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2505</v>
      </c>
      <c r="C2972" t="s">
        <v>153</v>
      </c>
      <c r="D2972">
        <v>2004</v>
      </c>
      <c r="E2972" t="s">
        <v>129</v>
      </c>
      <c r="F2972" t="s">
        <v>2173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2341</v>
      </c>
      <c r="C2973" t="s">
        <v>162</v>
      </c>
      <c r="D2973">
        <v>2004</v>
      </c>
      <c r="E2973" t="s">
        <v>150</v>
      </c>
      <c r="F2973" t="s">
        <v>169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1628</v>
      </c>
      <c r="C2974" t="s">
        <v>250</v>
      </c>
      <c r="D2974">
        <v>2014</v>
      </c>
      <c r="E2974" t="s">
        <v>138</v>
      </c>
      <c r="F2974" t="s">
        <v>219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2506</v>
      </c>
      <c r="C2975" t="s">
        <v>119</v>
      </c>
      <c r="D2975">
        <v>2012</v>
      </c>
      <c r="E2975" t="s">
        <v>150</v>
      </c>
      <c r="F2975" t="s">
        <v>121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1344</v>
      </c>
      <c r="C2976" t="s">
        <v>119</v>
      </c>
      <c r="D2976">
        <v>2009</v>
      </c>
      <c r="E2976" t="s">
        <v>150</v>
      </c>
      <c r="F2976" t="s">
        <v>169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2507</v>
      </c>
      <c r="C2977" t="s">
        <v>196</v>
      </c>
      <c r="D2977">
        <v>1997</v>
      </c>
      <c r="E2977" t="s">
        <v>150</v>
      </c>
      <c r="F2977" t="s">
        <v>304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2508</v>
      </c>
      <c r="C2978" t="s">
        <v>119</v>
      </c>
      <c r="D2978">
        <v>2011</v>
      </c>
      <c r="E2978" t="s">
        <v>129</v>
      </c>
      <c r="F2978" t="s">
        <v>121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929</v>
      </c>
      <c r="C2979" t="s">
        <v>222</v>
      </c>
      <c r="D2979">
        <v>2003</v>
      </c>
      <c r="E2979" t="s">
        <v>120</v>
      </c>
      <c r="F2979" t="s">
        <v>219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2509</v>
      </c>
      <c r="C2980" t="s">
        <v>149</v>
      </c>
      <c r="D2980">
        <v>2008</v>
      </c>
      <c r="E2980" t="s">
        <v>150</v>
      </c>
      <c r="F2980" t="s">
        <v>230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2510</v>
      </c>
      <c r="C2981" t="s">
        <v>175</v>
      </c>
      <c r="D2981">
        <v>2015</v>
      </c>
      <c r="E2981" t="s">
        <v>150</v>
      </c>
      <c r="F2981" t="s">
        <v>557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2028</v>
      </c>
      <c r="C2982" t="s">
        <v>149</v>
      </c>
      <c r="D2982">
        <v>2007</v>
      </c>
      <c r="E2982" t="s">
        <v>109</v>
      </c>
      <c r="F2982" t="s">
        <v>169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1140</v>
      </c>
      <c r="C2983" t="s">
        <v>222</v>
      </c>
      <c r="D2983">
        <v>2004</v>
      </c>
      <c r="E2983" t="s">
        <v>120</v>
      </c>
      <c r="F2983" t="s">
        <v>219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2511</v>
      </c>
      <c r="C2984" t="s">
        <v>196</v>
      </c>
      <c r="D2984">
        <v>1997</v>
      </c>
      <c r="E2984" t="s">
        <v>181</v>
      </c>
      <c r="F2984" t="s">
        <v>288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1856</v>
      </c>
      <c r="C2985" t="s">
        <v>258</v>
      </c>
      <c r="D2985">
        <v>2013</v>
      </c>
      <c r="E2985" t="s">
        <v>109</v>
      </c>
      <c r="F2985" t="s">
        <v>82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2512</v>
      </c>
      <c r="C2986" t="s">
        <v>256</v>
      </c>
      <c r="D2986">
        <v>2003</v>
      </c>
      <c r="E2986" t="s">
        <v>181</v>
      </c>
      <c r="F2986" t="s">
        <v>1839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2513</v>
      </c>
      <c r="C2987" t="s">
        <v>153</v>
      </c>
      <c r="D2987">
        <v>2005</v>
      </c>
      <c r="E2987" t="s">
        <v>150</v>
      </c>
      <c r="F2987" t="s">
        <v>82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2514</v>
      </c>
      <c r="C2988" t="s">
        <v>239</v>
      </c>
      <c r="D2988">
        <v>2007</v>
      </c>
      <c r="E2988" t="s">
        <v>120</v>
      </c>
      <c r="F2988" t="s">
        <v>166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2515</v>
      </c>
      <c r="C2989" t="s">
        <v>175</v>
      </c>
      <c r="D2989">
        <v>2014</v>
      </c>
      <c r="E2989" t="s">
        <v>150</v>
      </c>
      <c r="F2989" t="s">
        <v>756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2516</v>
      </c>
      <c r="C2990" t="s">
        <v>133</v>
      </c>
      <c r="D2990">
        <v>2010</v>
      </c>
      <c r="E2990" t="s">
        <v>129</v>
      </c>
      <c r="F2990" t="s">
        <v>121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2310</v>
      </c>
      <c r="C2991" t="s">
        <v>222</v>
      </c>
      <c r="D2991">
        <v>2005</v>
      </c>
      <c r="E2991" t="s">
        <v>150</v>
      </c>
      <c r="F2991" t="s">
        <v>304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2517</v>
      </c>
      <c r="C2992" t="s">
        <v>175</v>
      </c>
      <c r="D2992">
        <v>2014</v>
      </c>
      <c r="E2992" t="s">
        <v>138</v>
      </c>
      <c r="F2992" t="s">
        <v>268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1342</v>
      </c>
      <c r="C2993" t="s">
        <v>250</v>
      </c>
      <c r="D2993">
        <v>2016</v>
      </c>
      <c r="E2993" t="s">
        <v>138</v>
      </c>
      <c r="F2993" t="s">
        <v>216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2518</v>
      </c>
      <c r="C2994" t="s">
        <v>196</v>
      </c>
      <c r="D2994">
        <v>1998</v>
      </c>
      <c r="E2994" t="s">
        <v>181</v>
      </c>
      <c r="F2994" t="s">
        <v>233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2519</v>
      </c>
      <c r="C2995" t="s">
        <v>196</v>
      </c>
      <c r="D2995">
        <v>1998</v>
      </c>
      <c r="E2995" t="s">
        <v>129</v>
      </c>
      <c r="F2995" t="s">
        <v>293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752</v>
      </c>
      <c r="C2996" t="s">
        <v>250</v>
      </c>
      <c r="D2996">
        <v>2015</v>
      </c>
      <c r="E2996" t="s">
        <v>125</v>
      </c>
      <c r="F2996" t="s">
        <v>219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2520</v>
      </c>
      <c r="C2997" t="s">
        <v>133</v>
      </c>
      <c r="D2997">
        <v>2007</v>
      </c>
      <c r="E2997" t="s">
        <v>125</v>
      </c>
      <c r="F2997" t="s">
        <v>491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406</v>
      </c>
      <c r="C2998" t="s">
        <v>222</v>
      </c>
      <c r="D2998">
        <v>2005</v>
      </c>
      <c r="E2998" t="s">
        <v>120</v>
      </c>
      <c r="F2998" t="s">
        <v>219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2521</v>
      </c>
      <c r="C2999" t="s">
        <v>133</v>
      </c>
      <c r="D2999">
        <v>2009</v>
      </c>
      <c r="E2999" t="s">
        <v>193</v>
      </c>
      <c r="F2999" t="s">
        <v>1770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2522</v>
      </c>
      <c r="C3000" t="s">
        <v>119</v>
      </c>
      <c r="D3000">
        <v>2006</v>
      </c>
      <c r="E3000" t="s">
        <v>138</v>
      </c>
      <c r="F3000" t="s">
        <v>82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1269</v>
      </c>
      <c r="C3001" t="s">
        <v>222</v>
      </c>
      <c r="D3001">
        <v>2004</v>
      </c>
      <c r="E3001" t="s">
        <v>181</v>
      </c>
      <c r="F3001" t="s">
        <v>219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2523</v>
      </c>
      <c r="C3002" t="s">
        <v>153</v>
      </c>
      <c r="D3002">
        <v>2006</v>
      </c>
      <c r="E3002" t="s">
        <v>125</v>
      </c>
      <c r="F3002" t="s">
        <v>166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606</v>
      </c>
      <c r="C3003" t="s">
        <v>227</v>
      </c>
      <c r="D3003">
        <v>2008</v>
      </c>
      <c r="E3003" t="s">
        <v>129</v>
      </c>
      <c r="F3003" t="s">
        <v>219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2524</v>
      </c>
      <c r="C3004" t="s">
        <v>153</v>
      </c>
      <c r="D3004">
        <v>2002</v>
      </c>
      <c r="E3004" t="s">
        <v>129</v>
      </c>
      <c r="F3004" t="s">
        <v>237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2525</v>
      </c>
      <c r="C3005" t="s">
        <v>119</v>
      </c>
      <c r="D3005">
        <v>2011</v>
      </c>
      <c r="E3005" t="s">
        <v>135</v>
      </c>
      <c r="F3005" t="s">
        <v>2526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2339</v>
      </c>
      <c r="C3006" t="s">
        <v>149</v>
      </c>
      <c r="D3006">
        <v>2008</v>
      </c>
      <c r="E3006" t="s">
        <v>150</v>
      </c>
      <c r="F3006" t="s">
        <v>2340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2527</v>
      </c>
      <c r="C3007" t="s">
        <v>153</v>
      </c>
      <c r="D3007">
        <v>2004</v>
      </c>
      <c r="E3007" t="s">
        <v>135</v>
      </c>
      <c r="F3007" t="s">
        <v>714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2528</v>
      </c>
      <c r="C3008" t="s">
        <v>133</v>
      </c>
      <c r="D3008">
        <v>2008</v>
      </c>
      <c r="E3008" t="s">
        <v>135</v>
      </c>
      <c r="F3008" t="s">
        <v>121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2529</v>
      </c>
      <c r="C3009" t="s">
        <v>149</v>
      </c>
      <c r="D3009">
        <v>2007</v>
      </c>
      <c r="E3009" t="s">
        <v>138</v>
      </c>
      <c r="F3009" t="s">
        <v>714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2530</v>
      </c>
      <c r="C3010" t="s">
        <v>133</v>
      </c>
      <c r="D3010">
        <v>2007</v>
      </c>
      <c r="E3010" t="s">
        <v>129</v>
      </c>
      <c r="F3010" t="s">
        <v>70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2531</v>
      </c>
      <c r="C3011" t="s">
        <v>222</v>
      </c>
      <c r="D3011">
        <v>2003</v>
      </c>
      <c r="E3011" t="s">
        <v>138</v>
      </c>
      <c r="F3011" t="s">
        <v>169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955</v>
      </c>
      <c r="C3012" t="s">
        <v>250</v>
      </c>
      <c r="D3012">
        <v>2013</v>
      </c>
      <c r="E3012" t="s">
        <v>125</v>
      </c>
      <c r="F3012" t="s">
        <v>219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2532</v>
      </c>
      <c r="C3013" t="s">
        <v>149</v>
      </c>
      <c r="D3013">
        <v>2012</v>
      </c>
      <c r="E3013" t="s">
        <v>150</v>
      </c>
      <c r="F3013" t="s">
        <v>314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2533</v>
      </c>
      <c r="C3014" t="s">
        <v>149</v>
      </c>
      <c r="D3014">
        <v>2007</v>
      </c>
      <c r="E3014" t="s">
        <v>138</v>
      </c>
      <c r="F3014" t="s">
        <v>151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2534</v>
      </c>
      <c r="C3015" t="s">
        <v>196</v>
      </c>
      <c r="D3015">
        <v>1998</v>
      </c>
      <c r="E3015" t="s">
        <v>120</v>
      </c>
      <c r="F3015" t="s">
        <v>219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2535</v>
      </c>
      <c r="C3016" t="s">
        <v>133</v>
      </c>
      <c r="D3016">
        <v>2010</v>
      </c>
      <c r="E3016" t="s">
        <v>193</v>
      </c>
      <c r="F3016" t="s">
        <v>557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2536</v>
      </c>
      <c r="C3017" t="s">
        <v>196</v>
      </c>
      <c r="D3017">
        <v>1996</v>
      </c>
      <c r="E3017" t="s">
        <v>138</v>
      </c>
      <c r="F3017" t="s">
        <v>293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2123</v>
      </c>
      <c r="C3018" t="s">
        <v>149</v>
      </c>
      <c r="D3018">
        <v>2006</v>
      </c>
      <c r="E3018" t="s">
        <v>140</v>
      </c>
      <c r="F3018" t="s">
        <v>82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2537</v>
      </c>
      <c r="C3019" t="s">
        <v>222</v>
      </c>
      <c r="D3019">
        <v>2004</v>
      </c>
      <c r="E3019" t="s">
        <v>181</v>
      </c>
      <c r="F3019" t="s">
        <v>219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1171</v>
      </c>
      <c r="C3020" t="s">
        <v>250</v>
      </c>
      <c r="D3020">
        <v>2014</v>
      </c>
      <c r="E3020" t="s">
        <v>138</v>
      </c>
      <c r="F3020" t="s">
        <v>216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2538</v>
      </c>
      <c r="C3021" t="s">
        <v>119</v>
      </c>
      <c r="D3021">
        <v>2010</v>
      </c>
      <c r="E3021" t="s">
        <v>120</v>
      </c>
      <c r="F3021" t="s">
        <v>491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2539</v>
      </c>
      <c r="C3022" t="s">
        <v>133</v>
      </c>
      <c r="D3022">
        <v>2006</v>
      </c>
      <c r="E3022" t="s">
        <v>135</v>
      </c>
      <c r="F3022" t="s">
        <v>2540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2541</v>
      </c>
      <c r="C3023" t="s">
        <v>196</v>
      </c>
      <c r="D3023">
        <v>1998</v>
      </c>
      <c r="E3023" t="s">
        <v>150</v>
      </c>
      <c r="F3023" t="s">
        <v>166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2542</v>
      </c>
      <c r="C3024" t="s">
        <v>222</v>
      </c>
      <c r="D3024">
        <v>2005</v>
      </c>
      <c r="E3024" t="s">
        <v>138</v>
      </c>
      <c r="F3024" t="s">
        <v>169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2543</v>
      </c>
      <c r="C3025" t="s">
        <v>153</v>
      </c>
      <c r="D3025">
        <v>2002</v>
      </c>
      <c r="E3025" t="s">
        <v>140</v>
      </c>
      <c r="F3025" t="s">
        <v>2544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876</v>
      </c>
      <c r="C3026" t="s">
        <v>119</v>
      </c>
      <c r="D3026">
        <v>2008</v>
      </c>
      <c r="E3026" t="s">
        <v>125</v>
      </c>
      <c r="F3026" t="s">
        <v>219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2545</v>
      </c>
      <c r="C3027" t="s">
        <v>119</v>
      </c>
      <c r="D3027">
        <v>2008</v>
      </c>
      <c r="E3027" t="s">
        <v>135</v>
      </c>
      <c r="F3027" t="s">
        <v>402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464</v>
      </c>
      <c r="C3028" t="s">
        <v>227</v>
      </c>
      <c r="D3028">
        <v>2015</v>
      </c>
      <c r="E3028" t="s">
        <v>129</v>
      </c>
      <c r="F3028" t="s">
        <v>402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2546</v>
      </c>
      <c r="C3029" t="s">
        <v>239</v>
      </c>
      <c r="D3029">
        <v>2005</v>
      </c>
      <c r="E3029" t="s">
        <v>120</v>
      </c>
      <c r="F3029" t="s">
        <v>230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1410</v>
      </c>
      <c r="C3030" t="s">
        <v>175</v>
      </c>
      <c r="D3030">
        <v>2014</v>
      </c>
      <c r="E3030" t="s">
        <v>150</v>
      </c>
      <c r="F3030" t="s">
        <v>314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1485</v>
      </c>
      <c r="C3031" t="s">
        <v>239</v>
      </c>
      <c r="D3031">
        <v>2007</v>
      </c>
      <c r="E3031" t="s">
        <v>150</v>
      </c>
      <c r="F3031" t="s">
        <v>491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2547</v>
      </c>
      <c r="C3032" t="s">
        <v>227</v>
      </c>
      <c r="D3032">
        <v>2011</v>
      </c>
      <c r="E3032" t="s">
        <v>129</v>
      </c>
      <c r="F3032" t="s">
        <v>984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2548</v>
      </c>
      <c r="C3033" t="s">
        <v>196</v>
      </c>
      <c r="D3033">
        <v>1999</v>
      </c>
      <c r="E3033" t="s">
        <v>129</v>
      </c>
      <c r="F3033" t="s">
        <v>166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2549</v>
      </c>
      <c r="C3034" t="s">
        <v>119</v>
      </c>
      <c r="D3034">
        <v>2008</v>
      </c>
      <c r="E3034" t="s">
        <v>120</v>
      </c>
      <c r="F3034" t="s">
        <v>82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1680</v>
      </c>
      <c r="C3035" t="s">
        <v>146</v>
      </c>
      <c r="D3035">
        <v>2010</v>
      </c>
      <c r="E3035" t="s">
        <v>150</v>
      </c>
      <c r="F3035" t="s">
        <v>293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921</v>
      </c>
      <c r="C3036" t="s">
        <v>227</v>
      </c>
      <c r="D3036">
        <v>2013</v>
      </c>
      <c r="E3036" t="s">
        <v>138</v>
      </c>
      <c r="F3036" t="s">
        <v>151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2011</v>
      </c>
      <c r="C3037" t="s">
        <v>175</v>
      </c>
      <c r="D3037">
        <v>2015</v>
      </c>
      <c r="E3037" t="s">
        <v>193</v>
      </c>
      <c r="F3037" t="s">
        <v>2012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2550</v>
      </c>
      <c r="C3038" t="s">
        <v>119</v>
      </c>
      <c r="D3038">
        <v>2008</v>
      </c>
      <c r="E3038" t="s">
        <v>131</v>
      </c>
      <c r="F3038" t="s">
        <v>82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2551</v>
      </c>
      <c r="C3039" t="s">
        <v>133</v>
      </c>
      <c r="D3039">
        <v>2010</v>
      </c>
      <c r="E3039" t="s">
        <v>140</v>
      </c>
      <c r="F3039" t="s">
        <v>268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1261</v>
      </c>
      <c r="C3040" t="s">
        <v>119</v>
      </c>
      <c r="D3040">
        <v>2008</v>
      </c>
      <c r="E3040" t="s">
        <v>150</v>
      </c>
      <c r="F3040" t="s">
        <v>169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2061</v>
      </c>
      <c r="C3041" t="s">
        <v>119</v>
      </c>
      <c r="D3041">
        <v>2010</v>
      </c>
      <c r="E3041" t="s">
        <v>135</v>
      </c>
      <c r="F3041" t="s">
        <v>551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2552</v>
      </c>
      <c r="C3042" t="s">
        <v>227</v>
      </c>
      <c r="D3042">
        <v>2008</v>
      </c>
      <c r="E3042" t="s">
        <v>320</v>
      </c>
      <c r="F3042" t="s">
        <v>219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2553</v>
      </c>
      <c r="C3043" t="s">
        <v>153</v>
      </c>
      <c r="D3043">
        <v>2003</v>
      </c>
      <c r="E3043" t="s">
        <v>109</v>
      </c>
      <c r="F3043" t="s">
        <v>491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700</v>
      </c>
      <c r="C3044" t="s">
        <v>239</v>
      </c>
      <c r="D3044">
        <v>2006</v>
      </c>
      <c r="E3044" t="s">
        <v>181</v>
      </c>
      <c r="F3044" t="s">
        <v>491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2554</v>
      </c>
      <c r="C3045" t="s">
        <v>133</v>
      </c>
      <c r="D3045">
        <v>2010</v>
      </c>
      <c r="E3045" t="s">
        <v>135</v>
      </c>
      <c r="F3045" t="s">
        <v>82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2555</v>
      </c>
      <c r="C3046" t="s">
        <v>236</v>
      </c>
      <c r="D3046">
        <v>1981</v>
      </c>
      <c r="E3046" t="s">
        <v>150</v>
      </c>
      <c r="F3046" t="s">
        <v>2556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2557</v>
      </c>
      <c r="C3047" t="s">
        <v>133</v>
      </c>
      <c r="D3047">
        <v>2007</v>
      </c>
      <c r="E3047" t="s">
        <v>193</v>
      </c>
      <c r="F3047" t="s">
        <v>285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2558</v>
      </c>
      <c r="C3048" t="s">
        <v>146</v>
      </c>
      <c r="D3048">
        <v>2012</v>
      </c>
      <c r="E3048" t="s">
        <v>120</v>
      </c>
      <c r="F3048" t="s">
        <v>219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2352</v>
      </c>
      <c r="C3049" t="s">
        <v>149</v>
      </c>
      <c r="D3049">
        <v>2014</v>
      </c>
      <c r="E3049" t="s">
        <v>138</v>
      </c>
      <c r="F3049" t="s">
        <v>151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2559</v>
      </c>
      <c r="C3050" t="s">
        <v>227</v>
      </c>
      <c r="D3050">
        <v>2010</v>
      </c>
      <c r="E3050" t="s">
        <v>140</v>
      </c>
      <c r="F3050" t="s">
        <v>219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2560</v>
      </c>
      <c r="C3051" t="s">
        <v>162</v>
      </c>
      <c r="D3051" t="s">
        <v>332</v>
      </c>
      <c r="E3051" t="s">
        <v>150</v>
      </c>
      <c r="F3051" t="s">
        <v>557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2561</v>
      </c>
      <c r="C3052" t="s">
        <v>133</v>
      </c>
      <c r="D3052">
        <v>2006</v>
      </c>
      <c r="E3052" t="s">
        <v>135</v>
      </c>
      <c r="F3052" t="s">
        <v>2562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2563</v>
      </c>
      <c r="C3053" t="s">
        <v>196</v>
      </c>
      <c r="D3053">
        <v>1999</v>
      </c>
      <c r="E3053" t="s">
        <v>140</v>
      </c>
      <c r="F3053" t="s">
        <v>151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1327</v>
      </c>
      <c r="C3054" t="s">
        <v>222</v>
      </c>
      <c r="D3054">
        <v>2004</v>
      </c>
      <c r="E3054" t="s">
        <v>120</v>
      </c>
      <c r="F3054" t="s">
        <v>219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2193</v>
      </c>
      <c r="C3055" t="s">
        <v>149</v>
      </c>
      <c r="D3055">
        <v>2008</v>
      </c>
      <c r="E3055" t="s">
        <v>120</v>
      </c>
      <c r="F3055" t="s">
        <v>82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1410</v>
      </c>
      <c r="C3056" t="s">
        <v>258</v>
      </c>
      <c r="D3056">
        <v>2014</v>
      </c>
      <c r="E3056" t="s">
        <v>150</v>
      </c>
      <c r="F3056" t="s">
        <v>314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2564</v>
      </c>
      <c r="C3057" t="s">
        <v>153</v>
      </c>
      <c r="D3057">
        <v>2007</v>
      </c>
      <c r="E3057" t="s">
        <v>120</v>
      </c>
      <c r="F3057" t="s">
        <v>169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2565</v>
      </c>
      <c r="C3058" t="s">
        <v>153</v>
      </c>
      <c r="D3058">
        <v>2003</v>
      </c>
      <c r="E3058" t="s">
        <v>120</v>
      </c>
      <c r="F3058" t="s">
        <v>166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2566</v>
      </c>
      <c r="C3059" t="s">
        <v>153</v>
      </c>
      <c r="D3059">
        <v>2007</v>
      </c>
      <c r="E3059" t="s">
        <v>181</v>
      </c>
      <c r="F3059" t="s">
        <v>237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2567</v>
      </c>
      <c r="C3060" t="s">
        <v>196</v>
      </c>
      <c r="D3060">
        <v>1998</v>
      </c>
      <c r="E3060" t="s">
        <v>120</v>
      </c>
      <c r="F3060" t="s">
        <v>219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2568</v>
      </c>
      <c r="C3061" t="s">
        <v>196</v>
      </c>
      <c r="D3061">
        <v>2001</v>
      </c>
      <c r="E3061" t="s">
        <v>129</v>
      </c>
      <c r="F3061" t="s">
        <v>219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2569</v>
      </c>
      <c r="C3062" t="s">
        <v>153</v>
      </c>
      <c r="D3062">
        <v>2002</v>
      </c>
      <c r="E3062" t="s">
        <v>120</v>
      </c>
      <c r="F3062" t="s">
        <v>219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633</v>
      </c>
      <c r="C3063" t="s">
        <v>222</v>
      </c>
      <c r="D3063">
        <v>2003</v>
      </c>
      <c r="E3063" t="s">
        <v>150</v>
      </c>
      <c r="F3063" t="s">
        <v>491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2570</v>
      </c>
      <c r="C3064" t="s">
        <v>153</v>
      </c>
      <c r="D3064">
        <v>2006</v>
      </c>
      <c r="E3064" t="s">
        <v>320</v>
      </c>
      <c r="F3064" t="s">
        <v>237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2571</v>
      </c>
      <c r="C3065" t="s">
        <v>146</v>
      </c>
      <c r="D3065">
        <v>2009</v>
      </c>
      <c r="E3065" t="s">
        <v>120</v>
      </c>
      <c r="F3065" t="s">
        <v>219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2572</v>
      </c>
      <c r="C3066" t="s">
        <v>153</v>
      </c>
      <c r="D3066">
        <v>2000</v>
      </c>
      <c r="E3066" t="s">
        <v>120</v>
      </c>
      <c r="F3066" t="s">
        <v>293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1424</v>
      </c>
      <c r="C3067" t="s">
        <v>256</v>
      </c>
      <c r="D3067">
        <v>2005</v>
      </c>
      <c r="E3067" t="s">
        <v>109</v>
      </c>
      <c r="F3067" t="s">
        <v>169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2573</v>
      </c>
      <c r="C3068" t="s">
        <v>119</v>
      </c>
      <c r="D3068">
        <v>2012</v>
      </c>
      <c r="E3068" t="s">
        <v>131</v>
      </c>
      <c r="F3068" t="s">
        <v>402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2574</v>
      </c>
      <c r="C3069" t="s">
        <v>162</v>
      </c>
      <c r="D3069">
        <v>2003</v>
      </c>
      <c r="E3069" t="s">
        <v>129</v>
      </c>
      <c r="F3069" t="s">
        <v>382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2575</v>
      </c>
      <c r="C3070" t="s">
        <v>162</v>
      </c>
      <c r="D3070">
        <v>2004</v>
      </c>
      <c r="E3070" t="s">
        <v>193</v>
      </c>
      <c r="F3070" t="s">
        <v>616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1856</v>
      </c>
      <c r="C3071" t="s">
        <v>149</v>
      </c>
      <c r="D3071">
        <v>2013</v>
      </c>
      <c r="E3071" t="s">
        <v>109</v>
      </c>
      <c r="F3071" t="s">
        <v>82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1875</v>
      </c>
      <c r="C3072" t="s">
        <v>227</v>
      </c>
      <c r="D3072">
        <v>2013</v>
      </c>
      <c r="E3072" t="s">
        <v>135</v>
      </c>
      <c r="F3072" t="s">
        <v>82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2576</v>
      </c>
      <c r="C3073" t="s">
        <v>153</v>
      </c>
      <c r="D3073">
        <v>2004</v>
      </c>
      <c r="E3073" t="s">
        <v>181</v>
      </c>
      <c r="F3073" t="s">
        <v>285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2577</v>
      </c>
      <c r="C3074" t="s">
        <v>196</v>
      </c>
      <c r="D3074">
        <v>1998</v>
      </c>
      <c r="E3074" t="s">
        <v>129</v>
      </c>
      <c r="F3074" t="s">
        <v>166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2578</v>
      </c>
      <c r="C3075" t="s">
        <v>227</v>
      </c>
      <c r="D3075">
        <v>2010</v>
      </c>
      <c r="E3075" t="s">
        <v>320</v>
      </c>
      <c r="F3075" t="s">
        <v>230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2579</v>
      </c>
      <c r="C3076" t="s">
        <v>149</v>
      </c>
      <c r="D3076">
        <v>2010</v>
      </c>
      <c r="E3076" t="s">
        <v>150</v>
      </c>
      <c r="F3076" t="s">
        <v>2117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2580</v>
      </c>
      <c r="C3077" t="s">
        <v>133</v>
      </c>
      <c r="D3077">
        <v>2007</v>
      </c>
      <c r="E3077" t="s">
        <v>109</v>
      </c>
      <c r="F3077" t="s">
        <v>121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851</v>
      </c>
      <c r="C3078" t="s">
        <v>239</v>
      </c>
      <c r="D3078">
        <v>2010</v>
      </c>
      <c r="E3078" t="s">
        <v>150</v>
      </c>
      <c r="F3078" t="s">
        <v>557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736</v>
      </c>
      <c r="C3079" t="s">
        <v>256</v>
      </c>
      <c r="D3079">
        <v>2003</v>
      </c>
      <c r="E3079" t="s">
        <v>140</v>
      </c>
      <c r="F3079" t="s">
        <v>219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2581</v>
      </c>
      <c r="C3080" t="s">
        <v>149</v>
      </c>
      <c r="D3080">
        <v>2008</v>
      </c>
      <c r="E3080" t="s">
        <v>120</v>
      </c>
      <c r="F3080" t="s">
        <v>219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2582</v>
      </c>
      <c r="C3081" t="s">
        <v>236</v>
      </c>
      <c r="D3081">
        <v>1982</v>
      </c>
      <c r="E3081" t="s">
        <v>150</v>
      </c>
      <c r="F3081" t="s">
        <v>169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784</v>
      </c>
      <c r="C3082" t="s">
        <v>799</v>
      </c>
      <c r="D3082">
        <v>2013</v>
      </c>
      <c r="E3082" t="s">
        <v>150</v>
      </c>
      <c r="F3082" t="s">
        <v>314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2583</v>
      </c>
      <c r="C3083" t="s">
        <v>119</v>
      </c>
      <c r="D3083">
        <v>2008</v>
      </c>
      <c r="E3083" t="s">
        <v>320</v>
      </c>
      <c r="F3083" t="s">
        <v>121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2584</v>
      </c>
      <c r="C3084" t="s">
        <v>162</v>
      </c>
      <c r="D3084">
        <v>2002</v>
      </c>
      <c r="E3084" t="s">
        <v>150</v>
      </c>
      <c r="F3084" t="s">
        <v>1404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2585</v>
      </c>
      <c r="C3085" t="s">
        <v>153</v>
      </c>
      <c r="D3085">
        <v>2004</v>
      </c>
      <c r="E3085" t="s">
        <v>129</v>
      </c>
      <c r="F3085" t="s">
        <v>293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2586</v>
      </c>
      <c r="C3086" t="s">
        <v>239</v>
      </c>
      <c r="D3086">
        <v>2010</v>
      </c>
      <c r="E3086" t="s">
        <v>150</v>
      </c>
      <c r="F3086" t="s">
        <v>402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2587</v>
      </c>
      <c r="C3087" t="s">
        <v>162</v>
      </c>
      <c r="D3087">
        <v>2004</v>
      </c>
      <c r="E3087" t="s">
        <v>109</v>
      </c>
      <c r="F3087" t="s">
        <v>557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2588</v>
      </c>
      <c r="C3088" t="s">
        <v>196</v>
      </c>
      <c r="D3088">
        <v>1998</v>
      </c>
      <c r="E3088" t="s">
        <v>135</v>
      </c>
      <c r="F3088" t="s">
        <v>166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2589</v>
      </c>
      <c r="C3089" t="s">
        <v>222</v>
      </c>
      <c r="D3089">
        <v>2005</v>
      </c>
      <c r="E3089" t="s">
        <v>138</v>
      </c>
      <c r="F3089" t="s">
        <v>82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629</v>
      </c>
      <c r="C3090" t="s">
        <v>239</v>
      </c>
      <c r="D3090">
        <v>2009</v>
      </c>
      <c r="E3090" t="s">
        <v>120</v>
      </c>
      <c r="F3090" t="s">
        <v>219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1687</v>
      </c>
      <c r="C3091" t="s">
        <v>239</v>
      </c>
      <c r="D3091">
        <v>2007</v>
      </c>
      <c r="E3091" t="s">
        <v>150</v>
      </c>
      <c r="F3091" t="s">
        <v>169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2590</v>
      </c>
      <c r="C3092" t="s">
        <v>133</v>
      </c>
      <c r="D3092">
        <v>2007</v>
      </c>
      <c r="E3092" t="s">
        <v>135</v>
      </c>
      <c r="F3092" t="s">
        <v>402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2591</v>
      </c>
      <c r="C3093" t="s">
        <v>175</v>
      </c>
      <c r="D3093">
        <v>2015</v>
      </c>
      <c r="E3093" t="s">
        <v>125</v>
      </c>
      <c r="F3093" t="s">
        <v>620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2592</v>
      </c>
      <c r="C3094" t="s">
        <v>146</v>
      </c>
      <c r="D3094">
        <v>2008</v>
      </c>
      <c r="E3094" t="s">
        <v>135</v>
      </c>
      <c r="F3094" t="s">
        <v>147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2593</v>
      </c>
      <c r="C3095" t="s">
        <v>196</v>
      </c>
      <c r="D3095">
        <v>1998</v>
      </c>
      <c r="E3095" t="s">
        <v>120</v>
      </c>
      <c r="F3095" t="s">
        <v>1420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1681</v>
      </c>
      <c r="C3096" t="s">
        <v>258</v>
      </c>
      <c r="D3096">
        <v>2014</v>
      </c>
      <c r="E3096" t="s">
        <v>150</v>
      </c>
      <c r="F3096" t="s">
        <v>557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2558</v>
      </c>
      <c r="C3097" t="s">
        <v>149</v>
      </c>
      <c r="D3097">
        <v>2012</v>
      </c>
      <c r="E3097" t="s">
        <v>120</v>
      </c>
      <c r="F3097" t="s">
        <v>219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578</v>
      </c>
      <c r="C3098" t="s">
        <v>153</v>
      </c>
      <c r="D3098">
        <v>2008</v>
      </c>
      <c r="E3098" t="s">
        <v>150</v>
      </c>
      <c r="F3098" t="s">
        <v>169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2004</v>
      </c>
      <c r="C3099" t="s">
        <v>149</v>
      </c>
      <c r="D3099">
        <v>2008</v>
      </c>
      <c r="E3099" t="s">
        <v>320</v>
      </c>
      <c r="F3099" t="s">
        <v>82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1000</v>
      </c>
      <c r="C3100" t="s">
        <v>250</v>
      </c>
      <c r="D3100">
        <v>2014</v>
      </c>
      <c r="E3100" t="s">
        <v>150</v>
      </c>
      <c r="F3100" t="s">
        <v>216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2581</v>
      </c>
      <c r="C3101" t="s">
        <v>146</v>
      </c>
      <c r="D3101">
        <v>2008</v>
      </c>
      <c r="E3101" t="s">
        <v>120</v>
      </c>
      <c r="F3101" t="s">
        <v>219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2594</v>
      </c>
      <c r="C3102" t="s">
        <v>153</v>
      </c>
      <c r="D3102">
        <v>2005</v>
      </c>
      <c r="E3102" t="s">
        <v>129</v>
      </c>
      <c r="F3102" t="s">
        <v>70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2595</v>
      </c>
      <c r="C3103" t="s">
        <v>256</v>
      </c>
      <c r="D3103">
        <v>2003</v>
      </c>
      <c r="E3103" t="s">
        <v>125</v>
      </c>
      <c r="F3103" t="s">
        <v>121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2483</v>
      </c>
      <c r="C3104" t="s">
        <v>153</v>
      </c>
      <c r="D3104">
        <v>2005</v>
      </c>
      <c r="E3104" t="s">
        <v>109</v>
      </c>
      <c r="F3104" t="s">
        <v>557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1283</v>
      </c>
      <c r="C3105" t="s">
        <v>239</v>
      </c>
      <c r="D3105">
        <v>2008</v>
      </c>
      <c r="E3105" t="s">
        <v>109</v>
      </c>
      <c r="F3105" t="s">
        <v>491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2596</v>
      </c>
      <c r="C3106" t="s">
        <v>162</v>
      </c>
      <c r="D3106">
        <v>2004</v>
      </c>
      <c r="E3106" t="s">
        <v>109</v>
      </c>
      <c r="F3106" t="s">
        <v>121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2597</v>
      </c>
      <c r="C3107" t="s">
        <v>133</v>
      </c>
      <c r="D3107">
        <v>2009</v>
      </c>
      <c r="E3107" t="s">
        <v>150</v>
      </c>
      <c r="F3107" t="s">
        <v>491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2598</v>
      </c>
      <c r="C3108" t="s">
        <v>153</v>
      </c>
      <c r="D3108">
        <v>2002</v>
      </c>
      <c r="E3108" t="s">
        <v>125</v>
      </c>
      <c r="F3108" t="s">
        <v>82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2599</v>
      </c>
      <c r="C3109" t="s">
        <v>119</v>
      </c>
      <c r="D3109">
        <v>2009</v>
      </c>
      <c r="E3109" t="s">
        <v>150</v>
      </c>
      <c r="F3109" t="s">
        <v>2600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2601</v>
      </c>
      <c r="C3110" t="s">
        <v>162</v>
      </c>
      <c r="D3110">
        <v>2005</v>
      </c>
      <c r="E3110" t="s">
        <v>135</v>
      </c>
      <c r="F3110" t="s">
        <v>491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2602</v>
      </c>
      <c r="C3111" t="s">
        <v>196</v>
      </c>
      <c r="D3111">
        <v>1999</v>
      </c>
      <c r="E3111" t="s">
        <v>129</v>
      </c>
      <c r="F3111" t="s">
        <v>382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2317</v>
      </c>
      <c r="C3112" t="s">
        <v>133</v>
      </c>
      <c r="D3112">
        <v>2009</v>
      </c>
      <c r="E3112" t="s">
        <v>131</v>
      </c>
      <c r="F3112" t="s">
        <v>491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2603</v>
      </c>
      <c r="C3113" t="s">
        <v>175</v>
      </c>
      <c r="D3113">
        <v>2014</v>
      </c>
      <c r="E3113" t="s">
        <v>120</v>
      </c>
      <c r="F3113" t="s">
        <v>2604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1727</v>
      </c>
      <c r="C3114" t="s">
        <v>146</v>
      </c>
      <c r="D3114">
        <v>2009</v>
      </c>
      <c r="E3114" t="s">
        <v>120</v>
      </c>
      <c r="F3114" t="s">
        <v>219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2605</v>
      </c>
      <c r="C3115" t="s">
        <v>162</v>
      </c>
      <c r="D3115">
        <v>2003</v>
      </c>
      <c r="E3115" t="s">
        <v>320</v>
      </c>
      <c r="F3115" t="s">
        <v>121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2606</v>
      </c>
      <c r="C3116" t="s">
        <v>133</v>
      </c>
      <c r="D3116">
        <v>2008</v>
      </c>
      <c r="E3116" t="s">
        <v>129</v>
      </c>
      <c r="F3116" t="s">
        <v>121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1372</v>
      </c>
      <c r="C3117" t="s">
        <v>196</v>
      </c>
      <c r="D3117">
        <v>1998</v>
      </c>
      <c r="E3117" t="s">
        <v>138</v>
      </c>
      <c r="F3117" t="s">
        <v>237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2607</v>
      </c>
      <c r="C3118" t="s">
        <v>153</v>
      </c>
      <c r="D3118">
        <v>2003</v>
      </c>
      <c r="E3118" t="s">
        <v>129</v>
      </c>
      <c r="F3118" t="s">
        <v>70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2608</v>
      </c>
      <c r="C3119" t="s">
        <v>153</v>
      </c>
      <c r="D3119">
        <v>2007</v>
      </c>
      <c r="E3119" t="s">
        <v>135</v>
      </c>
      <c r="F3119" t="s">
        <v>166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2609</v>
      </c>
      <c r="C3120" t="s">
        <v>236</v>
      </c>
      <c r="D3120">
        <v>1987</v>
      </c>
      <c r="E3120" t="s">
        <v>150</v>
      </c>
      <c r="F3120" t="s">
        <v>169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2610</v>
      </c>
      <c r="C3121" t="s">
        <v>153</v>
      </c>
      <c r="D3121">
        <v>2005</v>
      </c>
      <c r="E3121" t="s">
        <v>129</v>
      </c>
      <c r="F3121" t="s">
        <v>1452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2611</v>
      </c>
      <c r="C3122" t="s">
        <v>153</v>
      </c>
      <c r="D3122">
        <v>2005</v>
      </c>
      <c r="E3122" t="s">
        <v>150</v>
      </c>
      <c r="F3122" t="s">
        <v>219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2612</v>
      </c>
      <c r="C3123" t="s">
        <v>153</v>
      </c>
      <c r="D3123">
        <v>2007</v>
      </c>
      <c r="E3123" t="s">
        <v>135</v>
      </c>
      <c r="F3123" t="s">
        <v>166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2613</v>
      </c>
      <c r="C3124" t="s">
        <v>196</v>
      </c>
      <c r="D3124">
        <v>2000</v>
      </c>
      <c r="E3124" t="s">
        <v>193</v>
      </c>
      <c r="F3124" t="s">
        <v>523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2501</v>
      </c>
      <c r="C3125" t="s">
        <v>239</v>
      </c>
      <c r="D3125">
        <v>2007</v>
      </c>
      <c r="E3125" t="s">
        <v>125</v>
      </c>
      <c r="F3125" t="s">
        <v>491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2614</v>
      </c>
      <c r="C3126" t="s">
        <v>119</v>
      </c>
      <c r="D3126">
        <v>2010</v>
      </c>
      <c r="E3126" t="s">
        <v>135</v>
      </c>
      <c r="F3126" t="s">
        <v>557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2615</v>
      </c>
      <c r="C3127" t="s">
        <v>149</v>
      </c>
      <c r="D3127">
        <v>2012</v>
      </c>
      <c r="E3127" t="s">
        <v>181</v>
      </c>
      <c r="F3127" t="s">
        <v>857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2616</v>
      </c>
      <c r="C3128" t="s">
        <v>239</v>
      </c>
      <c r="D3128">
        <v>2007</v>
      </c>
      <c r="E3128" t="s">
        <v>129</v>
      </c>
      <c r="F3128" t="s">
        <v>70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2617</v>
      </c>
      <c r="C3129" t="s">
        <v>153</v>
      </c>
      <c r="D3129">
        <v>2002</v>
      </c>
      <c r="E3129" t="s">
        <v>320</v>
      </c>
      <c r="F3129" t="s">
        <v>1075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915</v>
      </c>
      <c r="C3130" t="s">
        <v>149</v>
      </c>
      <c r="D3130">
        <v>2014</v>
      </c>
      <c r="E3130" t="s">
        <v>129</v>
      </c>
      <c r="F3130" t="s">
        <v>219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2618</v>
      </c>
      <c r="C3131" t="s">
        <v>119</v>
      </c>
      <c r="D3131">
        <v>2011</v>
      </c>
      <c r="E3131" t="s">
        <v>135</v>
      </c>
      <c r="F3131" t="s">
        <v>82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2619</v>
      </c>
      <c r="C3132" t="s">
        <v>133</v>
      </c>
      <c r="D3132">
        <v>2008</v>
      </c>
      <c r="E3132" t="s">
        <v>135</v>
      </c>
      <c r="F3132" t="s">
        <v>402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2620</v>
      </c>
      <c r="C3133" t="s">
        <v>149</v>
      </c>
      <c r="D3133">
        <v>2010</v>
      </c>
      <c r="E3133" t="s">
        <v>150</v>
      </c>
      <c r="F3133" t="s">
        <v>285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1991</v>
      </c>
      <c r="C3134" t="s">
        <v>227</v>
      </c>
      <c r="D3134">
        <v>2013</v>
      </c>
      <c r="E3134" t="s">
        <v>138</v>
      </c>
      <c r="F3134" t="s">
        <v>219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2621</v>
      </c>
      <c r="C3135" t="s">
        <v>133</v>
      </c>
      <c r="D3135">
        <v>2007</v>
      </c>
      <c r="E3135" t="s">
        <v>140</v>
      </c>
      <c r="F3135" t="s">
        <v>491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2282</v>
      </c>
      <c r="C3136" t="s">
        <v>153</v>
      </c>
      <c r="D3136">
        <v>2009</v>
      </c>
      <c r="E3136" t="s">
        <v>150</v>
      </c>
      <c r="F3136" t="s">
        <v>219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2622</v>
      </c>
      <c r="C3137" t="s">
        <v>162</v>
      </c>
      <c r="D3137">
        <v>2004</v>
      </c>
      <c r="E3137" t="s">
        <v>109</v>
      </c>
      <c r="F3137" t="s">
        <v>367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334</v>
      </c>
      <c r="C3138" t="s">
        <v>250</v>
      </c>
      <c r="D3138">
        <v>2014</v>
      </c>
      <c r="E3138" t="s">
        <v>129</v>
      </c>
      <c r="F3138" t="s">
        <v>169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2623</v>
      </c>
      <c r="C3139" t="s">
        <v>153</v>
      </c>
      <c r="D3139">
        <v>2004</v>
      </c>
      <c r="E3139" t="s">
        <v>109</v>
      </c>
      <c r="F3139" t="s">
        <v>367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2624</v>
      </c>
      <c r="C3140" t="s">
        <v>239</v>
      </c>
      <c r="D3140">
        <v>2007</v>
      </c>
      <c r="E3140" t="s">
        <v>150</v>
      </c>
      <c r="F3140" t="s">
        <v>367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2222</v>
      </c>
      <c r="C3141" t="s">
        <v>149</v>
      </c>
      <c r="D3141">
        <v>2013</v>
      </c>
      <c r="E3141" t="s">
        <v>138</v>
      </c>
      <c r="F3141" t="s">
        <v>230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2625</v>
      </c>
      <c r="C3142" t="s">
        <v>153</v>
      </c>
      <c r="D3142">
        <v>2004</v>
      </c>
      <c r="E3142" t="s">
        <v>109</v>
      </c>
      <c r="F3142" t="s">
        <v>367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2488</v>
      </c>
      <c r="C3143" t="s">
        <v>149</v>
      </c>
      <c r="D3143" t="s">
        <v>332</v>
      </c>
      <c r="E3143" t="s">
        <v>125</v>
      </c>
      <c r="F3143" t="s">
        <v>237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1395</v>
      </c>
      <c r="C3144" t="s">
        <v>222</v>
      </c>
      <c r="D3144">
        <v>2003</v>
      </c>
      <c r="E3144" t="s">
        <v>138</v>
      </c>
      <c r="F3144" t="s">
        <v>151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2170</v>
      </c>
      <c r="C3145" t="s">
        <v>146</v>
      </c>
      <c r="D3145">
        <v>2010</v>
      </c>
      <c r="E3145" t="s">
        <v>181</v>
      </c>
      <c r="F3145" t="s">
        <v>402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2626</v>
      </c>
      <c r="C3146" t="s">
        <v>153</v>
      </c>
      <c r="D3146">
        <v>2004</v>
      </c>
      <c r="E3146" t="s">
        <v>138</v>
      </c>
      <c r="F3146" t="s">
        <v>219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1581</v>
      </c>
      <c r="C3147" t="s">
        <v>250</v>
      </c>
      <c r="D3147">
        <v>2016</v>
      </c>
      <c r="E3147" t="s">
        <v>120</v>
      </c>
      <c r="F3147" t="s">
        <v>151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1392</v>
      </c>
      <c r="C3148" t="s">
        <v>149</v>
      </c>
      <c r="D3148">
        <v>2008</v>
      </c>
      <c r="E3148" t="s">
        <v>138</v>
      </c>
      <c r="F3148" t="s">
        <v>285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2392</v>
      </c>
      <c r="C3149" t="s">
        <v>146</v>
      </c>
      <c r="D3149">
        <v>2012</v>
      </c>
      <c r="E3149" t="s">
        <v>320</v>
      </c>
      <c r="F3149" t="s">
        <v>151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2627</v>
      </c>
      <c r="C3150" t="s">
        <v>173</v>
      </c>
      <c r="D3150">
        <v>2011</v>
      </c>
      <c r="E3150" t="s">
        <v>109</v>
      </c>
      <c r="F3150" t="s">
        <v>82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2628</v>
      </c>
      <c r="C3151" t="s">
        <v>175</v>
      </c>
      <c r="D3151">
        <v>2016</v>
      </c>
      <c r="E3151" t="s">
        <v>150</v>
      </c>
      <c r="F3151" t="s">
        <v>314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778</v>
      </c>
      <c r="C3152" t="s">
        <v>222</v>
      </c>
      <c r="D3152">
        <v>2004</v>
      </c>
      <c r="E3152" t="s">
        <v>138</v>
      </c>
      <c r="F3152" t="s">
        <v>219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2629</v>
      </c>
      <c r="C3153" t="s">
        <v>153</v>
      </c>
      <c r="D3153">
        <v>2003</v>
      </c>
      <c r="E3153" t="s">
        <v>109</v>
      </c>
      <c r="F3153" t="s">
        <v>169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2630</v>
      </c>
      <c r="C3154" t="s">
        <v>146</v>
      </c>
      <c r="D3154">
        <v>2007</v>
      </c>
      <c r="E3154" t="s">
        <v>125</v>
      </c>
      <c r="F3154" t="s">
        <v>491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2631</v>
      </c>
      <c r="C3155" t="s">
        <v>222</v>
      </c>
      <c r="D3155">
        <v>2005</v>
      </c>
      <c r="E3155" t="s">
        <v>120</v>
      </c>
      <c r="F3155" t="s">
        <v>219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1675</v>
      </c>
      <c r="C3156" t="s">
        <v>227</v>
      </c>
      <c r="D3156">
        <v>2011</v>
      </c>
      <c r="E3156" t="s">
        <v>150</v>
      </c>
      <c r="F3156" t="s">
        <v>219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666</v>
      </c>
      <c r="C3157" t="s">
        <v>146</v>
      </c>
      <c r="D3157">
        <v>2006</v>
      </c>
      <c r="E3157" t="s">
        <v>150</v>
      </c>
      <c r="F3157" t="s">
        <v>304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1127</v>
      </c>
      <c r="C3158" t="s">
        <v>188</v>
      </c>
      <c r="D3158">
        <v>1999</v>
      </c>
      <c r="E3158" t="s">
        <v>138</v>
      </c>
      <c r="F3158" t="s">
        <v>1128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1522</v>
      </c>
      <c r="C3159" t="s">
        <v>188</v>
      </c>
      <c r="D3159">
        <v>1999</v>
      </c>
      <c r="E3159" t="s">
        <v>109</v>
      </c>
      <c r="F3159" t="s">
        <v>293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2632</v>
      </c>
      <c r="C3160" t="s">
        <v>188</v>
      </c>
      <c r="D3160">
        <v>1999</v>
      </c>
      <c r="E3160" t="s">
        <v>109</v>
      </c>
      <c r="F3160" t="s">
        <v>82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2633</v>
      </c>
      <c r="C3161" t="s">
        <v>162</v>
      </c>
      <c r="D3161">
        <v>2004</v>
      </c>
      <c r="E3161" t="s">
        <v>135</v>
      </c>
      <c r="F3161" t="s">
        <v>332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2318</v>
      </c>
      <c r="C3162" t="s">
        <v>146</v>
      </c>
      <c r="D3162">
        <v>2009</v>
      </c>
      <c r="E3162" t="s">
        <v>150</v>
      </c>
      <c r="F3162" t="s">
        <v>219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2478</v>
      </c>
      <c r="C3163" t="s">
        <v>222</v>
      </c>
      <c r="D3163">
        <v>2002</v>
      </c>
      <c r="E3163" t="s">
        <v>138</v>
      </c>
      <c r="F3163" t="s">
        <v>330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2634</v>
      </c>
      <c r="C3164" t="s">
        <v>153</v>
      </c>
      <c r="D3164">
        <v>2006</v>
      </c>
      <c r="E3164" t="s">
        <v>150</v>
      </c>
      <c r="F3164" t="s">
        <v>285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2635</v>
      </c>
      <c r="C3165" t="s">
        <v>149</v>
      </c>
      <c r="D3165">
        <v>2010</v>
      </c>
      <c r="E3165" t="s">
        <v>129</v>
      </c>
      <c r="F3165" t="s">
        <v>70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2636</v>
      </c>
      <c r="C3166" t="s">
        <v>133</v>
      </c>
      <c r="D3166">
        <v>2009</v>
      </c>
      <c r="E3166" t="s">
        <v>109</v>
      </c>
      <c r="F3166" t="s">
        <v>557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2637</v>
      </c>
      <c r="C3167" t="s">
        <v>149</v>
      </c>
      <c r="D3167">
        <v>2007</v>
      </c>
      <c r="E3167" t="s">
        <v>125</v>
      </c>
      <c r="F3167" t="s">
        <v>230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2638</v>
      </c>
      <c r="C3168" t="s">
        <v>162</v>
      </c>
      <c r="D3168">
        <v>2004</v>
      </c>
      <c r="E3168" t="s">
        <v>135</v>
      </c>
      <c r="F3168" t="s">
        <v>332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2639</v>
      </c>
      <c r="C3169" t="s">
        <v>799</v>
      </c>
      <c r="D3169">
        <v>2012</v>
      </c>
      <c r="E3169" t="s">
        <v>150</v>
      </c>
      <c r="F3169" t="s">
        <v>166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2640</v>
      </c>
      <c r="C3170" t="s">
        <v>162</v>
      </c>
      <c r="D3170">
        <v>2002</v>
      </c>
      <c r="E3170" t="s">
        <v>135</v>
      </c>
      <c r="F3170" t="s">
        <v>293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2641</v>
      </c>
      <c r="C3171" t="s">
        <v>149</v>
      </c>
      <c r="D3171">
        <v>2010</v>
      </c>
      <c r="E3171" t="s">
        <v>129</v>
      </c>
      <c r="F3171" t="s">
        <v>166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2642</v>
      </c>
      <c r="C3172" t="s">
        <v>149</v>
      </c>
      <c r="D3172">
        <v>2009</v>
      </c>
      <c r="E3172" t="s">
        <v>138</v>
      </c>
      <c r="F3172" t="s">
        <v>169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2643</v>
      </c>
      <c r="C3173" t="s">
        <v>153</v>
      </c>
      <c r="D3173">
        <v>2005</v>
      </c>
      <c r="E3173" t="s">
        <v>135</v>
      </c>
      <c r="F3173" t="s">
        <v>166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2644</v>
      </c>
      <c r="C3174" t="s">
        <v>175</v>
      </c>
      <c r="D3174">
        <v>2015</v>
      </c>
      <c r="E3174" t="s">
        <v>150</v>
      </c>
      <c r="F3174" t="s">
        <v>314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2645</v>
      </c>
      <c r="C3175" t="s">
        <v>149</v>
      </c>
      <c r="D3175">
        <v>2010</v>
      </c>
      <c r="E3175" t="s">
        <v>135</v>
      </c>
      <c r="F3175" t="s">
        <v>166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2646</v>
      </c>
      <c r="C3176" t="s">
        <v>188</v>
      </c>
      <c r="D3176">
        <v>1998</v>
      </c>
      <c r="E3176" t="s">
        <v>125</v>
      </c>
      <c r="F3176" t="s">
        <v>121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1100</v>
      </c>
      <c r="C3177" t="s">
        <v>188</v>
      </c>
      <c r="D3177">
        <v>2000</v>
      </c>
      <c r="E3177" t="s">
        <v>120</v>
      </c>
      <c r="F3177" t="s">
        <v>219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2397</v>
      </c>
      <c r="C3178" t="s">
        <v>149</v>
      </c>
      <c r="D3178">
        <v>2007</v>
      </c>
      <c r="E3178" t="s">
        <v>120</v>
      </c>
      <c r="F3178" t="s">
        <v>219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2647</v>
      </c>
      <c r="C3179" t="s">
        <v>146</v>
      </c>
      <c r="D3179">
        <v>2013</v>
      </c>
      <c r="E3179" t="s">
        <v>138</v>
      </c>
      <c r="F3179" t="s">
        <v>169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2648</v>
      </c>
      <c r="C3180" t="s">
        <v>119</v>
      </c>
      <c r="D3180">
        <v>2007</v>
      </c>
      <c r="E3180" t="s">
        <v>125</v>
      </c>
      <c r="F3180" t="s">
        <v>121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2649</v>
      </c>
      <c r="C3181" t="s">
        <v>119</v>
      </c>
      <c r="D3181">
        <v>2008</v>
      </c>
      <c r="E3181" t="s">
        <v>150</v>
      </c>
      <c r="F3181" t="s">
        <v>285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2650</v>
      </c>
      <c r="C3182" t="s">
        <v>153</v>
      </c>
      <c r="D3182">
        <v>2004</v>
      </c>
      <c r="E3182" t="s">
        <v>109</v>
      </c>
      <c r="F3182" t="s">
        <v>169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590</v>
      </c>
      <c r="C3183" t="s">
        <v>149</v>
      </c>
      <c r="D3183">
        <v>2014</v>
      </c>
      <c r="E3183" t="s">
        <v>150</v>
      </c>
      <c r="F3183" t="s">
        <v>314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2651</v>
      </c>
      <c r="C3184" t="s">
        <v>119</v>
      </c>
      <c r="D3184">
        <v>2009</v>
      </c>
      <c r="E3184" t="s">
        <v>135</v>
      </c>
      <c r="F3184" t="s">
        <v>82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2652</v>
      </c>
      <c r="C3185" t="s">
        <v>119</v>
      </c>
      <c r="D3185">
        <v>2010</v>
      </c>
      <c r="E3185" t="s">
        <v>138</v>
      </c>
      <c r="F3185" t="s">
        <v>82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2653</v>
      </c>
      <c r="C3186" t="s">
        <v>153</v>
      </c>
      <c r="D3186">
        <v>2005</v>
      </c>
      <c r="E3186" t="s">
        <v>129</v>
      </c>
      <c r="F3186" t="s">
        <v>169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2654</v>
      </c>
      <c r="C3187" t="s">
        <v>196</v>
      </c>
      <c r="D3187">
        <v>1997</v>
      </c>
      <c r="E3187" t="s">
        <v>150</v>
      </c>
      <c r="F3187" t="s">
        <v>166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2655</v>
      </c>
      <c r="C3188" t="s">
        <v>153</v>
      </c>
      <c r="D3188">
        <v>2009</v>
      </c>
      <c r="E3188" t="s">
        <v>135</v>
      </c>
      <c r="F3188" t="s">
        <v>166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790</v>
      </c>
      <c r="C3189" t="s">
        <v>146</v>
      </c>
      <c r="D3189">
        <v>2014</v>
      </c>
      <c r="E3189" t="s">
        <v>135</v>
      </c>
      <c r="F3189" t="s">
        <v>82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2656</v>
      </c>
      <c r="C3190" t="s">
        <v>149</v>
      </c>
      <c r="D3190">
        <v>2013</v>
      </c>
      <c r="E3190" t="s">
        <v>125</v>
      </c>
      <c r="F3190" t="s">
        <v>620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2657</v>
      </c>
      <c r="C3191" t="s">
        <v>146</v>
      </c>
      <c r="D3191">
        <v>2007</v>
      </c>
      <c r="E3191" t="s">
        <v>125</v>
      </c>
      <c r="F3191" t="s">
        <v>491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2658</v>
      </c>
      <c r="C3192" t="s">
        <v>222</v>
      </c>
      <c r="D3192">
        <v>2001</v>
      </c>
      <c r="E3192" t="s">
        <v>120</v>
      </c>
      <c r="F3192" t="s">
        <v>169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879</v>
      </c>
      <c r="C3193" t="s">
        <v>196</v>
      </c>
      <c r="D3193">
        <v>1999</v>
      </c>
      <c r="E3193" t="s">
        <v>320</v>
      </c>
      <c r="F3193" t="s">
        <v>219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517</v>
      </c>
      <c r="C3194" t="s">
        <v>222</v>
      </c>
      <c r="D3194">
        <v>2002</v>
      </c>
      <c r="E3194" t="s">
        <v>120</v>
      </c>
      <c r="F3194" t="s">
        <v>219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2060</v>
      </c>
      <c r="C3195" t="s">
        <v>146</v>
      </c>
      <c r="D3195">
        <v>2009</v>
      </c>
      <c r="E3195" t="s">
        <v>150</v>
      </c>
      <c r="F3195" t="s">
        <v>237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2659</v>
      </c>
      <c r="C3196" t="s">
        <v>153</v>
      </c>
      <c r="D3196" t="s">
        <v>332</v>
      </c>
      <c r="E3196" t="s">
        <v>129</v>
      </c>
      <c r="F3196" t="s">
        <v>285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2660</v>
      </c>
      <c r="C3197" t="s">
        <v>153</v>
      </c>
      <c r="D3197">
        <v>2005</v>
      </c>
      <c r="E3197" t="s">
        <v>125</v>
      </c>
      <c r="F3197" t="s">
        <v>219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2088</v>
      </c>
      <c r="C3198" t="s">
        <v>149</v>
      </c>
      <c r="D3198">
        <v>2006</v>
      </c>
      <c r="E3198" t="s">
        <v>120</v>
      </c>
      <c r="F3198" t="s">
        <v>169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2661</v>
      </c>
      <c r="C3199" t="s">
        <v>162</v>
      </c>
      <c r="D3199">
        <v>2004</v>
      </c>
      <c r="E3199" t="s">
        <v>140</v>
      </c>
      <c r="F3199" t="s">
        <v>82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1762</v>
      </c>
      <c r="C3200" t="s">
        <v>149</v>
      </c>
      <c r="D3200">
        <v>2011</v>
      </c>
      <c r="E3200" t="s">
        <v>150</v>
      </c>
      <c r="F3200" t="s">
        <v>557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1941</v>
      </c>
      <c r="C3201" t="s">
        <v>149</v>
      </c>
      <c r="D3201">
        <v>2009</v>
      </c>
      <c r="E3201" t="s">
        <v>135</v>
      </c>
      <c r="F3201" t="s">
        <v>169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2509</v>
      </c>
      <c r="C3202" t="s">
        <v>239</v>
      </c>
      <c r="D3202">
        <v>2008</v>
      </c>
      <c r="E3202" t="s">
        <v>150</v>
      </c>
      <c r="F3202" t="s">
        <v>230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2662</v>
      </c>
      <c r="C3203" t="s">
        <v>173</v>
      </c>
      <c r="D3203">
        <v>2012</v>
      </c>
      <c r="E3203" t="s">
        <v>135</v>
      </c>
      <c r="F3203" t="s">
        <v>402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2282</v>
      </c>
      <c r="C3204" t="s">
        <v>133</v>
      </c>
      <c r="D3204">
        <v>2009</v>
      </c>
      <c r="E3204" t="s">
        <v>150</v>
      </c>
      <c r="F3204" t="s">
        <v>219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643</v>
      </c>
      <c r="C3205" t="s">
        <v>188</v>
      </c>
      <c r="D3205">
        <v>1998</v>
      </c>
      <c r="E3205" t="s">
        <v>109</v>
      </c>
      <c r="F3205" t="s">
        <v>169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2663</v>
      </c>
      <c r="C3206" t="s">
        <v>155</v>
      </c>
      <c r="D3206">
        <v>1991</v>
      </c>
      <c r="E3206" t="s">
        <v>109</v>
      </c>
      <c r="F3206" t="s">
        <v>293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2177</v>
      </c>
      <c r="C3207" t="s">
        <v>119</v>
      </c>
      <c r="D3207">
        <v>2010</v>
      </c>
      <c r="E3207" t="s">
        <v>135</v>
      </c>
      <c r="F3207" t="s">
        <v>169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2664</v>
      </c>
      <c r="C3208" t="s">
        <v>173</v>
      </c>
      <c r="D3208">
        <v>2012</v>
      </c>
      <c r="E3208" t="s">
        <v>150</v>
      </c>
      <c r="F3208" t="s">
        <v>169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2665</v>
      </c>
      <c r="C3209" t="s">
        <v>146</v>
      </c>
      <c r="D3209">
        <v>2008</v>
      </c>
      <c r="E3209" t="s">
        <v>150</v>
      </c>
      <c r="F3209" t="s">
        <v>230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2666</v>
      </c>
      <c r="C3210" t="s">
        <v>119</v>
      </c>
      <c r="D3210">
        <v>2007</v>
      </c>
      <c r="E3210" t="s">
        <v>120</v>
      </c>
      <c r="F3210" t="s">
        <v>169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2667</v>
      </c>
      <c r="C3211" t="s">
        <v>153</v>
      </c>
      <c r="D3211">
        <v>2003</v>
      </c>
      <c r="E3211" t="s">
        <v>181</v>
      </c>
      <c r="F3211" t="s">
        <v>402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201</v>
      </c>
      <c r="C3212" t="s">
        <v>149</v>
      </c>
      <c r="D3212">
        <v>2011</v>
      </c>
      <c r="E3212" t="s">
        <v>135</v>
      </c>
      <c r="F3212" t="s">
        <v>82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171</v>
      </c>
      <c r="C3213" t="s">
        <v>133</v>
      </c>
      <c r="D3213">
        <v>2010</v>
      </c>
      <c r="E3213" t="s">
        <v>138</v>
      </c>
      <c r="F3213" t="s">
        <v>169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361</v>
      </c>
      <c r="C3214" t="s">
        <v>175</v>
      </c>
      <c r="D3214">
        <v>2015</v>
      </c>
      <c r="E3214" t="s">
        <v>150</v>
      </c>
      <c r="F3214" t="s">
        <v>166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2668</v>
      </c>
      <c r="C3215" t="s">
        <v>153</v>
      </c>
      <c r="D3215">
        <v>2002</v>
      </c>
      <c r="E3215" t="s">
        <v>109</v>
      </c>
      <c r="F3215" t="s">
        <v>166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2669</v>
      </c>
      <c r="C3216" t="s">
        <v>119</v>
      </c>
      <c r="D3216">
        <v>2009</v>
      </c>
      <c r="E3216" t="s">
        <v>138</v>
      </c>
      <c r="F3216" t="s">
        <v>121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2670</v>
      </c>
      <c r="C3217" t="s">
        <v>236</v>
      </c>
      <c r="D3217">
        <v>1982</v>
      </c>
      <c r="E3217" t="s">
        <v>150</v>
      </c>
      <c r="F3217" t="s">
        <v>2671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2465</v>
      </c>
      <c r="C3218" t="s">
        <v>146</v>
      </c>
      <c r="D3218">
        <v>2009</v>
      </c>
      <c r="E3218" t="s">
        <v>138</v>
      </c>
      <c r="F3218" t="s">
        <v>169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2672</v>
      </c>
      <c r="C3219" t="s">
        <v>133</v>
      </c>
      <c r="D3219" t="s">
        <v>332</v>
      </c>
      <c r="E3219" t="s">
        <v>320</v>
      </c>
      <c r="F3219" t="s">
        <v>121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2673</v>
      </c>
      <c r="C3220" t="s">
        <v>227</v>
      </c>
      <c r="D3220">
        <v>2011</v>
      </c>
      <c r="E3220" t="s">
        <v>140</v>
      </c>
      <c r="F3220" t="s">
        <v>219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1070</v>
      </c>
      <c r="C3221" t="s">
        <v>250</v>
      </c>
      <c r="D3221">
        <v>2014</v>
      </c>
      <c r="E3221" t="s">
        <v>125</v>
      </c>
      <c r="F3221" t="s">
        <v>82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2674</v>
      </c>
      <c r="C3222" t="s">
        <v>133</v>
      </c>
      <c r="D3222">
        <v>2009</v>
      </c>
      <c r="E3222" t="s">
        <v>320</v>
      </c>
      <c r="F3222" t="s">
        <v>82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2675</v>
      </c>
      <c r="C3223" t="s">
        <v>173</v>
      </c>
      <c r="D3223">
        <v>2016</v>
      </c>
      <c r="E3223" t="s">
        <v>129</v>
      </c>
      <c r="F3223" t="s">
        <v>70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2676</v>
      </c>
      <c r="C3224" t="s">
        <v>146</v>
      </c>
      <c r="D3224">
        <v>2012</v>
      </c>
      <c r="E3224" t="s">
        <v>125</v>
      </c>
      <c r="F3224" t="s">
        <v>230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2677</v>
      </c>
      <c r="C3225" t="s">
        <v>153</v>
      </c>
      <c r="D3225">
        <v>2007</v>
      </c>
      <c r="E3225" t="s">
        <v>129</v>
      </c>
      <c r="F3225" t="s">
        <v>857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2678</v>
      </c>
      <c r="C3226" t="s">
        <v>153</v>
      </c>
      <c r="D3226">
        <v>2001</v>
      </c>
      <c r="E3226" t="s">
        <v>120</v>
      </c>
      <c r="F3226" t="s">
        <v>219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2679</v>
      </c>
      <c r="C3227" t="s">
        <v>239</v>
      </c>
      <c r="D3227">
        <v>2009</v>
      </c>
      <c r="E3227" t="s">
        <v>129</v>
      </c>
      <c r="F3227" t="s">
        <v>2680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2681</v>
      </c>
      <c r="C3228" t="s">
        <v>196</v>
      </c>
      <c r="D3228">
        <v>1997</v>
      </c>
      <c r="E3228" t="s">
        <v>129</v>
      </c>
      <c r="F3228" t="s">
        <v>1019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2027</v>
      </c>
      <c r="C3229" t="s">
        <v>146</v>
      </c>
      <c r="D3229">
        <v>2011</v>
      </c>
      <c r="E3229" t="s">
        <v>120</v>
      </c>
      <c r="F3229" t="s">
        <v>219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2649</v>
      </c>
      <c r="C3230" t="s">
        <v>153</v>
      </c>
      <c r="D3230">
        <v>2006</v>
      </c>
      <c r="E3230" t="s">
        <v>150</v>
      </c>
      <c r="F3230" t="s">
        <v>285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1925</v>
      </c>
      <c r="C3231" t="s">
        <v>196</v>
      </c>
      <c r="D3231">
        <v>2000</v>
      </c>
      <c r="E3231" t="s">
        <v>120</v>
      </c>
      <c r="F3231" t="s">
        <v>219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2470</v>
      </c>
      <c r="C3232" t="s">
        <v>119</v>
      </c>
      <c r="D3232">
        <v>2009</v>
      </c>
      <c r="E3232" t="s">
        <v>140</v>
      </c>
      <c r="F3232" t="s">
        <v>491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1933</v>
      </c>
      <c r="C3233" t="s">
        <v>250</v>
      </c>
      <c r="D3233">
        <v>2015</v>
      </c>
      <c r="E3233" t="s">
        <v>150</v>
      </c>
      <c r="F3233" t="s">
        <v>314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2682</v>
      </c>
      <c r="C3234" t="s">
        <v>149</v>
      </c>
      <c r="D3234">
        <v>2009</v>
      </c>
      <c r="E3234" t="s">
        <v>138</v>
      </c>
      <c r="F3234" t="s">
        <v>216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2683</v>
      </c>
      <c r="C3235" t="s">
        <v>133</v>
      </c>
      <c r="D3235">
        <v>2009</v>
      </c>
      <c r="E3235" t="s">
        <v>125</v>
      </c>
      <c r="F3235" t="s">
        <v>219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2684</v>
      </c>
      <c r="C3236" t="s">
        <v>196</v>
      </c>
      <c r="D3236">
        <v>2000</v>
      </c>
      <c r="E3236" t="s">
        <v>109</v>
      </c>
      <c r="F3236" t="s">
        <v>169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401</v>
      </c>
      <c r="C3237" t="s">
        <v>256</v>
      </c>
      <c r="D3237">
        <v>2002</v>
      </c>
      <c r="E3237" t="s">
        <v>135</v>
      </c>
      <c r="F3237" t="s">
        <v>402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2685</v>
      </c>
      <c r="C3238" t="s">
        <v>155</v>
      </c>
      <c r="D3238">
        <v>1993</v>
      </c>
      <c r="E3238" t="s">
        <v>320</v>
      </c>
      <c r="F3238" t="s">
        <v>857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2686</v>
      </c>
      <c r="C3239" t="s">
        <v>940</v>
      </c>
      <c r="D3239">
        <v>1995</v>
      </c>
      <c r="E3239" t="s">
        <v>138</v>
      </c>
      <c r="F3239" t="s">
        <v>230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2687</v>
      </c>
      <c r="C3240" t="s">
        <v>222</v>
      </c>
      <c r="D3240" t="s">
        <v>332</v>
      </c>
      <c r="E3240" t="s">
        <v>150</v>
      </c>
      <c r="F3240" t="s">
        <v>293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2688</v>
      </c>
      <c r="C3241" t="s">
        <v>222</v>
      </c>
      <c r="D3241">
        <v>2005</v>
      </c>
      <c r="E3241" t="s">
        <v>120</v>
      </c>
      <c r="F3241" t="s">
        <v>169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2689</v>
      </c>
      <c r="C3242" t="s">
        <v>196</v>
      </c>
      <c r="D3242">
        <v>1996</v>
      </c>
      <c r="E3242" t="s">
        <v>181</v>
      </c>
      <c r="F3242" t="s">
        <v>523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2466</v>
      </c>
      <c r="C3243" t="s">
        <v>146</v>
      </c>
      <c r="D3243">
        <v>2010</v>
      </c>
      <c r="E3243" t="s">
        <v>150</v>
      </c>
      <c r="F3243" t="s">
        <v>82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2690</v>
      </c>
      <c r="C3244" t="s">
        <v>149</v>
      </c>
      <c r="D3244">
        <v>2010</v>
      </c>
      <c r="E3244" t="s">
        <v>138</v>
      </c>
      <c r="F3244" t="s">
        <v>230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2691</v>
      </c>
      <c r="C3245" t="s">
        <v>153</v>
      </c>
      <c r="D3245">
        <v>2002</v>
      </c>
      <c r="E3245" t="s">
        <v>129</v>
      </c>
      <c r="F3245" t="s">
        <v>82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2692</v>
      </c>
      <c r="C3246" t="s">
        <v>196</v>
      </c>
      <c r="D3246">
        <v>1997</v>
      </c>
      <c r="E3246" t="s">
        <v>120</v>
      </c>
      <c r="F3246" t="s">
        <v>166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2693</v>
      </c>
      <c r="C3247" t="s">
        <v>149</v>
      </c>
      <c r="D3247">
        <v>2009</v>
      </c>
      <c r="E3247" t="s">
        <v>129</v>
      </c>
      <c r="F3247" t="s">
        <v>756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379</v>
      </c>
      <c r="C3248" t="s">
        <v>256</v>
      </c>
      <c r="D3248">
        <v>2006</v>
      </c>
      <c r="E3248" t="s">
        <v>120</v>
      </c>
      <c r="F3248" t="s">
        <v>219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431</v>
      </c>
      <c r="C3249" t="s">
        <v>227</v>
      </c>
      <c r="D3249">
        <v>2014</v>
      </c>
      <c r="E3249" t="s">
        <v>138</v>
      </c>
      <c r="F3249" t="s">
        <v>82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2694</v>
      </c>
      <c r="C3250" t="s">
        <v>236</v>
      </c>
      <c r="D3250">
        <v>1982</v>
      </c>
      <c r="E3250" t="s">
        <v>138</v>
      </c>
      <c r="F3250" t="s">
        <v>237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1138</v>
      </c>
      <c r="C3251" t="s">
        <v>222</v>
      </c>
      <c r="D3251">
        <v>2003</v>
      </c>
      <c r="E3251" t="s">
        <v>120</v>
      </c>
      <c r="F3251" t="s">
        <v>219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1125</v>
      </c>
      <c r="C3252" t="s">
        <v>173</v>
      </c>
      <c r="D3252">
        <v>2011</v>
      </c>
      <c r="E3252" t="s">
        <v>150</v>
      </c>
      <c r="F3252" t="s">
        <v>557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2316</v>
      </c>
      <c r="C3253" t="s">
        <v>149</v>
      </c>
      <c r="D3253">
        <v>2014</v>
      </c>
      <c r="E3253" t="s">
        <v>120</v>
      </c>
      <c r="F3253" t="s">
        <v>293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1942</v>
      </c>
      <c r="C3254" t="s">
        <v>250</v>
      </c>
      <c r="D3254">
        <v>2015</v>
      </c>
      <c r="E3254" t="s">
        <v>138</v>
      </c>
      <c r="F3254" t="s">
        <v>151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2695</v>
      </c>
      <c r="C3255" t="s">
        <v>153</v>
      </c>
      <c r="D3255">
        <v>2004</v>
      </c>
      <c r="E3255" t="s">
        <v>109</v>
      </c>
      <c r="F3255" t="s">
        <v>491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2249</v>
      </c>
      <c r="C3256" t="s">
        <v>149</v>
      </c>
      <c r="D3256">
        <v>2013</v>
      </c>
      <c r="E3256" t="s">
        <v>150</v>
      </c>
      <c r="F3256" t="s">
        <v>756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2696</v>
      </c>
      <c r="C3257" t="s">
        <v>149</v>
      </c>
      <c r="D3257">
        <v>2011</v>
      </c>
      <c r="E3257" t="s">
        <v>150</v>
      </c>
      <c r="F3257" t="s">
        <v>2117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2697</v>
      </c>
      <c r="C3258" t="s">
        <v>133</v>
      </c>
      <c r="D3258">
        <v>2008</v>
      </c>
      <c r="E3258" t="s">
        <v>193</v>
      </c>
      <c r="F3258" t="s">
        <v>557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2698</v>
      </c>
      <c r="C3259" t="s">
        <v>256</v>
      </c>
      <c r="D3259">
        <v>2003</v>
      </c>
      <c r="E3259" t="s">
        <v>150</v>
      </c>
      <c r="F3259" t="s">
        <v>285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1031</v>
      </c>
      <c r="C3260" t="s">
        <v>162</v>
      </c>
      <c r="D3260">
        <v>2004</v>
      </c>
      <c r="E3260" t="s">
        <v>140</v>
      </c>
      <c r="F3260" t="s">
        <v>219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2699</v>
      </c>
      <c r="C3261" t="s">
        <v>188</v>
      </c>
      <c r="D3261">
        <v>1999</v>
      </c>
      <c r="E3261" t="s">
        <v>125</v>
      </c>
      <c r="F3261" t="s">
        <v>219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2700</v>
      </c>
      <c r="C3262" t="s">
        <v>799</v>
      </c>
      <c r="D3262">
        <v>2012</v>
      </c>
      <c r="E3262" t="s">
        <v>120</v>
      </c>
      <c r="F3262" t="s">
        <v>219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2701</v>
      </c>
      <c r="C3263" t="s">
        <v>196</v>
      </c>
      <c r="D3263">
        <v>2000</v>
      </c>
      <c r="E3263" t="s">
        <v>109</v>
      </c>
      <c r="F3263" t="s">
        <v>330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869</v>
      </c>
      <c r="C3264" t="s">
        <v>133</v>
      </c>
      <c r="D3264">
        <v>2010</v>
      </c>
      <c r="E3264" t="s">
        <v>135</v>
      </c>
      <c r="F3264" t="s">
        <v>169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2702</v>
      </c>
      <c r="C3265" t="s">
        <v>153</v>
      </c>
      <c r="D3265">
        <v>2004</v>
      </c>
      <c r="E3265" t="s">
        <v>120</v>
      </c>
      <c r="F3265" t="s">
        <v>1787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1152</v>
      </c>
      <c r="C3266" t="s">
        <v>119</v>
      </c>
      <c r="D3266">
        <v>2007</v>
      </c>
      <c r="E3266" t="s">
        <v>150</v>
      </c>
      <c r="F3266" t="s">
        <v>491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1454</v>
      </c>
      <c r="C3267" t="s">
        <v>149</v>
      </c>
      <c r="D3267">
        <v>2014</v>
      </c>
      <c r="E3267" t="s">
        <v>150</v>
      </c>
      <c r="F3267" t="s">
        <v>293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2703</v>
      </c>
      <c r="C3268" t="s">
        <v>236</v>
      </c>
      <c r="D3268">
        <v>1982</v>
      </c>
      <c r="E3268" t="s">
        <v>150</v>
      </c>
      <c r="F3268" t="s">
        <v>2704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2705</v>
      </c>
      <c r="C3269" t="s">
        <v>149</v>
      </c>
      <c r="D3269">
        <v>2011</v>
      </c>
      <c r="E3269" t="s">
        <v>181</v>
      </c>
      <c r="F3269" t="s">
        <v>402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1588</v>
      </c>
      <c r="C3270" t="s">
        <v>239</v>
      </c>
      <c r="D3270">
        <v>2009</v>
      </c>
      <c r="E3270" t="s">
        <v>181</v>
      </c>
      <c r="F3270" t="s">
        <v>491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2706</v>
      </c>
      <c r="C3271" t="s">
        <v>196</v>
      </c>
      <c r="D3271">
        <v>1999</v>
      </c>
      <c r="E3271" t="s">
        <v>120</v>
      </c>
      <c r="F3271" t="s">
        <v>866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2707</v>
      </c>
      <c r="C3272" t="s">
        <v>153</v>
      </c>
      <c r="D3272">
        <v>2004</v>
      </c>
      <c r="E3272" t="s">
        <v>125</v>
      </c>
      <c r="F3272" t="s">
        <v>330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2708</v>
      </c>
      <c r="C3273" t="s">
        <v>128</v>
      </c>
      <c r="D3273">
        <v>1995</v>
      </c>
      <c r="E3273" t="s">
        <v>131</v>
      </c>
      <c r="F3273" t="s">
        <v>121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2709</v>
      </c>
      <c r="C3274" t="s">
        <v>256</v>
      </c>
      <c r="D3274">
        <v>2003</v>
      </c>
      <c r="E3274" t="s">
        <v>135</v>
      </c>
      <c r="F3274" t="s">
        <v>402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1875</v>
      </c>
      <c r="C3275" t="s">
        <v>175</v>
      </c>
      <c r="D3275">
        <v>2014</v>
      </c>
      <c r="E3275" t="s">
        <v>135</v>
      </c>
      <c r="F3275" t="s">
        <v>82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2710</v>
      </c>
      <c r="C3276" t="s">
        <v>940</v>
      </c>
      <c r="D3276">
        <v>1996</v>
      </c>
      <c r="E3276" t="s">
        <v>181</v>
      </c>
      <c r="F3276" t="s">
        <v>230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2711</v>
      </c>
      <c r="C3277" t="s">
        <v>155</v>
      </c>
      <c r="D3277">
        <v>1996</v>
      </c>
      <c r="E3277" t="s">
        <v>129</v>
      </c>
      <c r="F3277" t="s">
        <v>233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1283</v>
      </c>
      <c r="C3278" t="s">
        <v>146</v>
      </c>
      <c r="D3278">
        <v>2008</v>
      </c>
      <c r="E3278" t="s">
        <v>109</v>
      </c>
      <c r="F3278" t="s">
        <v>491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495</v>
      </c>
      <c r="C3279" t="s">
        <v>227</v>
      </c>
      <c r="D3279">
        <v>1998</v>
      </c>
      <c r="E3279" t="s">
        <v>150</v>
      </c>
      <c r="F3279" t="s">
        <v>330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2712</v>
      </c>
      <c r="C3280" t="s">
        <v>173</v>
      </c>
      <c r="D3280">
        <v>2012</v>
      </c>
      <c r="E3280" t="s">
        <v>193</v>
      </c>
      <c r="F3280" t="s">
        <v>402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2713</v>
      </c>
      <c r="C3281" t="s">
        <v>133</v>
      </c>
      <c r="D3281">
        <v>2011</v>
      </c>
      <c r="E3281" t="s">
        <v>129</v>
      </c>
      <c r="F3281" t="s">
        <v>70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2714</v>
      </c>
      <c r="C3282" t="s">
        <v>188</v>
      </c>
      <c r="D3282">
        <v>1998</v>
      </c>
      <c r="E3282" t="s">
        <v>120</v>
      </c>
      <c r="F3282" t="s">
        <v>523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2715</v>
      </c>
      <c r="C3283" t="s">
        <v>196</v>
      </c>
      <c r="D3283">
        <v>2001</v>
      </c>
      <c r="E3283" t="s">
        <v>320</v>
      </c>
      <c r="F3283" t="s">
        <v>1075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2716</v>
      </c>
      <c r="C3284" t="s">
        <v>149</v>
      </c>
      <c r="D3284">
        <v>2006</v>
      </c>
      <c r="E3284" t="s">
        <v>125</v>
      </c>
      <c r="F3284" t="s">
        <v>166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2717</v>
      </c>
      <c r="C3285" t="s">
        <v>119</v>
      </c>
      <c r="D3285">
        <v>2009</v>
      </c>
      <c r="E3285" t="s">
        <v>129</v>
      </c>
      <c r="F3285" t="s">
        <v>1309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1468</v>
      </c>
      <c r="C3286" t="s">
        <v>149</v>
      </c>
      <c r="D3286">
        <v>2008</v>
      </c>
      <c r="E3286" t="s">
        <v>120</v>
      </c>
      <c r="F3286" t="s">
        <v>151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2718</v>
      </c>
      <c r="C3287" t="s">
        <v>153</v>
      </c>
      <c r="D3287">
        <v>2008</v>
      </c>
      <c r="E3287" t="s">
        <v>135</v>
      </c>
      <c r="F3287" t="s">
        <v>166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2719</v>
      </c>
      <c r="C3288" t="s">
        <v>175</v>
      </c>
      <c r="D3288">
        <v>2015</v>
      </c>
      <c r="E3288" t="s">
        <v>120</v>
      </c>
      <c r="F3288" t="s">
        <v>219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1628</v>
      </c>
      <c r="C3289" t="s">
        <v>175</v>
      </c>
      <c r="D3289">
        <v>2014</v>
      </c>
      <c r="E3289" t="s">
        <v>138</v>
      </c>
      <c r="F3289" t="s">
        <v>219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2720</v>
      </c>
      <c r="C3290" t="s">
        <v>222</v>
      </c>
      <c r="D3290">
        <v>2002</v>
      </c>
      <c r="E3290" t="s">
        <v>120</v>
      </c>
      <c r="F3290" t="s">
        <v>147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2721</v>
      </c>
      <c r="C3291" t="s">
        <v>153</v>
      </c>
      <c r="D3291">
        <v>2006</v>
      </c>
      <c r="E3291" t="s">
        <v>150</v>
      </c>
      <c r="F3291" t="s">
        <v>857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2722</v>
      </c>
      <c r="C3292" t="s">
        <v>149</v>
      </c>
      <c r="D3292">
        <v>2013</v>
      </c>
      <c r="E3292" t="s">
        <v>150</v>
      </c>
      <c r="F3292" t="s">
        <v>857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2723</v>
      </c>
      <c r="C3293" t="s">
        <v>119</v>
      </c>
      <c r="D3293">
        <v>2010</v>
      </c>
      <c r="E3293" t="s">
        <v>135</v>
      </c>
      <c r="F3293" t="s">
        <v>557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2724</v>
      </c>
      <c r="C3294" t="s">
        <v>162</v>
      </c>
      <c r="D3294">
        <v>2005</v>
      </c>
      <c r="E3294" t="s">
        <v>135</v>
      </c>
      <c r="F3294" t="s">
        <v>491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2725</v>
      </c>
      <c r="C3295" t="s">
        <v>153</v>
      </c>
      <c r="D3295">
        <v>2002</v>
      </c>
      <c r="E3295" t="s">
        <v>138</v>
      </c>
      <c r="F3295" t="s">
        <v>1404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2726</v>
      </c>
      <c r="C3296" t="s">
        <v>162</v>
      </c>
      <c r="D3296">
        <v>2004</v>
      </c>
      <c r="E3296" t="s">
        <v>109</v>
      </c>
      <c r="F3296" t="s">
        <v>1184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2727</v>
      </c>
      <c r="C3297" t="s">
        <v>119</v>
      </c>
      <c r="D3297">
        <v>2010</v>
      </c>
      <c r="E3297" t="s">
        <v>135</v>
      </c>
      <c r="F3297" t="s">
        <v>151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1944</v>
      </c>
      <c r="C3298" t="s">
        <v>146</v>
      </c>
      <c r="D3298">
        <v>2009</v>
      </c>
      <c r="E3298" t="s">
        <v>120</v>
      </c>
      <c r="F3298" t="s">
        <v>169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460</v>
      </c>
      <c r="C3299" t="s">
        <v>258</v>
      </c>
      <c r="D3299">
        <v>2013</v>
      </c>
      <c r="E3299" t="s">
        <v>135</v>
      </c>
      <c r="F3299" t="s">
        <v>82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2728</v>
      </c>
      <c r="C3300" t="s">
        <v>173</v>
      </c>
      <c r="D3300">
        <v>2011</v>
      </c>
      <c r="E3300" t="s">
        <v>140</v>
      </c>
      <c r="F3300" t="s">
        <v>268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2729</v>
      </c>
      <c r="C3301" t="s">
        <v>162</v>
      </c>
      <c r="D3301">
        <v>2004</v>
      </c>
      <c r="E3301" t="s">
        <v>135</v>
      </c>
      <c r="F3301" t="s">
        <v>616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2730</v>
      </c>
      <c r="C3302" t="s">
        <v>153</v>
      </c>
      <c r="D3302">
        <v>2003</v>
      </c>
      <c r="E3302" t="s">
        <v>138</v>
      </c>
      <c r="F3302" t="s">
        <v>402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2731</v>
      </c>
      <c r="C3303" t="s">
        <v>119</v>
      </c>
      <c r="D3303">
        <v>2010</v>
      </c>
      <c r="E3303" t="s">
        <v>120</v>
      </c>
      <c r="F3303" t="s">
        <v>169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2732</v>
      </c>
      <c r="C3304" t="s">
        <v>133</v>
      </c>
      <c r="D3304">
        <v>2007</v>
      </c>
      <c r="E3304" t="s">
        <v>135</v>
      </c>
      <c r="F3304" t="s">
        <v>121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742</v>
      </c>
      <c r="C3305" t="s">
        <v>146</v>
      </c>
      <c r="D3305">
        <v>2010</v>
      </c>
      <c r="E3305" t="s">
        <v>120</v>
      </c>
      <c r="F3305" t="s">
        <v>293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2733</v>
      </c>
      <c r="C3306" t="s">
        <v>119</v>
      </c>
      <c r="D3306">
        <v>2008</v>
      </c>
      <c r="E3306" t="s">
        <v>109</v>
      </c>
      <c r="F3306" t="s">
        <v>121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2734</v>
      </c>
      <c r="C3307" t="s">
        <v>196</v>
      </c>
      <c r="D3307">
        <v>1998</v>
      </c>
      <c r="E3307" t="s">
        <v>109</v>
      </c>
      <c r="F3307" t="s">
        <v>219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2735</v>
      </c>
      <c r="C3308" t="s">
        <v>149</v>
      </c>
      <c r="D3308">
        <v>2011</v>
      </c>
      <c r="E3308" t="s">
        <v>138</v>
      </c>
      <c r="F3308" t="s">
        <v>230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2736</v>
      </c>
      <c r="C3309" t="s">
        <v>133</v>
      </c>
      <c r="D3309">
        <v>2008</v>
      </c>
      <c r="E3309" t="s">
        <v>140</v>
      </c>
      <c r="F3309" t="s">
        <v>219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763</v>
      </c>
      <c r="C3310" t="s">
        <v>222</v>
      </c>
      <c r="D3310">
        <v>2005</v>
      </c>
      <c r="E3310" t="s">
        <v>138</v>
      </c>
      <c r="F3310" t="s">
        <v>219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2737</v>
      </c>
      <c r="C3311" t="s">
        <v>196</v>
      </c>
      <c r="D3311">
        <v>1997</v>
      </c>
      <c r="E3311" t="s">
        <v>138</v>
      </c>
      <c r="F3311" t="s">
        <v>288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2738</v>
      </c>
      <c r="C3312" t="s">
        <v>119</v>
      </c>
      <c r="D3312">
        <v>2010</v>
      </c>
      <c r="E3312" t="s">
        <v>135</v>
      </c>
      <c r="F3312" t="s">
        <v>402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2739</v>
      </c>
      <c r="C3313" t="s">
        <v>239</v>
      </c>
      <c r="D3313">
        <v>2009</v>
      </c>
      <c r="E3313" t="s">
        <v>109</v>
      </c>
      <c r="F3313" t="s">
        <v>166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2740</v>
      </c>
      <c r="C3314" t="s">
        <v>146</v>
      </c>
      <c r="D3314">
        <v>2008</v>
      </c>
      <c r="E3314" t="s">
        <v>120</v>
      </c>
      <c r="F3314" t="s">
        <v>216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2741</v>
      </c>
      <c r="C3315" t="s">
        <v>133</v>
      </c>
      <c r="D3315">
        <v>2007</v>
      </c>
      <c r="E3315" t="s">
        <v>140</v>
      </c>
      <c r="F3315" t="s">
        <v>219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2742</v>
      </c>
      <c r="C3316" t="s">
        <v>146</v>
      </c>
      <c r="D3316">
        <v>2009</v>
      </c>
      <c r="E3316" t="s">
        <v>120</v>
      </c>
      <c r="F3316" t="s">
        <v>2402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2743</v>
      </c>
      <c r="C3317" t="s">
        <v>133</v>
      </c>
      <c r="D3317">
        <v>2008</v>
      </c>
      <c r="E3317" t="s">
        <v>140</v>
      </c>
      <c r="F3317" t="s">
        <v>82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2349</v>
      </c>
      <c r="C3318" t="s">
        <v>146</v>
      </c>
      <c r="D3318">
        <v>2010</v>
      </c>
      <c r="E3318" t="s">
        <v>125</v>
      </c>
      <c r="F3318" t="s">
        <v>557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2744</v>
      </c>
      <c r="C3319" t="s">
        <v>162</v>
      </c>
      <c r="D3319">
        <v>2005</v>
      </c>
      <c r="E3319" t="s">
        <v>129</v>
      </c>
      <c r="F3319" t="s">
        <v>121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416</v>
      </c>
      <c r="C3320" t="s">
        <v>162</v>
      </c>
      <c r="D3320">
        <v>2002</v>
      </c>
      <c r="E3320" t="s">
        <v>120</v>
      </c>
      <c r="F3320" t="s">
        <v>219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2745</v>
      </c>
      <c r="C3321" t="s">
        <v>196</v>
      </c>
      <c r="D3321">
        <v>1999</v>
      </c>
      <c r="E3321" t="s">
        <v>150</v>
      </c>
      <c r="F3321" t="s">
        <v>330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2611</v>
      </c>
      <c r="C3322" t="s">
        <v>162</v>
      </c>
      <c r="D3322">
        <v>2005</v>
      </c>
      <c r="E3322" t="s">
        <v>150</v>
      </c>
      <c r="F3322" t="s">
        <v>219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2746</v>
      </c>
      <c r="C3323" t="s">
        <v>162</v>
      </c>
      <c r="D3323">
        <v>2004</v>
      </c>
      <c r="E3323" t="s">
        <v>150</v>
      </c>
      <c r="F3323" t="s">
        <v>237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571</v>
      </c>
      <c r="C3324" t="s">
        <v>256</v>
      </c>
      <c r="D3324">
        <v>2001</v>
      </c>
      <c r="E3324" t="s">
        <v>120</v>
      </c>
      <c r="F3324" t="s">
        <v>219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2747</v>
      </c>
      <c r="C3325" t="s">
        <v>119</v>
      </c>
      <c r="D3325">
        <v>2009</v>
      </c>
      <c r="E3325" t="s">
        <v>135</v>
      </c>
      <c r="F3325" t="s">
        <v>169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2748</v>
      </c>
      <c r="C3326" t="s">
        <v>119</v>
      </c>
      <c r="D3326">
        <v>2008</v>
      </c>
      <c r="E3326" t="s">
        <v>135</v>
      </c>
      <c r="F3326" t="s">
        <v>557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2749</v>
      </c>
      <c r="C3327" t="s">
        <v>162</v>
      </c>
      <c r="D3327">
        <v>2001</v>
      </c>
      <c r="E3327" t="s">
        <v>150</v>
      </c>
      <c r="F3327" t="s">
        <v>169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1033</v>
      </c>
      <c r="C3328" t="s">
        <v>188</v>
      </c>
      <c r="D3328">
        <v>1999</v>
      </c>
      <c r="E3328" t="s">
        <v>120</v>
      </c>
      <c r="F3328" t="s">
        <v>219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1687</v>
      </c>
      <c r="C3329" t="s">
        <v>146</v>
      </c>
      <c r="D3329">
        <v>2007</v>
      </c>
      <c r="E3329" t="s">
        <v>150</v>
      </c>
      <c r="F3329" t="s">
        <v>169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2750</v>
      </c>
      <c r="C3330" t="s">
        <v>162</v>
      </c>
      <c r="D3330">
        <v>2002</v>
      </c>
      <c r="E3330" t="s">
        <v>135</v>
      </c>
      <c r="F3330" t="s">
        <v>121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2751</v>
      </c>
      <c r="C3331" t="s">
        <v>133</v>
      </c>
      <c r="D3331">
        <v>2008</v>
      </c>
      <c r="E3331" t="s">
        <v>140</v>
      </c>
      <c r="F3331" t="s">
        <v>219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2752</v>
      </c>
      <c r="C3332" t="s">
        <v>153</v>
      </c>
      <c r="D3332">
        <v>2003</v>
      </c>
      <c r="E3332" t="s">
        <v>181</v>
      </c>
      <c r="F3332" t="s">
        <v>237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2753</v>
      </c>
      <c r="C3333" t="s">
        <v>146</v>
      </c>
      <c r="D3333">
        <v>2010</v>
      </c>
      <c r="E3333" t="s">
        <v>181</v>
      </c>
      <c r="F3333" t="s">
        <v>82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2035</v>
      </c>
      <c r="C3334" t="s">
        <v>146</v>
      </c>
      <c r="D3334">
        <v>2009</v>
      </c>
      <c r="E3334" t="s">
        <v>138</v>
      </c>
      <c r="F3334" t="s">
        <v>82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2754</v>
      </c>
      <c r="C3335" t="s">
        <v>119</v>
      </c>
      <c r="D3335">
        <v>2009</v>
      </c>
      <c r="E3335" t="s">
        <v>320</v>
      </c>
      <c r="F3335" t="s">
        <v>121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440</v>
      </c>
      <c r="C3336" t="s">
        <v>162</v>
      </c>
      <c r="D3336">
        <v>2003</v>
      </c>
      <c r="E3336" t="s">
        <v>120</v>
      </c>
      <c r="F3336" t="s">
        <v>169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2755</v>
      </c>
      <c r="C3337" t="s">
        <v>799</v>
      </c>
      <c r="D3337">
        <v>2011</v>
      </c>
      <c r="E3337" t="s">
        <v>120</v>
      </c>
      <c r="F3337" t="s">
        <v>166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2756</v>
      </c>
      <c r="C3338" t="s">
        <v>162</v>
      </c>
      <c r="D3338">
        <v>2004</v>
      </c>
      <c r="E3338" t="s">
        <v>125</v>
      </c>
      <c r="F3338" t="s">
        <v>616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1892</v>
      </c>
      <c r="C3339" t="s">
        <v>153</v>
      </c>
      <c r="D3339">
        <v>2005</v>
      </c>
      <c r="E3339" t="s">
        <v>109</v>
      </c>
      <c r="F3339" t="s">
        <v>230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2757</v>
      </c>
      <c r="C3340" t="s">
        <v>256</v>
      </c>
      <c r="D3340">
        <v>2001</v>
      </c>
      <c r="E3340" t="s">
        <v>125</v>
      </c>
      <c r="F3340" t="s">
        <v>121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2758</v>
      </c>
      <c r="C3341" t="s">
        <v>153</v>
      </c>
      <c r="D3341">
        <v>2003</v>
      </c>
      <c r="E3341" t="s">
        <v>181</v>
      </c>
      <c r="F3341" t="s">
        <v>330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2091</v>
      </c>
      <c r="C3342" t="s">
        <v>222</v>
      </c>
      <c r="D3342">
        <v>2005</v>
      </c>
      <c r="E3342" t="s">
        <v>181</v>
      </c>
      <c r="F3342" t="s">
        <v>219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2759</v>
      </c>
      <c r="C3343" t="s">
        <v>239</v>
      </c>
      <c r="D3343">
        <v>2010</v>
      </c>
      <c r="E3343" t="s">
        <v>129</v>
      </c>
      <c r="F3343" t="s">
        <v>285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2760</v>
      </c>
      <c r="C3344" t="s">
        <v>133</v>
      </c>
      <c r="D3344">
        <v>2007</v>
      </c>
      <c r="E3344" t="s">
        <v>150</v>
      </c>
      <c r="F3344" t="s">
        <v>230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2121</v>
      </c>
      <c r="C3345" t="s">
        <v>153</v>
      </c>
      <c r="D3345">
        <v>2007</v>
      </c>
      <c r="E3345" t="s">
        <v>120</v>
      </c>
      <c r="F3345" t="s">
        <v>151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2761</v>
      </c>
      <c r="C3346" t="s">
        <v>119</v>
      </c>
      <c r="D3346">
        <v>2011</v>
      </c>
      <c r="E3346" t="s">
        <v>150</v>
      </c>
      <c r="F3346" t="s">
        <v>557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1054</v>
      </c>
      <c r="C3347" t="s">
        <v>258</v>
      </c>
      <c r="D3347">
        <v>2013</v>
      </c>
      <c r="E3347" t="s">
        <v>150</v>
      </c>
      <c r="F3347" t="s">
        <v>557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2760</v>
      </c>
      <c r="C3348" t="s">
        <v>119</v>
      </c>
      <c r="D3348" t="s">
        <v>332</v>
      </c>
      <c r="E3348" t="s">
        <v>150</v>
      </c>
      <c r="F3348" t="s">
        <v>230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2762</v>
      </c>
      <c r="C3349" t="s">
        <v>133</v>
      </c>
      <c r="D3349">
        <v>2009</v>
      </c>
      <c r="E3349" t="s">
        <v>135</v>
      </c>
      <c r="F3349" t="s">
        <v>121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1944</v>
      </c>
      <c r="C3350" t="s">
        <v>149</v>
      </c>
      <c r="D3350">
        <v>2009</v>
      </c>
      <c r="E3350" t="s">
        <v>120</v>
      </c>
      <c r="F3350" t="s">
        <v>169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1933</v>
      </c>
      <c r="C3351" t="s">
        <v>173</v>
      </c>
      <c r="D3351">
        <v>2015</v>
      </c>
      <c r="E3351" t="s">
        <v>150</v>
      </c>
      <c r="F3351" t="s">
        <v>314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2763</v>
      </c>
      <c r="C3352" t="s">
        <v>149</v>
      </c>
      <c r="D3352">
        <v>2011</v>
      </c>
      <c r="E3352" t="s">
        <v>193</v>
      </c>
      <c r="F3352" t="s">
        <v>219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2764</v>
      </c>
      <c r="C3353" t="s">
        <v>175</v>
      </c>
      <c r="D3353">
        <v>2014</v>
      </c>
      <c r="E3353" t="s">
        <v>150</v>
      </c>
      <c r="F3353" t="s">
        <v>314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2765</v>
      </c>
      <c r="C3354" t="s">
        <v>196</v>
      </c>
      <c r="D3354">
        <v>1995</v>
      </c>
      <c r="E3354" t="s">
        <v>129</v>
      </c>
      <c r="F3354" t="s">
        <v>293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2766</v>
      </c>
      <c r="C3355" t="s">
        <v>153</v>
      </c>
      <c r="D3355">
        <v>2009</v>
      </c>
      <c r="E3355" t="s">
        <v>109</v>
      </c>
      <c r="F3355" t="s">
        <v>166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2767</v>
      </c>
      <c r="C3356" t="s">
        <v>153</v>
      </c>
      <c r="D3356">
        <v>2001</v>
      </c>
      <c r="E3356" t="s">
        <v>125</v>
      </c>
      <c r="F3356" t="s">
        <v>82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2001</v>
      </c>
      <c r="C3357" t="s">
        <v>239</v>
      </c>
      <c r="D3357">
        <v>2009</v>
      </c>
      <c r="E3357" t="s">
        <v>150</v>
      </c>
      <c r="F3357" t="s">
        <v>82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2768</v>
      </c>
      <c r="C3358" t="s">
        <v>153</v>
      </c>
      <c r="D3358">
        <v>2006</v>
      </c>
      <c r="E3358" t="s">
        <v>150</v>
      </c>
      <c r="F3358" t="s">
        <v>491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2769</v>
      </c>
      <c r="C3359" t="s">
        <v>940</v>
      </c>
      <c r="D3359">
        <v>1997</v>
      </c>
      <c r="E3359" t="s">
        <v>131</v>
      </c>
      <c r="F3359" t="s">
        <v>1649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418</v>
      </c>
      <c r="C3360" t="s">
        <v>153</v>
      </c>
      <c r="D3360">
        <v>2001</v>
      </c>
      <c r="E3360" t="s">
        <v>138</v>
      </c>
      <c r="F3360" t="s">
        <v>367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716</v>
      </c>
      <c r="C3361" t="s">
        <v>250</v>
      </c>
      <c r="D3361">
        <v>2014</v>
      </c>
      <c r="E3361" t="s">
        <v>150</v>
      </c>
      <c r="F3361" t="s">
        <v>70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2770</v>
      </c>
      <c r="C3362" t="s">
        <v>188</v>
      </c>
      <c r="D3362">
        <v>2000</v>
      </c>
      <c r="E3362" t="s">
        <v>125</v>
      </c>
      <c r="F3362" t="s">
        <v>121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2771</v>
      </c>
      <c r="C3363" t="s">
        <v>188</v>
      </c>
      <c r="D3363">
        <v>1997</v>
      </c>
      <c r="E3363" t="s">
        <v>120</v>
      </c>
      <c r="F3363" t="s">
        <v>293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770</v>
      </c>
      <c r="C3364" t="s">
        <v>258</v>
      </c>
      <c r="D3364">
        <v>2013</v>
      </c>
      <c r="E3364" t="s">
        <v>109</v>
      </c>
      <c r="F3364" t="s">
        <v>169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2772</v>
      </c>
      <c r="C3365" t="s">
        <v>153</v>
      </c>
      <c r="D3365">
        <v>2001</v>
      </c>
      <c r="E3365" t="s">
        <v>125</v>
      </c>
      <c r="F3365" t="s">
        <v>893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2773</v>
      </c>
      <c r="C3366" t="s">
        <v>119</v>
      </c>
      <c r="D3366">
        <v>2008</v>
      </c>
      <c r="E3366" t="s">
        <v>135</v>
      </c>
      <c r="F3366" t="s">
        <v>557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2774</v>
      </c>
      <c r="C3367" t="s">
        <v>196</v>
      </c>
      <c r="D3367">
        <v>2002</v>
      </c>
      <c r="E3367" t="s">
        <v>181</v>
      </c>
      <c r="F3367" t="s">
        <v>402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2775</v>
      </c>
      <c r="C3368" t="s">
        <v>196</v>
      </c>
      <c r="D3368">
        <v>1998</v>
      </c>
      <c r="E3368" t="s">
        <v>140</v>
      </c>
      <c r="F3368" t="s">
        <v>293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2776</v>
      </c>
      <c r="C3369" t="s">
        <v>146</v>
      </c>
      <c r="D3369">
        <v>2005</v>
      </c>
      <c r="E3369" t="s">
        <v>125</v>
      </c>
      <c r="F3369" t="s">
        <v>147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2392</v>
      </c>
      <c r="C3370" t="s">
        <v>149</v>
      </c>
      <c r="D3370">
        <v>2012</v>
      </c>
      <c r="E3370" t="s">
        <v>320</v>
      </c>
      <c r="F3370" t="s">
        <v>151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2361</v>
      </c>
      <c r="C3371" t="s">
        <v>146</v>
      </c>
      <c r="D3371">
        <v>2010</v>
      </c>
      <c r="E3371" t="s">
        <v>125</v>
      </c>
      <c r="F3371" t="s">
        <v>169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2777</v>
      </c>
      <c r="C3372" t="s">
        <v>196</v>
      </c>
      <c r="D3372">
        <v>1998</v>
      </c>
      <c r="E3372" t="s">
        <v>193</v>
      </c>
      <c r="F3372" t="s">
        <v>219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2778</v>
      </c>
      <c r="C3373" t="s">
        <v>173</v>
      </c>
      <c r="D3373">
        <v>2012</v>
      </c>
      <c r="E3373" t="s">
        <v>150</v>
      </c>
      <c r="F3373" t="s">
        <v>314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2779</v>
      </c>
      <c r="C3374" t="s">
        <v>155</v>
      </c>
      <c r="D3374">
        <v>1995</v>
      </c>
      <c r="E3374" t="s">
        <v>320</v>
      </c>
      <c r="F3374" t="s">
        <v>233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2382</v>
      </c>
      <c r="C3375" t="s">
        <v>149</v>
      </c>
      <c r="D3375">
        <v>2010</v>
      </c>
      <c r="E3375" t="s">
        <v>120</v>
      </c>
      <c r="F3375" t="s">
        <v>219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2780</v>
      </c>
      <c r="C3376" t="s">
        <v>146</v>
      </c>
      <c r="D3376">
        <v>2012</v>
      </c>
      <c r="E3376" t="s">
        <v>193</v>
      </c>
      <c r="F3376" t="s">
        <v>147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753</v>
      </c>
      <c r="C3377" t="s">
        <v>146</v>
      </c>
      <c r="D3377">
        <v>2008</v>
      </c>
      <c r="E3377" t="s">
        <v>135</v>
      </c>
      <c r="F3377" t="s">
        <v>219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1681</v>
      </c>
      <c r="C3378" t="s">
        <v>175</v>
      </c>
      <c r="D3378">
        <v>2014</v>
      </c>
      <c r="E3378" t="s">
        <v>150</v>
      </c>
      <c r="F3378" t="s">
        <v>557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2401</v>
      </c>
      <c r="C3379" t="s">
        <v>153</v>
      </c>
      <c r="D3379">
        <v>2007</v>
      </c>
      <c r="E3379" t="s">
        <v>120</v>
      </c>
      <c r="F3379" t="s">
        <v>2402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2781</v>
      </c>
      <c r="C3380" t="s">
        <v>133</v>
      </c>
      <c r="D3380">
        <v>2004</v>
      </c>
      <c r="E3380" t="s">
        <v>125</v>
      </c>
      <c r="F3380" t="s">
        <v>82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2782</v>
      </c>
      <c r="C3381" t="s">
        <v>149</v>
      </c>
      <c r="D3381">
        <v>2010</v>
      </c>
      <c r="E3381" t="s">
        <v>181</v>
      </c>
      <c r="F3381" t="s">
        <v>166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2783</v>
      </c>
      <c r="C3382" t="s">
        <v>153</v>
      </c>
      <c r="D3382">
        <v>2003</v>
      </c>
      <c r="E3382" t="s">
        <v>320</v>
      </c>
      <c r="F3382" t="s">
        <v>1075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2784</v>
      </c>
      <c r="C3383" t="s">
        <v>133</v>
      </c>
      <c r="D3383">
        <v>2005</v>
      </c>
      <c r="E3383" t="s">
        <v>131</v>
      </c>
      <c r="F3383" t="s">
        <v>121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905</v>
      </c>
      <c r="C3384" t="s">
        <v>227</v>
      </c>
      <c r="D3384">
        <v>2008</v>
      </c>
      <c r="E3384" t="s">
        <v>150</v>
      </c>
      <c r="F3384" t="s">
        <v>219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2785</v>
      </c>
      <c r="C3385" t="s">
        <v>153</v>
      </c>
      <c r="D3385">
        <v>2004</v>
      </c>
      <c r="E3385" t="s">
        <v>125</v>
      </c>
      <c r="F3385" t="s">
        <v>491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1831</v>
      </c>
      <c r="C3386" t="s">
        <v>799</v>
      </c>
      <c r="D3386">
        <v>2012</v>
      </c>
      <c r="E3386" t="s">
        <v>109</v>
      </c>
      <c r="F3386" t="s">
        <v>82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2452</v>
      </c>
      <c r="C3387" t="s">
        <v>146</v>
      </c>
      <c r="D3387">
        <v>2012</v>
      </c>
      <c r="E3387" t="s">
        <v>120</v>
      </c>
      <c r="F3387" t="s">
        <v>230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2086</v>
      </c>
      <c r="C3388" t="s">
        <v>146</v>
      </c>
      <c r="D3388">
        <v>2008</v>
      </c>
      <c r="E3388" t="s">
        <v>120</v>
      </c>
      <c r="F3388" t="s">
        <v>230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2786</v>
      </c>
      <c r="C3389" t="s">
        <v>153</v>
      </c>
      <c r="D3389">
        <v>2005</v>
      </c>
      <c r="E3389" t="s">
        <v>320</v>
      </c>
      <c r="F3389" t="s">
        <v>1075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2445</v>
      </c>
      <c r="C3390" t="s">
        <v>119</v>
      </c>
      <c r="D3390">
        <v>2010</v>
      </c>
      <c r="E3390" t="s">
        <v>135</v>
      </c>
      <c r="F3390" t="s">
        <v>491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2787</v>
      </c>
      <c r="C3391" t="s">
        <v>196</v>
      </c>
      <c r="D3391">
        <v>1997</v>
      </c>
      <c r="E3391" t="s">
        <v>120</v>
      </c>
      <c r="F3391" t="s">
        <v>293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502</v>
      </c>
      <c r="C3392" t="s">
        <v>227</v>
      </c>
      <c r="D3392">
        <v>2011</v>
      </c>
      <c r="E3392" t="s">
        <v>150</v>
      </c>
      <c r="F3392" t="s">
        <v>82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2788</v>
      </c>
      <c r="C3393" t="s">
        <v>196</v>
      </c>
      <c r="D3393">
        <v>1998</v>
      </c>
      <c r="E3393" t="s">
        <v>120</v>
      </c>
      <c r="F3393" t="s">
        <v>219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2789</v>
      </c>
      <c r="C3394" t="s">
        <v>196</v>
      </c>
      <c r="D3394">
        <v>2001</v>
      </c>
      <c r="E3394" t="s">
        <v>135</v>
      </c>
      <c r="F3394" t="s">
        <v>166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264</v>
      </c>
      <c r="C3395" t="s">
        <v>256</v>
      </c>
      <c r="D3395">
        <v>2002</v>
      </c>
      <c r="E3395" t="s">
        <v>138</v>
      </c>
      <c r="F3395" t="s">
        <v>219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2790</v>
      </c>
      <c r="C3396" t="s">
        <v>133</v>
      </c>
      <c r="D3396">
        <v>2009</v>
      </c>
      <c r="E3396" t="s">
        <v>129</v>
      </c>
      <c r="F3396" t="s">
        <v>70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2509</v>
      </c>
      <c r="C3397" t="s">
        <v>119</v>
      </c>
      <c r="D3397">
        <v>2008</v>
      </c>
      <c r="E3397" t="s">
        <v>150</v>
      </c>
      <c r="F3397" t="s">
        <v>230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2791</v>
      </c>
      <c r="C3398" t="s">
        <v>149</v>
      </c>
      <c r="D3398">
        <v>2010</v>
      </c>
      <c r="E3398" t="s">
        <v>138</v>
      </c>
      <c r="F3398" t="s">
        <v>70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2792</v>
      </c>
      <c r="C3399" t="s">
        <v>196</v>
      </c>
      <c r="D3399">
        <v>2000</v>
      </c>
      <c r="E3399" t="s">
        <v>120</v>
      </c>
      <c r="F3399" t="s">
        <v>714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2793</v>
      </c>
      <c r="C3400" t="s">
        <v>227</v>
      </c>
      <c r="D3400">
        <v>2011</v>
      </c>
      <c r="E3400" t="s">
        <v>320</v>
      </c>
      <c r="F3400" t="s">
        <v>230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2794</v>
      </c>
      <c r="C3401" t="s">
        <v>196</v>
      </c>
      <c r="D3401">
        <v>1998</v>
      </c>
      <c r="E3401" t="s">
        <v>120</v>
      </c>
      <c r="F3401" t="s">
        <v>293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815</v>
      </c>
      <c r="C3402" t="s">
        <v>153</v>
      </c>
      <c r="D3402">
        <v>2008</v>
      </c>
      <c r="E3402" t="s">
        <v>135</v>
      </c>
      <c r="F3402" t="s">
        <v>551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2795</v>
      </c>
      <c r="C3403" t="s">
        <v>149</v>
      </c>
      <c r="D3403">
        <v>2012</v>
      </c>
      <c r="E3403" t="s">
        <v>150</v>
      </c>
      <c r="F3403" t="s">
        <v>230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1319</v>
      </c>
      <c r="C3404" t="s">
        <v>239</v>
      </c>
      <c r="D3404">
        <v>2009</v>
      </c>
      <c r="E3404" t="s">
        <v>150</v>
      </c>
      <c r="F3404" t="s">
        <v>169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2796</v>
      </c>
      <c r="C3405" t="s">
        <v>236</v>
      </c>
      <c r="D3405">
        <v>1981</v>
      </c>
      <c r="E3405" t="s">
        <v>131</v>
      </c>
      <c r="F3405" t="s">
        <v>2556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2797</v>
      </c>
      <c r="C3406" t="s">
        <v>146</v>
      </c>
      <c r="D3406">
        <v>2008</v>
      </c>
      <c r="E3406" t="s">
        <v>150</v>
      </c>
      <c r="F3406" t="s">
        <v>82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2798</v>
      </c>
      <c r="C3407" t="s">
        <v>153</v>
      </c>
      <c r="D3407">
        <v>2002</v>
      </c>
      <c r="E3407" t="s">
        <v>120</v>
      </c>
      <c r="F3407" t="s">
        <v>219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1397</v>
      </c>
      <c r="C3408" t="s">
        <v>222</v>
      </c>
      <c r="D3408">
        <v>2004</v>
      </c>
      <c r="E3408" t="s">
        <v>120</v>
      </c>
      <c r="F3408" t="s">
        <v>219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321</v>
      </c>
      <c r="C3409" t="s">
        <v>256</v>
      </c>
      <c r="D3409">
        <v>2002</v>
      </c>
      <c r="E3409" t="s">
        <v>109</v>
      </c>
      <c r="F3409" t="s">
        <v>322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2799</v>
      </c>
      <c r="C3410" t="s">
        <v>236</v>
      </c>
      <c r="D3410">
        <v>1981</v>
      </c>
      <c r="E3410" t="s">
        <v>150</v>
      </c>
      <c r="F3410" t="s">
        <v>1287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2800</v>
      </c>
      <c r="C3411" t="s">
        <v>133</v>
      </c>
      <c r="D3411">
        <v>2007</v>
      </c>
      <c r="E3411" t="s">
        <v>135</v>
      </c>
      <c r="F3411" t="s">
        <v>268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2801</v>
      </c>
      <c r="C3412" t="s">
        <v>119</v>
      </c>
      <c r="D3412">
        <v>2008</v>
      </c>
      <c r="E3412" t="s">
        <v>150</v>
      </c>
      <c r="F3412" t="s">
        <v>151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1687</v>
      </c>
      <c r="C3413" t="s">
        <v>119</v>
      </c>
      <c r="D3413">
        <v>2007</v>
      </c>
      <c r="E3413" t="s">
        <v>150</v>
      </c>
      <c r="F3413" t="s">
        <v>169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2802</v>
      </c>
      <c r="C3414" t="s">
        <v>188</v>
      </c>
      <c r="D3414">
        <v>1997</v>
      </c>
      <c r="E3414" t="s">
        <v>125</v>
      </c>
      <c r="F3414" t="s">
        <v>523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1746</v>
      </c>
      <c r="C3415" t="s">
        <v>188</v>
      </c>
      <c r="D3415">
        <v>1999</v>
      </c>
      <c r="E3415" t="s">
        <v>120</v>
      </c>
      <c r="F3415" t="s">
        <v>714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2803</v>
      </c>
      <c r="C3416" t="s">
        <v>146</v>
      </c>
      <c r="D3416">
        <v>2013</v>
      </c>
      <c r="E3416" t="s">
        <v>138</v>
      </c>
      <c r="F3416" t="s">
        <v>268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2804</v>
      </c>
      <c r="C3417" t="s">
        <v>222</v>
      </c>
      <c r="D3417">
        <v>2003</v>
      </c>
      <c r="E3417" t="s">
        <v>120</v>
      </c>
      <c r="F3417" t="s">
        <v>147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2805</v>
      </c>
      <c r="C3418" t="s">
        <v>153</v>
      </c>
      <c r="D3418">
        <v>2004</v>
      </c>
      <c r="E3418" t="s">
        <v>129</v>
      </c>
      <c r="F3418" t="s">
        <v>402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2314</v>
      </c>
      <c r="C3419" t="s">
        <v>146</v>
      </c>
      <c r="D3419">
        <v>2012</v>
      </c>
      <c r="E3419" t="s">
        <v>181</v>
      </c>
      <c r="F3419" t="s">
        <v>402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2453</v>
      </c>
      <c r="C3420" t="s">
        <v>149</v>
      </c>
      <c r="D3420">
        <v>2011</v>
      </c>
      <c r="E3420" t="s">
        <v>120</v>
      </c>
      <c r="F3420" t="s">
        <v>219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2806</v>
      </c>
      <c r="C3421" t="s">
        <v>149</v>
      </c>
      <c r="D3421">
        <v>2015</v>
      </c>
      <c r="E3421" t="s">
        <v>129</v>
      </c>
      <c r="F3421" t="s">
        <v>402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2807</v>
      </c>
      <c r="C3422" t="s">
        <v>153</v>
      </c>
      <c r="D3422">
        <v>2010</v>
      </c>
      <c r="E3422" t="s">
        <v>150</v>
      </c>
      <c r="F3422" t="s">
        <v>293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358</v>
      </c>
      <c r="C3423" t="s">
        <v>146</v>
      </c>
      <c r="D3423" t="s">
        <v>332</v>
      </c>
      <c r="E3423" t="s">
        <v>120</v>
      </c>
      <c r="F3423" t="s">
        <v>219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2808</v>
      </c>
      <c r="C3424" t="s">
        <v>119</v>
      </c>
      <c r="D3424">
        <v>2008</v>
      </c>
      <c r="E3424" t="s">
        <v>120</v>
      </c>
      <c r="F3424" t="s">
        <v>219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2809</v>
      </c>
      <c r="C3425" t="s">
        <v>146</v>
      </c>
      <c r="D3425">
        <v>2010</v>
      </c>
      <c r="E3425" t="s">
        <v>135</v>
      </c>
      <c r="F3425" t="s">
        <v>314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2810</v>
      </c>
      <c r="C3426" t="s">
        <v>196</v>
      </c>
      <c r="D3426">
        <v>1999</v>
      </c>
      <c r="E3426" t="s">
        <v>150</v>
      </c>
      <c r="F3426" t="s">
        <v>166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2811</v>
      </c>
      <c r="C3427" t="s">
        <v>146</v>
      </c>
      <c r="D3427">
        <v>2008</v>
      </c>
      <c r="E3427" t="s">
        <v>150</v>
      </c>
      <c r="F3427" t="s">
        <v>82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2812</v>
      </c>
      <c r="C3428" t="s">
        <v>153</v>
      </c>
      <c r="D3428">
        <v>2004</v>
      </c>
      <c r="E3428" t="s">
        <v>109</v>
      </c>
      <c r="F3428" t="s">
        <v>285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2813</v>
      </c>
      <c r="C3429" t="s">
        <v>239</v>
      </c>
      <c r="D3429">
        <v>2007</v>
      </c>
      <c r="E3429" t="s">
        <v>129</v>
      </c>
      <c r="F3429" t="s">
        <v>70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1408</v>
      </c>
      <c r="C3430" t="s">
        <v>175</v>
      </c>
      <c r="D3430">
        <v>2015</v>
      </c>
      <c r="E3430" t="s">
        <v>129</v>
      </c>
      <c r="F3430" t="s">
        <v>402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1935</v>
      </c>
      <c r="C3431" t="s">
        <v>239</v>
      </c>
      <c r="D3431">
        <v>2008</v>
      </c>
      <c r="E3431" t="s">
        <v>150</v>
      </c>
      <c r="F3431" t="s">
        <v>1936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1345</v>
      </c>
      <c r="C3432" t="s">
        <v>227</v>
      </c>
      <c r="D3432">
        <v>2011</v>
      </c>
      <c r="E3432" t="s">
        <v>138</v>
      </c>
      <c r="F3432" t="s">
        <v>70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267</v>
      </c>
      <c r="C3433" t="s">
        <v>149</v>
      </c>
      <c r="D3433">
        <v>2010</v>
      </c>
      <c r="E3433" t="s">
        <v>120</v>
      </c>
      <c r="F3433" t="s">
        <v>268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2814</v>
      </c>
      <c r="C3434" t="s">
        <v>162</v>
      </c>
      <c r="D3434">
        <v>2003</v>
      </c>
      <c r="E3434" t="s">
        <v>140</v>
      </c>
      <c r="F3434" t="s">
        <v>82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2815</v>
      </c>
      <c r="C3435" t="s">
        <v>153</v>
      </c>
      <c r="D3435">
        <v>2003</v>
      </c>
      <c r="E3435" t="s">
        <v>120</v>
      </c>
      <c r="F3435" t="s">
        <v>237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480</v>
      </c>
      <c r="C3436" t="s">
        <v>133</v>
      </c>
      <c r="D3436">
        <v>2009</v>
      </c>
      <c r="E3436" t="s">
        <v>120</v>
      </c>
      <c r="F3436" t="s">
        <v>219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2816</v>
      </c>
      <c r="C3437" t="s">
        <v>155</v>
      </c>
      <c r="D3437">
        <v>1994</v>
      </c>
      <c r="E3437" t="s">
        <v>120</v>
      </c>
      <c r="F3437" t="s">
        <v>121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2817</v>
      </c>
      <c r="C3438" t="s">
        <v>149</v>
      </c>
      <c r="D3438">
        <v>2012</v>
      </c>
      <c r="E3438" t="s">
        <v>138</v>
      </c>
      <c r="F3438" t="s">
        <v>216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2818</v>
      </c>
      <c r="C3439" t="s">
        <v>153</v>
      </c>
      <c r="D3439">
        <v>2003</v>
      </c>
      <c r="E3439" t="s">
        <v>150</v>
      </c>
      <c r="F3439" t="s">
        <v>285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2819</v>
      </c>
      <c r="C3440" t="s">
        <v>119</v>
      </c>
      <c r="D3440">
        <v>2008</v>
      </c>
      <c r="E3440" t="s">
        <v>150</v>
      </c>
      <c r="F3440" t="s">
        <v>151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1702</v>
      </c>
      <c r="C3441" t="s">
        <v>119</v>
      </c>
      <c r="D3441">
        <v>2007</v>
      </c>
      <c r="E3441" t="s">
        <v>140</v>
      </c>
      <c r="F3441" t="s">
        <v>82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2820</v>
      </c>
      <c r="C3442" t="s">
        <v>153</v>
      </c>
      <c r="D3442">
        <v>2008</v>
      </c>
      <c r="E3442" t="s">
        <v>150</v>
      </c>
      <c r="F3442" t="s">
        <v>491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2821</v>
      </c>
      <c r="C3443" t="s">
        <v>119</v>
      </c>
      <c r="D3443">
        <v>2009</v>
      </c>
      <c r="E3443" t="s">
        <v>138</v>
      </c>
      <c r="F3443" t="s">
        <v>230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1559</v>
      </c>
      <c r="C3444" t="s">
        <v>258</v>
      </c>
      <c r="D3444">
        <v>2015</v>
      </c>
      <c r="E3444" t="s">
        <v>135</v>
      </c>
      <c r="F3444" t="s">
        <v>82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2822</v>
      </c>
      <c r="C3445" t="s">
        <v>196</v>
      </c>
      <c r="D3445">
        <v>1995</v>
      </c>
      <c r="E3445" t="s">
        <v>140</v>
      </c>
      <c r="F3445" t="s">
        <v>293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1166</v>
      </c>
      <c r="C3446" t="s">
        <v>196</v>
      </c>
      <c r="D3446">
        <v>1997</v>
      </c>
      <c r="E3446" t="s">
        <v>129</v>
      </c>
      <c r="F3446" t="s">
        <v>219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2823</v>
      </c>
      <c r="C3447" t="s">
        <v>119</v>
      </c>
      <c r="D3447">
        <v>2010</v>
      </c>
      <c r="E3447" t="s">
        <v>120</v>
      </c>
      <c r="F3447" t="s">
        <v>169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2824</v>
      </c>
      <c r="C3448" t="s">
        <v>175</v>
      </c>
      <c r="D3448">
        <v>2014</v>
      </c>
      <c r="E3448" t="s">
        <v>120</v>
      </c>
      <c r="F3448" t="s">
        <v>219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2152</v>
      </c>
      <c r="C3449" t="s">
        <v>236</v>
      </c>
      <c r="D3449">
        <v>1982</v>
      </c>
      <c r="E3449" t="s">
        <v>131</v>
      </c>
      <c r="F3449" t="s">
        <v>816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1913</v>
      </c>
      <c r="C3450" t="s">
        <v>153</v>
      </c>
      <c r="D3450">
        <v>2005</v>
      </c>
      <c r="E3450" t="s">
        <v>129</v>
      </c>
      <c r="F3450" t="s">
        <v>70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2825</v>
      </c>
      <c r="C3451" t="s">
        <v>153</v>
      </c>
      <c r="D3451">
        <v>2004</v>
      </c>
      <c r="E3451" t="s">
        <v>129</v>
      </c>
      <c r="F3451" t="s">
        <v>219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2826</v>
      </c>
      <c r="C3452" t="s">
        <v>133</v>
      </c>
      <c r="D3452">
        <v>2008</v>
      </c>
      <c r="E3452" t="s">
        <v>140</v>
      </c>
      <c r="F3452" t="s">
        <v>1309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2827</v>
      </c>
      <c r="C3453" t="s">
        <v>119</v>
      </c>
      <c r="D3453">
        <v>2009</v>
      </c>
      <c r="E3453" t="s">
        <v>135</v>
      </c>
      <c r="F3453" t="s">
        <v>219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2828</v>
      </c>
      <c r="C3454" t="s">
        <v>119</v>
      </c>
      <c r="D3454">
        <v>2008</v>
      </c>
      <c r="E3454" t="s">
        <v>109</v>
      </c>
      <c r="F3454" t="s">
        <v>367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2829</v>
      </c>
      <c r="C3455" t="s">
        <v>227</v>
      </c>
      <c r="D3455">
        <v>2009</v>
      </c>
      <c r="E3455" t="s">
        <v>140</v>
      </c>
      <c r="F3455" t="s">
        <v>219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2830</v>
      </c>
      <c r="C3456" t="s">
        <v>250</v>
      </c>
      <c r="D3456">
        <v>2014</v>
      </c>
      <c r="E3456" t="s">
        <v>120</v>
      </c>
      <c r="F3456" t="s">
        <v>147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1831</v>
      </c>
      <c r="C3457" t="s">
        <v>119</v>
      </c>
      <c r="D3457">
        <v>2011</v>
      </c>
      <c r="E3457" t="s">
        <v>109</v>
      </c>
      <c r="F3457" t="s">
        <v>82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1561</v>
      </c>
      <c r="C3458" t="s">
        <v>250</v>
      </c>
      <c r="D3458">
        <v>2015</v>
      </c>
      <c r="E3458" t="s">
        <v>120</v>
      </c>
      <c r="F3458" t="s">
        <v>151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609</v>
      </c>
      <c r="C3459" t="s">
        <v>227</v>
      </c>
      <c r="D3459">
        <v>2014</v>
      </c>
      <c r="E3459" t="s">
        <v>138</v>
      </c>
      <c r="F3459" t="s">
        <v>219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2448</v>
      </c>
      <c r="C3460" t="s">
        <v>149</v>
      </c>
      <c r="D3460">
        <v>2008</v>
      </c>
      <c r="E3460" t="s">
        <v>120</v>
      </c>
      <c r="F3460" t="s">
        <v>219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2831</v>
      </c>
      <c r="C3461" t="s">
        <v>146</v>
      </c>
      <c r="D3461">
        <v>2009</v>
      </c>
      <c r="E3461" t="s">
        <v>150</v>
      </c>
      <c r="F3461" t="s">
        <v>82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2832</v>
      </c>
      <c r="C3462" t="s">
        <v>196</v>
      </c>
      <c r="D3462">
        <v>2000</v>
      </c>
      <c r="E3462" t="s">
        <v>120</v>
      </c>
      <c r="F3462" t="s">
        <v>1457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2503</v>
      </c>
      <c r="C3463" t="s">
        <v>173</v>
      </c>
      <c r="D3463">
        <v>2013</v>
      </c>
      <c r="E3463" t="s">
        <v>109</v>
      </c>
      <c r="F3463" t="s">
        <v>557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2833</v>
      </c>
      <c r="C3464" t="s">
        <v>153</v>
      </c>
      <c r="D3464">
        <v>2003</v>
      </c>
      <c r="E3464" t="s">
        <v>150</v>
      </c>
      <c r="F3464" t="s">
        <v>237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2834</v>
      </c>
      <c r="C3465" t="s">
        <v>146</v>
      </c>
      <c r="D3465">
        <v>2010</v>
      </c>
      <c r="E3465" t="s">
        <v>138</v>
      </c>
      <c r="F3465" t="s">
        <v>169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2835</v>
      </c>
      <c r="C3466" t="s">
        <v>133</v>
      </c>
      <c r="D3466">
        <v>2010</v>
      </c>
      <c r="E3466" t="s">
        <v>140</v>
      </c>
      <c r="F3466" t="s">
        <v>1496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2836</v>
      </c>
      <c r="C3467" t="s">
        <v>188</v>
      </c>
      <c r="D3467">
        <v>1997</v>
      </c>
      <c r="E3467" t="s">
        <v>120</v>
      </c>
      <c r="F3467" t="s">
        <v>219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2837</v>
      </c>
      <c r="C3468" t="s">
        <v>188</v>
      </c>
      <c r="D3468">
        <v>1998</v>
      </c>
      <c r="E3468" t="s">
        <v>120</v>
      </c>
      <c r="F3468" t="s">
        <v>219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2838</v>
      </c>
      <c r="C3469" t="s">
        <v>188</v>
      </c>
      <c r="D3469">
        <v>1998</v>
      </c>
      <c r="E3469" t="s">
        <v>120</v>
      </c>
      <c r="F3469" t="s">
        <v>293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2839</v>
      </c>
      <c r="C3470" t="s">
        <v>153</v>
      </c>
      <c r="D3470" t="s">
        <v>332</v>
      </c>
      <c r="E3470" t="s">
        <v>125</v>
      </c>
      <c r="F3470" t="s">
        <v>984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2840</v>
      </c>
      <c r="C3471" t="s">
        <v>153</v>
      </c>
      <c r="D3471">
        <v>2000</v>
      </c>
      <c r="E3471" t="s">
        <v>138</v>
      </c>
      <c r="F3471" t="s">
        <v>893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2841</v>
      </c>
      <c r="C3472" t="s">
        <v>196</v>
      </c>
      <c r="D3472">
        <v>2000</v>
      </c>
      <c r="E3472" t="s">
        <v>129</v>
      </c>
      <c r="F3472" t="s">
        <v>402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2842</v>
      </c>
      <c r="C3473" t="s">
        <v>196</v>
      </c>
      <c r="D3473">
        <v>1998</v>
      </c>
      <c r="E3473" t="s">
        <v>129</v>
      </c>
      <c r="F3473" t="s">
        <v>402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2513</v>
      </c>
      <c r="C3474" t="s">
        <v>222</v>
      </c>
      <c r="D3474">
        <v>2005</v>
      </c>
      <c r="E3474" t="s">
        <v>150</v>
      </c>
      <c r="F3474" t="s">
        <v>82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2843</v>
      </c>
      <c r="C3475" t="s">
        <v>153</v>
      </c>
      <c r="D3475">
        <v>2004</v>
      </c>
      <c r="E3475" t="s">
        <v>129</v>
      </c>
      <c r="F3475" t="s">
        <v>166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2844</v>
      </c>
      <c r="C3476" t="s">
        <v>196</v>
      </c>
      <c r="D3476">
        <v>1998</v>
      </c>
      <c r="E3476" t="s">
        <v>109</v>
      </c>
      <c r="F3476" t="s">
        <v>2845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2846</v>
      </c>
      <c r="C3477" t="s">
        <v>162</v>
      </c>
      <c r="D3477">
        <v>2004</v>
      </c>
      <c r="E3477" t="s">
        <v>193</v>
      </c>
      <c r="F3477" t="s">
        <v>169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2847</v>
      </c>
      <c r="C3478" t="s">
        <v>133</v>
      </c>
      <c r="D3478">
        <v>2007</v>
      </c>
      <c r="E3478" t="s">
        <v>150</v>
      </c>
      <c r="F3478" t="s">
        <v>285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2848</v>
      </c>
      <c r="C3479" t="s">
        <v>149</v>
      </c>
      <c r="D3479">
        <v>2013</v>
      </c>
      <c r="E3479" t="s">
        <v>181</v>
      </c>
      <c r="F3479" t="s">
        <v>402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2849</v>
      </c>
      <c r="C3480" t="s">
        <v>133</v>
      </c>
      <c r="D3480">
        <v>2009</v>
      </c>
      <c r="E3480" t="s">
        <v>140</v>
      </c>
      <c r="F3480" t="s">
        <v>82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2850</v>
      </c>
      <c r="C3481" t="s">
        <v>153</v>
      </c>
      <c r="D3481">
        <v>2002</v>
      </c>
      <c r="E3481" t="s">
        <v>138</v>
      </c>
      <c r="F3481" t="s">
        <v>293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2851</v>
      </c>
      <c r="C3482" t="s">
        <v>196</v>
      </c>
      <c r="D3482">
        <v>1998</v>
      </c>
      <c r="E3482" t="s">
        <v>125</v>
      </c>
      <c r="F3482" t="s">
        <v>491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2852</v>
      </c>
      <c r="C3483" t="s">
        <v>155</v>
      </c>
      <c r="D3483">
        <v>1992</v>
      </c>
      <c r="E3483" t="s">
        <v>129</v>
      </c>
      <c r="F3483" t="s">
        <v>402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2277</v>
      </c>
      <c r="C3484" t="s">
        <v>146</v>
      </c>
      <c r="D3484">
        <v>2006</v>
      </c>
      <c r="E3484" t="s">
        <v>120</v>
      </c>
      <c r="F3484" t="s">
        <v>151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1561</v>
      </c>
      <c r="C3485" t="s">
        <v>149</v>
      </c>
      <c r="D3485">
        <v>2015</v>
      </c>
      <c r="E3485" t="s">
        <v>120</v>
      </c>
      <c r="F3485" t="s">
        <v>151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2853</v>
      </c>
      <c r="C3486" t="s">
        <v>133</v>
      </c>
      <c r="D3486">
        <v>2006</v>
      </c>
      <c r="E3486" t="s">
        <v>193</v>
      </c>
      <c r="F3486" t="s">
        <v>285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2854</v>
      </c>
      <c r="C3487" t="s">
        <v>155</v>
      </c>
      <c r="D3487">
        <v>1996</v>
      </c>
      <c r="E3487" t="s">
        <v>320</v>
      </c>
      <c r="F3487" t="s">
        <v>121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2061</v>
      </c>
      <c r="C3488" t="s">
        <v>149</v>
      </c>
      <c r="D3488">
        <v>2010</v>
      </c>
      <c r="E3488" t="s">
        <v>135</v>
      </c>
      <c r="F3488" t="s">
        <v>551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2855</v>
      </c>
      <c r="C3489" t="s">
        <v>149</v>
      </c>
      <c r="D3489">
        <v>2011</v>
      </c>
      <c r="E3489" t="s">
        <v>129</v>
      </c>
      <c r="F3489" t="s">
        <v>2425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2856</v>
      </c>
      <c r="C3490" t="s">
        <v>149</v>
      </c>
      <c r="D3490">
        <v>2009</v>
      </c>
      <c r="E3490" t="s">
        <v>181</v>
      </c>
      <c r="F3490" t="s">
        <v>2857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2858</v>
      </c>
      <c r="C3491" t="s">
        <v>196</v>
      </c>
      <c r="D3491">
        <v>2000</v>
      </c>
      <c r="E3491" t="s">
        <v>150</v>
      </c>
      <c r="F3491" t="s">
        <v>169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472</v>
      </c>
      <c r="C3492" t="s">
        <v>256</v>
      </c>
      <c r="D3492">
        <v>2002</v>
      </c>
      <c r="E3492" t="s">
        <v>120</v>
      </c>
      <c r="F3492" t="s">
        <v>169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2859</v>
      </c>
      <c r="C3493" t="s">
        <v>149</v>
      </c>
      <c r="D3493">
        <v>2011</v>
      </c>
      <c r="E3493" t="s">
        <v>120</v>
      </c>
      <c r="F3493" t="s">
        <v>166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2860</v>
      </c>
      <c r="C3494" t="s">
        <v>153</v>
      </c>
      <c r="D3494">
        <v>2006</v>
      </c>
      <c r="E3494" t="s">
        <v>150</v>
      </c>
      <c r="F3494" t="s">
        <v>402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2861</v>
      </c>
      <c r="C3495" t="s">
        <v>153</v>
      </c>
      <c r="D3495">
        <v>2005</v>
      </c>
      <c r="E3495" t="s">
        <v>120</v>
      </c>
      <c r="F3495" t="s">
        <v>219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2571</v>
      </c>
      <c r="C3496" t="s">
        <v>149</v>
      </c>
      <c r="D3496">
        <v>2009</v>
      </c>
      <c r="E3496" t="s">
        <v>120</v>
      </c>
      <c r="F3496" t="s">
        <v>219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2862</v>
      </c>
      <c r="C3497" t="s">
        <v>133</v>
      </c>
      <c r="D3497">
        <v>2010</v>
      </c>
      <c r="E3497" t="s">
        <v>193</v>
      </c>
      <c r="F3497" t="s">
        <v>121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2863</v>
      </c>
      <c r="C3498" t="s">
        <v>119</v>
      </c>
      <c r="D3498">
        <v>2009</v>
      </c>
      <c r="E3498" t="s">
        <v>120</v>
      </c>
      <c r="F3498" t="s">
        <v>169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2864</v>
      </c>
      <c r="C3499" t="s">
        <v>196</v>
      </c>
      <c r="D3499">
        <v>1999</v>
      </c>
      <c r="E3499" t="s">
        <v>129</v>
      </c>
      <c r="F3499" t="s">
        <v>233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2272</v>
      </c>
      <c r="C3500" t="s">
        <v>119</v>
      </c>
      <c r="D3500">
        <v>2010</v>
      </c>
      <c r="E3500" t="s">
        <v>131</v>
      </c>
      <c r="F3500" t="s">
        <v>121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1733</v>
      </c>
      <c r="C3501" t="s">
        <v>188</v>
      </c>
      <c r="D3501">
        <v>1999</v>
      </c>
      <c r="E3501" t="s">
        <v>120</v>
      </c>
      <c r="F3501" t="s">
        <v>714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2865</v>
      </c>
      <c r="C3502" t="s">
        <v>149</v>
      </c>
      <c r="D3502">
        <v>2008</v>
      </c>
      <c r="E3502" t="s">
        <v>109</v>
      </c>
      <c r="F3502" t="s">
        <v>166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571</v>
      </c>
      <c r="C3503" t="s">
        <v>222</v>
      </c>
      <c r="D3503" t="s">
        <v>332</v>
      </c>
      <c r="E3503" t="s">
        <v>120</v>
      </c>
      <c r="F3503" t="s">
        <v>984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1956</v>
      </c>
      <c r="C3504" t="s">
        <v>153</v>
      </c>
      <c r="D3504">
        <v>2009</v>
      </c>
      <c r="E3504" t="s">
        <v>120</v>
      </c>
      <c r="F3504" t="s">
        <v>219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2819</v>
      </c>
      <c r="C3505" t="s">
        <v>149</v>
      </c>
      <c r="D3505">
        <v>2008</v>
      </c>
      <c r="E3505" t="s">
        <v>150</v>
      </c>
      <c r="F3505" t="s">
        <v>151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2866</v>
      </c>
      <c r="C3506" t="s">
        <v>173</v>
      </c>
      <c r="D3506">
        <v>2013</v>
      </c>
      <c r="E3506" t="s">
        <v>129</v>
      </c>
      <c r="F3506" t="s">
        <v>1355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2867</v>
      </c>
      <c r="C3507" t="s">
        <v>196</v>
      </c>
      <c r="D3507">
        <v>1994</v>
      </c>
      <c r="E3507" t="s">
        <v>140</v>
      </c>
      <c r="F3507" t="s">
        <v>219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2868</v>
      </c>
      <c r="C3508" t="s">
        <v>146</v>
      </c>
      <c r="D3508">
        <v>2007</v>
      </c>
      <c r="E3508" t="s">
        <v>138</v>
      </c>
      <c r="F3508" t="s">
        <v>714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2028</v>
      </c>
      <c r="C3509" t="s">
        <v>146</v>
      </c>
      <c r="D3509">
        <v>2007</v>
      </c>
      <c r="E3509" t="s">
        <v>109</v>
      </c>
      <c r="F3509" t="s">
        <v>169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2869</v>
      </c>
      <c r="C3510" t="s">
        <v>239</v>
      </c>
      <c r="D3510">
        <v>2005</v>
      </c>
      <c r="E3510" t="s">
        <v>125</v>
      </c>
      <c r="F3510" t="s">
        <v>1557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2870</v>
      </c>
      <c r="C3511" t="s">
        <v>222</v>
      </c>
      <c r="D3511">
        <v>2005</v>
      </c>
      <c r="E3511" t="s">
        <v>138</v>
      </c>
      <c r="F3511" t="s">
        <v>82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1304</v>
      </c>
      <c r="C3512" t="s">
        <v>153</v>
      </c>
      <c r="D3512">
        <v>2008</v>
      </c>
      <c r="E3512" t="s">
        <v>131</v>
      </c>
      <c r="F3512" t="s">
        <v>219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472</v>
      </c>
      <c r="C3513" t="s">
        <v>162</v>
      </c>
      <c r="D3513">
        <v>2002</v>
      </c>
      <c r="E3513" t="s">
        <v>120</v>
      </c>
      <c r="F3513" t="s">
        <v>169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2597</v>
      </c>
      <c r="C3514" t="s">
        <v>119</v>
      </c>
      <c r="D3514">
        <v>2009</v>
      </c>
      <c r="E3514" t="s">
        <v>150</v>
      </c>
      <c r="F3514" t="s">
        <v>491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2186</v>
      </c>
      <c r="C3515" t="s">
        <v>153</v>
      </c>
      <c r="D3515">
        <v>2005</v>
      </c>
      <c r="E3515" t="s">
        <v>129</v>
      </c>
      <c r="F3515" t="s">
        <v>402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1762</v>
      </c>
      <c r="C3516" t="s">
        <v>146</v>
      </c>
      <c r="D3516">
        <v>2011</v>
      </c>
      <c r="E3516" t="s">
        <v>150</v>
      </c>
      <c r="F3516" t="s">
        <v>557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2509</v>
      </c>
      <c r="C3517" t="s">
        <v>146</v>
      </c>
      <c r="D3517">
        <v>2008</v>
      </c>
      <c r="E3517" t="s">
        <v>150</v>
      </c>
      <c r="F3517" t="s">
        <v>230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2871</v>
      </c>
      <c r="C3518" t="s">
        <v>196</v>
      </c>
      <c r="D3518">
        <v>2000</v>
      </c>
      <c r="E3518" t="s">
        <v>320</v>
      </c>
      <c r="F3518" t="s">
        <v>402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2872</v>
      </c>
      <c r="C3519" t="s">
        <v>162</v>
      </c>
      <c r="D3519">
        <v>2004</v>
      </c>
      <c r="E3519" t="s">
        <v>150</v>
      </c>
      <c r="F3519" t="s">
        <v>367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2873</v>
      </c>
      <c r="C3520" t="s">
        <v>149</v>
      </c>
      <c r="D3520">
        <v>2010</v>
      </c>
      <c r="E3520" t="s">
        <v>150</v>
      </c>
      <c r="F3520" t="s">
        <v>402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2820</v>
      </c>
      <c r="C3521" t="s">
        <v>133</v>
      </c>
      <c r="D3521">
        <v>2008</v>
      </c>
      <c r="E3521" t="s">
        <v>150</v>
      </c>
      <c r="F3521" t="s">
        <v>491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2874</v>
      </c>
      <c r="C3522" t="s">
        <v>196</v>
      </c>
      <c r="D3522">
        <v>1995</v>
      </c>
      <c r="E3522" t="s">
        <v>129</v>
      </c>
      <c r="F3522" t="s">
        <v>166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1935</v>
      </c>
      <c r="C3523" t="s">
        <v>153</v>
      </c>
      <c r="D3523">
        <v>2008</v>
      </c>
      <c r="E3523" t="s">
        <v>150</v>
      </c>
      <c r="F3523" t="s">
        <v>1936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2104</v>
      </c>
      <c r="C3524" t="s">
        <v>239</v>
      </c>
      <c r="D3524">
        <v>2007</v>
      </c>
      <c r="E3524" t="s">
        <v>150</v>
      </c>
      <c r="F3524" t="s">
        <v>330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2875</v>
      </c>
      <c r="C3525" t="s">
        <v>146</v>
      </c>
      <c r="D3525">
        <v>2011</v>
      </c>
      <c r="E3525" t="s">
        <v>138</v>
      </c>
      <c r="F3525" t="s">
        <v>491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358</v>
      </c>
      <c r="C3526" t="s">
        <v>256</v>
      </c>
      <c r="D3526">
        <v>2005</v>
      </c>
      <c r="E3526" t="s">
        <v>120</v>
      </c>
      <c r="F3526" t="s">
        <v>219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2876</v>
      </c>
      <c r="C3527" t="s">
        <v>119</v>
      </c>
      <c r="D3527">
        <v>2007</v>
      </c>
      <c r="E3527" t="s">
        <v>150</v>
      </c>
      <c r="F3527" t="s">
        <v>1309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310</v>
      </c>
      <c r="C3528" t="s">
        <v>227</v>
      </c>
      <c r="D3528">
        <v>2010</v>
      </c>
      <c r="E3528" t="s">
        <v>150</v>
      </c>
      <c r="F3528" t="s">
        <v>82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2877</v>
      </c>
      <c r="C3529" t="s">
        <v>133</v>
      </c>
      <c r="D3529">
        <v>2008</v>
      </c>
      <c r="E3529" t="s">
        <v>140</v>
      </c>
      <c r="F3529" t="s">
        <v>82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2878</v>
      </c>
      <c r="C3530" t="s">
        <v>153</v>
      </c>
      <c r="D3530">
        <v>2004</v>
      </c>
      <c r="E3530" t="s">
        <v>181</v>
      </c>
      <c r="F3530" t="s">
        <v>402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2879</v>
      </c>
      <c r="C3531" t="s">
        <v>146</v>
      </c>
      <c r="D3531">
        <v>2013</v>
      </c>
      <c r="E3531" t="s">
        <v>138</v>
      </c>
      <c r="F3531" t="s">
        <v>2880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2661</v>
      </c>
      <c r="C3532" t="s">
        <v>133</v>
      </c>
      <c r="D3532">
        <v>2006</v>
      </c>
      <c r="E3532" t="s">
        <v>140</v>
      </c>
      <c r="F3532" t="s">
        <v>82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2881</v>
      </c>
      <c r="C3533" t="s">
        <v>149</v>
      </c>
      <c r="D3533">
        <v>2009</v>
      </c>
      <c r="E3533" t="s">
        <v>129</v>
      </c>
      <c r="F3533" t="s">
        <v>1557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2882</v>
      </c>
      <c r="C3534" t="s">
        <v>123</v>
      </c>
      <c r="D3534">
        <v>1986</v>
      </c>
      <c r="E3534" t="s">
        <v>150</v>
      </c>
      <c r="F3534" t="s">
        <v>121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2883</v>
      </c>
      <c r="C3535" t="s">
        <v>188</v>
      </c>
      <c r="D3535">
        <v>1997</v>
      </c>
      <c r="E3535" t="s">
        <v>120</v>
      </c>
      <c r="F3535" t="s">
        <v>288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2884</v>
      </c>
      <c r="C3536" t="s">
        <v>119</v>
      </c>
      <c r="D3536">
        <v>2009</v>
      </c>
      <c r="E3536" t="s">
        <v>120</v>
      </c>
      <c r="F3536" t="s">
        <v>616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821</v>
      </c>
      <c r="C3537" t="s">
        <v>239</v>
      </c>
      <c r="D3537">
        <v>2011</v>
      </c>
      <c r="E3537" t="s">
        <v>150</v>
      </c>
      <c r="F3537" t="s">
        <v>293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2885</v>
      </c>
      <c r="C3538" t="s">
        <v>119</v>
      </c>
      <c r="D3538">
        <v>2010</v>
      </c>
      <c r="E3538" t="s">
        <v>135</v>
      </c>
      <c r="F3538" t="s">
        <v>268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2886</v>
      </c>
      <c r="C3539" t="s">
        <v>222</v>
      </c>
      <c r="D3539">
        <v>2001</v>
      </c>
      <c r="E3539" t="s">
        <v>138</v>
      </c>
      <c r="F3539" t="s">
        <v>147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2887</v>
      </c>
      <c r="C3540" t="s">
        <v>153</v>
      </c>
      <c r="D3540">
        <v>2005</v>
      </c>
      <c r="E3540" t="s">
        <v>150</v>
      </c>
      <c r="F3540" t="s">
        <v>857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627</v>
      </c>
      <c r="C3541" t="s">
        <v>173</v>
      </c>
      <c r="D3541">
        <v>2011</v>
      </c>
      <c r="E3541" t="s">
        <v>150</v>
      </c>
      <c r="F3541" t="s">
        <v>169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2888</v>
      </c>
      <c r="C3542" t="s">
        <v>119</v>
      </c>
      <c r="D3542">
        <v>2008</v>
      </c>
      <c r="E3542" t="s">
        <v>109</v>
      </c>
      <c r="F3542" t="s">
        <v>151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2889</v>
      </c>
      <c r="C3543" t="s">
        <v>153</v>
      </c>
      <c r="D3543">
        <v>2002</v>
      </c>
      <c r="E3543" t="s">
        <v>135</v>
      </c>
      <c r="F3543" t="s">
        <v>166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2890</v>
      </c>
      <c r="C3544" t="s">
        <v>153</v>
      </c>
      <c r="D3544">
        <v>2006</v>
      </c>
      <c r="E3544" t="s">
        <v>120</v>
      </c>
      <c r="F3544" t="s">
        <v>219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2891</v>
      </c>
      <c r="C3545" t="s">
        <v>222</v>
      </c>
      <c r="D3545">
        <v>2002</v>
      </c>
      <c r="E3545" t="s">
        <v>125</v>
      </c>
      <c r="F3545" t="s">
        <v>169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2892</v>
      </c>
      <c r="C3546" t="s">
        <v>155</v>
      </c>
      <c r="D3546">
        <v>1992</v>
      </c>
      <c r="E3546" t="s">
        <v>131</v>
      </c>
      <c r="F3546" t="s">
        <v>1253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1109</v>
      </c>
      <c r="C3547" t="s">
        <v>222</v>
      </c>
      <c r="D3547">
        <v>2003</v>
      </c>
      <c r="E3547" t="s">
        <v>109</v>
      </c>
      <c r="F3547" t="s">
        <v>491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2893</v>
      </c>
      <c r="C3548" t="s">
        <v>149</v>
      </c>
      <c r="D3548">
        <v>2012</v>
      </c>
      <c r="E3548" t="s">
        <v>138</v>
      </c>
      <c r="F3548" t="s">
        <v>151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2894</v>
      </c>
      <c r="C3549" t="s">
        <v>153</v>
      </c>
      <c r="D3549">
        <v>2002</v>
      </c>
      <c r="E3549" t="s">
        <v>320</v>
      </c>
      <c r="F3549" t="s">
        <v>402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2895</v>
      </c>
      <c r="C3550" t="s">
        <v>133</v>
      </c>
      <c r="D3550">
        <v>2007</v>
      </c>
      <c r="E3550" t="s">
        <v>193</v>
      </c>
      <c r="F3550" t="s">
        <v>491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2896</v>
      </c>
      <c r="C3551" t="s">
        <v>222</v>
      </c>
      <c r="D3551">
        <v>2002</v>
      </c>
      <c r="E3551" t="s">
        <v>125</v>
      </c>
      <c r="F3551" t="s">
        <v>147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2897</v>
      </c>
      <c r="C3552" t="s">
        <v>153</v>
      </c>
      <c r="D3552">
        <v>2004</v>
      </c>
      <c r="E3552" t="s">
        <v>150</v>
      </c>
      <c r="F3552" t="s">
        <v>285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2898</v>
      </c>
      <c r="C3553" t="s">
        <v>196</v>
      </c>
      <c r="D3553">
        <v>2000</v>
      </c>
      <c r="E3553" t="s">
        <v>150</v>
      </c>
      <c r="F3553" t="s">
        <v>491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2899</v>
      </c>
      <c r="C3554" t="s">
        <v>153</v>
      </c>
      <c r="D3554">
        <v>2003</v>
      </c>
      <c r="E3554" t="s">
        <v>138</v>
      </c>
      <c r="F3554" t="s">
        <v>82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2900</v>
      </c>
      <c r="C3555" t="s">
        <v>149</v>
      </c>
      <c r="D3555">
        <v>2013</v>
      </c>
      <c r="E3555" t="s">
        <v>120</v>
      </c>
      <c r="F3555" t="s">
        <v>219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2432</v>
      </c>
      <c r="C3556" t="s">
        <v>146</v>
      </c>
      <c r="D3556">
        <v>2009</v>
      </c>
      <c r="E3556" t="s">
        <v>135</v>
      </c>
      <c r="F3556" t="s">
        <v>314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2697</v>
      </c>
      <c r="C3557" t="s">
        <v>119</v>
      </c>
      <c r="D3557">
        <v>2008</v>
      </c>
      <c r="E3557" t="s">
        <v>193</v>
      </c>
      <c r="F3557" t="s">
        <v>557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2819</v>
      </c>
      <c r="C3558" t="s">
        <v>146</v>
      </c>
      <c r="D3558">
        <v>2008</v>
      </c>
      <c r="E3558" t="s">
        <v>150</v>
      </c>
      <c r="F3558" t="s">
        <v>151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2831</v>
      </c>
      <c r="C3559" t="s">
        <v>149</v>
      </c>
      <c r="D3559">
        <v>2009</v>
      </c>
      <c r="E3559" t="s">
        <v>150</v>
      </c>
      <c r="F3559" t="s">
        <v>82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2644</v>
      </c>
      <c r="C3560" t="s">
        <v>146</v>
      </c>
      <c r="D3560">
        <v>2015</v>
      </c>
      <c r="E3560" t="s">
        <v>150</v>
      </c>
      <c r="F3560" t="s">
        <v>314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2901</v>
      </c>
      <c r="C3561" t="s">
        <v>196</v>
      </c>
      <c r="D3561">
        <v>2000</v>
      </c>
      <c r="E3561" t="s">
        <v>129</v>
      </c>
      <c r="F3561" t="s">
        <v>285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535</v>
      </c>
      <c r="C3562" t="s">
        <v>256</v>
      </c>
      <c r="D3562">
        <v>2003</v>
      </c>
      <c r="E3562" t="s">
        <v>150</v>
      </c>
      <c r="F3562" t="s">
        <v>169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2902</v>
      </c>
      <c r="C3563" t="s">
        <v>153</v>
      </c>
      <c r="D3563">
        <v>2007</v>
      </c>
      <c r="E3563" t="s">
        <v>129</v>
      </c>
      <c r="F3563" t="s">
        <v>70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2903</v>
      </c>
      <c r="C3564" t="s">
        <v>133</v>
      </c>
      <c r="D3564">
        <v>2007</v>
      </c>
      <c r="E3564" t="s">
        <v>109</v>
      </c>
      <c r="F3564" t="s">
        <v>121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2904</v>
      </c>
      <c r="C3565" t="s">
        <v>162</v>
      </c>
      <c r="D3565">
        <v>2003</v>
      </c>
      <c r="E3565" t="s">
        <v>150</v>
      </c>
      <c r="F3565" t="s">
        <v>322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2905</v>
      </c>
      <c r="C3566" t="s">
        <v>162</v>
      </c>
      <c r="D3566">
        <v>2004</v>
      </c>
      <c r="E3566" t="s">
        <v>131</v>
      </c>
      <c r="F3566" t="s">
        <v>1605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2906</v>
      </c>
      <c r="C3567" t="s">
        <v>153</v>
      </c>
      <c r="D3567">
        <v>2006</v>
      </c>
      <c r="E3567" t="s">
        <v>120</v>
      </c>
      <c r="F3567" t="s">
        <v>219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533</v>
      </c>
      <c r="C3568" t="s">
        <v>162</v>
      </c>
      <c r="D3568">
        <v>2003</v>
      </c>
      <c r="E3568" t="s">
        <v>150</v>
      </c>
      <c r="F3568" t="s">
        <v>219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2907</v>
      </c>
      <c r="C3569" t="s">
        <v>153</v>
      </c>
      <c r="D3569">
        <v>2001</v>
      </c>
      <c r="E3569" t="s">
        <v>120</v>
      </c>
      <c r="F3569" t="s">
        <v>714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2908</v>
      </c>
      <c r="C3570" t="s">
        <v>162</v>
      </c>
      <c r="D3570">
        <v>2004</v>
      </c>
      <c r="E3570" t="s">
        <v>131</v>
      </c>
      <c r="F3570" t="s">
        <v>121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736</v>
      </c>
      <c r="C3571" t="s">
        <v>222</v>
      </c>
      <c r="D3571">
        <v>2003</v>
      </c>
      <c r="E3571" t="s">
        <v>140</v>
      </c>
      <c r="F3571" t="s">
        <v>219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2909</v>
      </c>
      <c r="C3572" t="s">
        <v>153</v>
      </c>
      <c r="D3572">
        <v>2007</v>
      </c>
      <c r="E3572" t="s">
        <v>120</v>
      </c>
      <c r="F3572" t="s">
        <v>219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2910</v>
      </c>
      <c r="C3573" t="s">
        <v>196</v>
      </c>
      <c r="D3573">
        <v>2001</v>
      </c>
      <c r="E3573" t="s">
        <v>109</v>
      </c>
      <c r="F3573" t="s">
        <v>166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2911</v>
      </c>
      <c r="C3574" t="s">
        <v>153</v>
      </c>
      <c r="D3574">
        <v>2006</v>
      </c>
      <c r="E3574" t="s">
        <v>135</v>
      </c>
      <c r="F3574" t="s">
        <v>219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2088</v>
      </c>
      <c r="C3575" t="s">
        <v>239</v>
      </c>
      <c r="D3575">
        <v>2006</v>
      </c>
      <c r="E3575" t="s">
        <v>120</v>
      </c>
      <c r="F3575" t="s">
        <v>169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2912</v>
      </c>
      <c r="C3576" t="s">
        <v>162</v>
      </c>
      <c r="D3576">
        <v>2004</v>
      </c>
      <c r="E3576" t="s">
        <v>135</v>
      </c>
      <c r="F3576" t="s">
        <v>293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2913</v>
      </c>
      <c r="C3577" t="s">
        <v>153</v>
      </c>
      <c r="D3577">
        <v>2004</v>
      </c>
      <c r="E3577" t="s">
        <v>120</v>
      </c>
      <c r="F3577" t="s">
        <v>169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2914</v>
      </c>
      <c r="C3578" t="s">
        <v>133</v>
      </c>
      <c r="D3578">
        <v>2007</v>
      </c>
      <c r="E3578" t="s">
        <v>193</v>
      </c>
      <c r="F3578" t="s">
        <v>121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2915</v>
      </c>
      <c r="C3579" t="s">
        <v>153</v>
      </c>
      <c r="D3579">
        <v>2001</v>
      </c>
      <c r="E3579" t="s">
        <v>181</v>
      </c>
      <c r="F3579" t="s">
        <v>219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2207</v>
      </c>
      <c r="C3580" t="s">
        <v>196</v>
      </c>
      <c r="D3580">
        <v>1999</v>
      </c>
      <c r="E3580" t="s">
        <v>150</v>
      </c>
      <c r="F3580" t="s">
        <v>1457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2761</v>
      </c>
      <c r="C3581" t="s">
        <v>133</v>
      </c>
      <c r="D3581">
        <v>2011</v>
      </c>
      <c r="E3581" t="s">
        <v>150</v>
      </c>
      <c r="F3581" t="s">
        <v>557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1702</v>
      </c>
      <c r="C3582" t="s">
        <v>153</v>
      </c>
      <c r="D3582">
        <v>2007</v>
      </c>
      <c r="E3582" t="s">
        <v>140</v>
      </c>
      <c r="F3582" t="s">
        <v>82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2916</v>
      </c>
      <c r="C3583" t="s">
        <v>222</v>
      </c>
      <c r="D3583">
        <v>2005</v>
      </c>
      <c r="E3583" t="s">
        <v>138</v>
      </c>
      <c r="F3583" t="s">
        <v>219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2642</v>
      </c>
      <c r="C3584" t="s">
        <v>146</v>
      </c>
      <c r="D3584">
        <v>2009</v>
      </c>
      <c r="E3584" t="s">
        <v>138</v>
      </c>
      <c r="F3584" t="s">
        <v>169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2917</v>
      </c>
      <c r="C3585" t="s">
        <v>153</v>
      </c>
      <c r="D3585">
        <v>2001</v>
      </c>
      <c r="E3585" t="s">
        <v>120</v>
      </c>
      <c r="F3585" t="s">
        <v>523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2918</v>
      </c>
      <c r="C3586" t="s">
        <v>162</v>
      </c>
      <c r="D3586">
        <v>2002</v>
      </c>
      <c r="E3586" t="s">
        <v>120</v>
      </c>
      <c r="F3586" t="s">
        <v>893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391</v>
      </c>
      <c r="C3587" t="s">
        <v>256</v>
      </c>
      <c r="D3587">
        <v>2005</v>
      </c>
      <c r="E3587" t="s">
        <v>125</v>
      </c>
      <c r="F3587" t="s">
        <v>219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2919</v>
      </c>
      <c r="C3588" t="s">
        <v>196</v>
      </c>
      <c r="D3588">
        <v>2000</v>
      </c>
      <c r="E3588" t="s">
        <v>125</v>
      </c>
      <c r="F3588" t="s">
        <v>219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2920</v>
      </c>
      <c r="C3589" t="s">
        <v>119</v>
      </c>
      <c r="D3589">
        <v>2010</v>
      </c>
      <c r="E3589" t="s">
        <v>120</v>
      </c>
      <c r="F3589" t="s">
        <v>169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2564</v>
      </c>
      <c r="C3590" t="s">
        <v>146</v>
      </c>
      <c r="D3590">
        <v>2007</v>
      </c>
      <c r="E3590" t="s">
        <v>120</v>
      </c>
      <c r="F3590" t="s">
        <v>169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2921</v>
      </c>
      <c r="C3591" t="s">
        <v>222</v>
      </c>
      <c r="D3591">
        <v>2003</v>
      </c>
      <c r="E3591" t="s">
        <v>181</v>
      </c>
      <c r="F3591" t="s">
        <v>491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305</v>
      </c>
      <c r="C3592" t="s">
        <v>188</v>
      </c>
      <c r="D3592">
        <v>1999</v>
      </c>
      <c r="E3592" t="s">
        <v>150</v>
      </c>
      <c r="F3592" t="s">
        <v>306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2922</v>
      </c>
      <c r="C3593" t="s">
        <v>155</v>
      </c>
      <c r="D3593">
        <v>1993</v>
      </c>
      <c r="E3593" t="s">
        <v>109</v>
      </c>
      <c r="F3593" t="s">
        <v>2923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2924</v>
      </c>
      <c r="C3594" t="s">
        <v>153</v>
      </c>
      <c r="D3594">
        <v>2007</v>
      </c>
      <c r="E3594" t="s">
        <v>150</v>
      </c>
      <c r="F3594" t="s">
        <v>151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1894</v>
      </c>
      <c r="C3595" t="s">
        <v>173</v>
      </c>
      <c r="D3595">
        <v>2015</v>
      </c>
      <c r="E3595" t="s">
        <v>129</v>
      </c>
      <c r="F3595" t="s">
        <v>121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2925</v>
      </c>
      <c r="C3596" t="s">
        <v>153</v>
      </c>
      <c r="D3596">
        <v>2003</v>
      </c>
      <c r="E3596" t="s">
        <v>129</v>
      </c>
      <c r="F3596" t="s">
        <v>70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1920</v>
      </c>
      <c r="C3597" t="s">
        <v>119</v>
      </c>
      <c r="D3597">
        <v>2011</v>
      </c>
      <c r="E3597" t="s">
        <v>135</v>
      </c>
      <c r="F3597" t="s">
        <v>491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2926</v>
      </c>
      <c r="C3598" t="s">
        <v>239</v>
      </c>
      <c r="D3598">
        <v>2011</v>
      </c>
      <c r="E3598" t="s">
        <v>129</v>
      </c>
      <c r="F3598" t="s">
        <v>70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2927</v>
      </c>
      <c r="C3599" t="s">
        <v>146</v>
      </c>
      <c r="D3599">
        <v>2008</v>
      </c>
      <c r="E3599" t="s">
        <v>138</v>
      </c>
      <c r="F3599" t="s">
        <v>491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2928</v>
      </c>
      <c r="C3600" t="s">
        <v>146</v>
      </c>
      <c r="D3600">
        <v>2009</v>
      </c>
      <c r="E3600" t="s">
        <v>135</v>
      </c>
      <c r="F3600" t="s">
        <v>147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2929</v>
      </c>
      <c r="C3601" t="s">
        <v>128</v>
      </c>
      <c r="D3601">
        <v>2001</v>
      </c>
      <c r="E3601" t="s">
        <v>129</v>
      </c>
      <c r="F3601" t="s">
        <v>121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2930</v>
      </c>
      <c r="C3602" t="s">
        <v>153</v>
      </c>
      <c r="D3602">
        <v>2005</v>
      </c>
      <c r="E3602" t="s">
        <v>150</v>
      </c>
      <c r="F3602" t="s">
        <v>219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2931</v>
      </c>
      <c r="C3603" t="s">
        <v>133</v>
      </c>
      <c r="D3603">
        <v>2008</v>
      </c>
      <c r="E3603" t="s">
        <v>140</v>
      </c>
      <c r="F3603" t="s">
        <v>491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2932</v>
      </c>
      <c r="C3604" t="s">
        <v>153</v>
      </c>
      <c r="D3604">
        <v>2003</v>
      </c>
      <c r="E3604" t="s">
        <v>135</v>
      </c>
      <c r="F3604" t="s">
        <v>367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2933</v>
      </c>
      <c r="C3605" t="s">
        <v>162</v>
      </c>
      <c r="D3605">
        <v>2002</v>
      </c>
      <c r="E3605" t="s">
        <v>135</v>
      </c>
      <c r="F3605" t="s">
        <v>322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2934</v>
      </c>
      <c r="C3606" t="s">
        <v>162</v>
      </c>
      <c r="D3606">
        <v>2003</v>
      </c>
      <c r="E3606" t="s">
        <v>320</v>
      </c>
      <c r="F3606" t="s">
        <v>293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2935</v>
      </c>
      <c r="C3607" t="s">
        <v>222</v>
      </c>
      <c r="D3607">
        <v>2002</v>
      </c>
      <c r="E3607" t="s">
        <v>109</v>
      </c>
      <c r="F3607" t="s">
        <v>147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2348</v>
      </c>
      <c r="C3608" t="s">
        <v>119</v>
      </c>
      <c r="D3608">
        <v>2008</v>
      </c>
      <c r="E3608" t="s">
        <v>150</v>
      </c>
      <c r="F3608" t="s">
        <v>169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2936</v>
      </c>
      <c r="C3609" t="s">
        <v>239</v>
      </c>
      <c r="D3609">
        <v>2005</v>
      </c>
      <c r="E3609" t="s">
        <v>131</v>
      </c>
      <c r="F3609" t="s">
        <v>2937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2938</v>
      </c>
      <c r="C3610" t="s">
        <v>153</v>
      </c>
      <c r="D3610">
        <v>2003</v>
      </c>
      <c r="E3610" t="s">
        <v>120</v>
      </c>
      <c r="F3610" t="s">
        <v>230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2939</v>
      </c>
      <c r="C3611" t="s">
        <v>155</v>
      </c>
      <c r="D3611">
        <v>1994</v>
      </c>
      <c r="E3611" t="s">
        <v>181</v>
      </c>
      <c r="F3611" t="s">
        <v>2940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2941</v>
      </c>
      <c r="C3612" t="s">
        <v>133</v>
      </c>
      <c r="D3612">
        <v>2006</v>
      </c>
      <c r="E3612" t="s">
        <v>140</v>
      </c>
      <c r="F3612" t="s">
        <v>82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1268</v>
      </c>
      <c r="C3613" t="s">
        <v>222</v>
      </c>
      <c r="D3613">
        <v>2005</v>
      </c>
      <c r="E3613" t="s">
        <v>120</v>
      </c>
      <c r="F3613" t="s">
        <v>151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2942</v>
      </c>
      <c r="C3614" t="s">
        <v>133</v>
      </c>
      <c r="D3614">
        <v>2008</v>
      </c>
      <c r="E3614" t="s">
        <v>135</v>
      </c>
      <c r="F3614" t="s">
        <v>121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1670</v>
      </c>
      <c r="C3615" t="s">
        <v>250</v>
      </c>
      <c r="D3615">
        <v>2014</v>
      </c>
      <c r="E3615" t="s">
        <v>120</v>
      </c>
      <c r="F3615" t="s">
        <v>151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2943</v>
      </c>
      <c r="C3616" t="s">
        <v>133</v>
      </c>
      <c r="D3616">
        <v>2008</v>
      </c>
      <c r="E3616" t="s">
        <v>140</v>
      </c>
      <c r="F3616" t="s">
        <v>82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2944</v>
      </c>
      <c r="C3617" t="s">
        <v>799</v>
      </c>
      <c r="D3617">
        <v>2013</v>
      </c>
      <c r="E3617" t="s">
        <v>129</v>
      </c>
      <c r="F3617" t="s">
        <v>166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2945</v>
      </c>
      <c r="C3618" t="s">
        <v>133</v>
      </c>
      <c r="D3618">
        <v>2009</v>
      </c>
      <c r="E3618" t="s">
        <v>150</v>
      </c>
      <c r="F3618" t="s">
        <v>557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2135</v>
      </c>
      <c r="C3619" t="s">
        <v>119</v>
      </c>
      <c r="D3619">
        <v>2010</v>
      </c>
      <c r="E3619" t="s">
        <v>120</v>
      </c>
      <c r="F3619" t="s">
        <v>219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2946</v>
      </c>
      <c r="C3620" t="s">
        <v>153</v>
      </c>
      <c r="D3620">
        <v>2001</v>
      </c>
      <c r="E3620" t="s">
        <v>138</v>
      </c>
      <c r="F3620" t="s">
        <v>620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2947</v>
      </c>
      <c r="C3621" t="s">
        <v>133</v>
      </c>
      <c r="D3621">
        <v>2006</v>
      </c>
      <c r="E3621" t="s">
        <v>129</v>
      </c>
      <c r="F3621" t="s">
        <v>1309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2948</v>
      </c>
      <c r="C3622" t="s">
        <v>119</v>
      </c>
      <c r="D3622">
        <v>2010</v>
      </c>
      <c r="E3622" t="s">
        <v>125</v>
      </c>
      <c r="F3622" t="s">
        <v>169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2949</v>
      </c>
      <c r="C3623" t="s">
        <v>119</v>
      </c>
      <c r="D3623">
        <v>2006</v>
      </c>
      <c r="E3623" t="s">
        <v>120</v>
      </c>
      <c r="F3623" t="s">
        <v>169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2950</v>
      </c>
      <c r="C3624" t="s">
        <v>153</v>
      </c>
      <c r="D3624">
        <v>2001</v>
      </c>
      <c r="E3624" t="s">
        <v>125</v>
      </c>
      <c r="F3624" t="s">
        <v>491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2951</v>
      </c>
      <c r="C3625" t="s">
        <v>133</v>
      </c>
      <c r="D3625">
        <v>2007</v>
      </c>
      <c r="E3625" t="s">
        <v>140</v>
      </c>
      <c r="F3625" t="s">
        <v>491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1078</v>
      </c>
      <c r="C3626" t="s">
        <v>222</v>
      </c>
      <c r="D3626">
        <v>2006</v>
      </c>
      <c r="E3626" t="s">
        <v>120</v>
      </c>
      <c r="F3626" t="s">
        <v>219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2952</v>
      </c>
      <c r="C3627" t="s">
        <v>149</v>
      </c>
      <c r="D3627">
        <v>2011</v>
      </c>
      <c r="E3627" t="s">
        <v>150</v>
      </c>
      <c r="F3627" t="s">
        <v>166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2953</v>
      </c>
      <c r="C3628" t="s">
        <v>146</v>
      </c>
      <c r="D3628">
        <v>2011</v>
      </c>
      <c r="E3628" t="s">
        <v>125</v>
      </c>
      <c r="F3628" t="s">
        <v>491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2954</v>
      </c>
      <c r="C3629" t="s">
        <v>196</v>
      </c>
      <c r="D3629">
        <v>1998</v>
      </c>
      <c r="E3629" t="s">
        <v>129</v>
      </c>
      <c r="F3629" t="s">
        <v>2955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1801</v>
      </c>
      <c r="C3630" t="s">
        <v>149</v>
      </c>
      <c r="D3630">
        <v>2015</v>
      </c>
      <c r="E3630" t="s">
        <v>181</v>
      </c>
      <c r="F3630" t="s">
        <v>402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2956</v>
      </c>
      <c r="C3631" t="s">
        <v>196</v>
      </c>
      <c r="D3631">
        <v>1999</v>
      </c>
      <c r="E3631" t="s">
        <v>120</v>
      </c>
      <c r="F3631" t="s">
        <v>714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2957</v>
      </c>
      <c r="C3632" t="s">
        <v>133</v>
      </c>
      <c r="D3632">
        <v>2010</v>
      </c>
      <c r="E3632" t="s">
        <v>140</v>
      </c>
      <c r="F3632" t="s">
        <v>169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915</v>
      </c>
      <c r="C3633" t="s">
        <v>146</v>
      </c>
      <c r="D3633">
        <v>2014</v>
      </c>
      <c r="E3633" t="s">
        <v>129</v>
      </c>
      <c r="F3633" t="s">
        <v>219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2958</v>
      </c>
      <c r="C3634" t="s">
        <v>153</v>
      </c>
      <c r="D3634">
        <v>2001</v>
      </c>
      <c r="E3634" t="s">
        <v>150</v>
      </c>
      <c r="F3634" t="s">
        <v>330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2959</v>
      </c>
      <c r="C3635" t="s">
        <v>153</v>
      </c>
      <c r="D3635">
        <v>2005</v>
      </c>
      <c r="E3635" t="s">
        <v>150</v>
      </c>
      <c r="F3635" t="s">
        <v>293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2960</v>
      </c>
      <c r="C3636" t="s">
        <v>149</v>
      </c>
      <c r="D3636">
        <v>2013</v>
      </c>
      <c r="E3636" t="s">
        <v>109</v>
      </c>
      <c r="F3636" t="s">
        <v>299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2961</v>
      </c>
      <c r="C3637" t="s">
        <v>222</v>
      </c>
      <c r="D3637">
        <v>2006</v>
      </c>
      <c r="E3637" t="s">
        <v>150</v>
      </c>
      <c r="F3637" t="s">
        <v>219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2962</v>
      </c>
      <c r="C3638" t="s">
        <v>940</v>
      </c>
      <c r="D3638">
        <v>1994</v>
      </c>
      <c r="E3638" t="s">
        <v>125</v>
      </c>
      <c r="F3638" t="s">
        <v>230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2963</v>
      </c>
      <c r="C3639" t="s">
        <v>119</v>
      </c>
      <c r="D3639">
        <v>2010</v>
      </c>
      <c r="E3639" t="s">
        <v>150</v>
      </c>
      <c r="F3639" t="s">
        <v>219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2964</v>
      </c>
      <c r="C3640" t="s">
        <v>149</v>
      </c>
      <c r="D3640">
        <v>2012</v>
      </c>
      <c r="E3640" t="s">
        <v>120</v>
      </c>
      <c r="F3640" t="s">
        <v>219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2965</v>
      </c>
      <c r="C3641" t="s">
        <v>222</v>
      </c>
      <c r="D3641">
        <v>2002</v>
      </c>
      <c r="E3641" t="s">
        <v>181</v>
      </c>
      <c r="F3641" t="s">
        <v>491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2966</v>
      </c>
      <c r="C3642" t="s">
        <v>196</v>
      </c>
      <c r="D3642">
        <v>1996</v>
      </c>
      <c r="E3642" t="s">
        <v>129</v>
      </c>
      <c r="F3642" t="s">
        <v>1075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2967</v>
      </c>
      <c r="C3643" t="s">
        <v>133</v>
      </c>
      <c r="D3643">
        <v>2005</v>
      </c>
      <c r="E3643" t="s">
        <v>181</v>
      </c>
      <c r="F3643" t="s">
        <v>121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2968</v>
      </c>
      <c r="C3644" t="s">
        <v>149</v>
      </c>
      <c r="D3644">
        <v>2009</v>
      </c>
      <c r="E3644" t="s">
        <v>181</v>
      </c>
      <c r="F3644" t="s">
        <v>491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2969</v>
      </c>
      <c r="C3645" t="s">
        <v>236</v>
      </c>
      <c r="D3645">
        <v>1982</v>
      </c>
      <c r="E3645" t="s">
        <v>120</v>
      </c>
      <c r="F3645" t="s">
        <v>169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2970</v>
      </c>
      <c r="C3646" t="s">
        <v>196</v>
      </c>
      <c r="D3646">
        <v>2001</v>
      </c>
      <c r="E3646" t="s">
        <v>138</v>
      </c>
      <c r="F3646" t="s">
        <v>1077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2971</v>
      </c>
      <c r="C3647" t="s">
        <v>133</v>
      </c>
      <c r="D3647">
        <v>2009</v>
      </c>
      <c r="E3647" t="s">
        <v>135</v>
      </c>
      <c r="F3647" t="s">
        <v>2972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2973</v>
      </c>
      <c r="C3648" t="s">
        <v>196</v>
      </c>
      <c r="D3648">
        <v>1999</v>
      </c>
      <c r="E3648" t="s">
        <v>150</v>
      </c>
      <c r="F3648" t="s">
        <v>330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2974</v>
      </c>
      <c r="C3649" t="s">
        <v>940</v>
      </c>
      <c r="D3649">
        <v>1996</v>
      </c>
      <c r="E3649" t="s">
        <v>193</v>
      </c>
      <c r="F3649" t="s">
        <v>230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2975</v>
      </c>
      <c r="C3650" t="s">
        <v>173</v>
      </c>
      <c r="D3650">
        <v>2016</v>
      </c>
      <c r="E3650" t="s">
        <v>150</v>
      </c>
      <c r="F3650" t="s">
        <v>672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2976</v>
      </c>
      <c r="C3651" t="s">
        <v>153</v>
      </c>
      <c r="D3651">
        <v>2001</v>
      </c>
      <c r="E3651" t="s">
        <v>150</v>
      </c>
      <c r="F3651" t="s">
        <v>166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2977</v>
      </c>
      <c r="C3652" t="s">
        <v>153</v>
      </c>
      <c r="D3652">
        <v>2001</v>
      </c>
      <c r="E3652" t="s">
        <v>193</v>
      </c>
      <c r="F3652" t="s">
        <v>82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2978</v>
      </c>
      <c r="C3653" t="s">
        <v>799</v>
      </c>
      <c r="D3653">
        <v>2012</v>
      </c>
      <c r="E3653" t="s">
        <v>138</v>
      </c>
      <c r="F3653" t="s">
        <v>166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2979</v>
      </c>
      <c r="C3654" t="s">
        <v>119</v>
      </c>
      <c r="D3654">
        <v>2010</v>
      </c>
      <c r="E3654" t="s">
        <v>181</v>
      </c>
      <c r="F3654" t="s">
        <v>285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2980</v>
      </c>
      <c r="C3655" t="s">
        <v>146</v>
      </c>
      <c r="D3655">
        <v>2007</v>
      </c>
      <c r="E3655" t="s">
        <v>150</v>
      </c>
      <c r="F3655" t="s">
        <v>82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2981</v>
      </c>
      <c r="C3656" t="s">
        <v>149</v>
      </c>
      <c r="D3656">
        <v>2007</v>
      </c>
      <c r="E3656" t="s">
        <v>138</v>
      </c>
      <c r="F3656" t="s">
        <v>367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2982</v>
      </c>
      <c r="C3657" t="s">
        <v>239</v>
      </c>
      <c r="D3657">
        <v>2008</v>
      </c>
      <c r="E3657" t="s">
        <v>109</v>
      </c>
      <c r="F3657" t="s">
        <v>166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438</v>
      </c>
      <c r="C3658" t="s">
        <v>227</v>
      </c>
      <c r="D3658">
        <v>2014</v>
      </c>
      <c r="E3658" t="s">
        <v>150</v>
      </c>
      <c r="F3658" t="s">
        <v>82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2983</v>
      </c>
      <c r="C3659" t="s">
        <v>153</v>
      </c>
      <c r="D3659">
        <v>2004</v>
      </c>
      <c r="E3659" t="s">
        <v>120</v>
      </c>
      <c r="F3659" t="s">
        <v>2984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2121</v>
      </c>
      <c r="C3660" t="s">
        <v>149</v>
      </c>
      <c r="D3660">
        <v>2007</v>
      </c>
      <c r="E3660" t="s">
        <v>120</v>
      </c>
      <c r="F3660" t="s">
        <v>151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2985</v>
      </c>
      <c r="C3661" t="s">
        <v>133</v>
      </c>
      <c r="D3661">
        <v>2008</v>
      </c>
      <c r="E3661" t="s">
        <v>120</v>
      </c>
      <c r="F3661" t="s">
        <v>169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2986</v>
      </c>
      <c r="C3662" t="s">
        <v>133</v>
      </c>
      <c r="D3662">
        <v>2008</v>
      </c>
      <c r="E3662" t="s">
        <v>131</v>
      </c>
      <c r="F3662" t="s">
        <v>756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387</v>
      </c>
      <c r="C3663" t="s">
        <v>222</v>
      </c>
      <c r="D3663">
        <v>2002</v>
      </c>
      <c r="E3663" t="s">
        <v>120</v>
      </c>
      <c r="F3663" t="s">
        <v>169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2987</v>
      </c>
      <c r="C3664" t="s">
        <v>162</v>
      </c>
      <c r="D3664">
        <v>2002</v>
      </c>
      <c r="E3664" t="s">
        <v>109</v>
      </c>
      <c r="F3664" t="s">
        <v>285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2988</v>
      </c>
      <c r="C3665" t="s">
        <v>196</v>
      </c>
      <c r="D3665">
        <v>2000</v>
      </c>
      <c r="E3665" t="s">
        <v>181</v>
      </c>
      <c r="F3665" t="s">
        <v>1457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2989</v>
      </c>
      <c r="C3666" t="s">
        <v>175</v>
      </c>
      <c r="D3666">
        <v>2014</v>
      </c>
      <c r="E3666" t="s">
        <v>150</v>
      </c>
      <c r="F3666" t="s">
        <v>169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928</v>
      </c>
      <c r="C3667" t="s">
        <v>196</v>
      </c>
      <c r="D3667">
        <v>1996</v>
      </c>
      <c r="E3667" t="s">
        <v>138</v>
      </c>
      <c r="F3667" t="s">
        <v>304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2990</v>
      </c>
      <c r="C3668" t="s">
        <v>196</v>
      </c>
      <c r="D3668">
        <v>1999</v>
      </c>
      <c r="E3668" t="s">
        <v>320</v>
      </c>
      <c r="F3668" t="s">
        <v>402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2991</v>
      </c>
      <c r="C3669" t="s">
        <v>940</v>
      </c>
      <c r="D3669">
        <v>1997</v>
      </c>
      <c r="E3669" t="s">
        <v>320</v>
      </c>
      <c r="F3669" t="s">
        <v>1075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968</v>
      </c>
      <c r="C3670" t="s">
        <v>222</v>
      </c>
      <c r="D3670">
        <v>2004</v>
      </c>
      <c r="E3670" t="s">
        <v>109</v>
      </c>
      <c r="F3670" t="s">
        <v>169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2992</v>
      </c>
      <c r="C3671" t="s">
        <v>153</v>
      </c>
      <c r="D3671">
        <v>2002</v>
      </c>
      <c r="E3671" t="s">
        <v>120</v>
      </c>
      <c r="F3671" t="s">
        <v>230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2993</v>
      </c>
      <c r="C3672" t="s">
        <v>149</v>
      </c>
      <c r="D3672">
        <v>2010</v>
      </c>
      <c r="E3672" t="s">
        <v>138</v>
      </c>
      <c r="F3672" t="s">
        <v>402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1011</v>
      </c>
      <c r="C3673" t="s">
        <v>162</v>
      </c>
      <c r="D3673">
        <v>2001</v>
      </c>
      <c r="E3673" t="s">
        <v>150</v>
      </c>
      <c r="F3673" t="s">
        <v>491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2994</v>
      </c>
      <c r="C3674" t="s">
        <v>940</v>
      </c>
      <c r="D3674">
        <v>1998</v>
      </c>
      <c r="E3674" t="s">
        <v>320</v>
      </c>
      <c r="F3674" t="s">
        <v>1075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2873</v>
      </c>
      <c r="C3675" t="s">
        <v>146</v>
      </c>
      <c r="D3675">
        <v>2010</v>
      </c>
      <c r="E3675" t="s">
        <v>150</v>
      </c>
      <c r="F3675" t="s">
        <v>402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2995</v>
      </c>
      <c r="C3676" t="s">
        <v>173</v>
      </c>
      <c r="D3676">
        <v>2012</v>
      </c>
      <c r="E3676" t="s">
        <v>129</v>
      </c>
      <c r="F3676" t="s">
        <v>2996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2997</v>
      </c>
      <c r="C3677" t="s">
        <v>119</v>
      </c>
      <c r="D3677">
        <v>2008</v>
      </c>
      <c r="E3677" t="s">
        <v>120</v>
      </c>
      <c r="F3677" t="s">
        <v>82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1646</v>
      </c>
      <c r="C3678" t="s">
        <v>162</v>
      </c>
      <c r="D3678">
        <v>2003</v>
      </c>
      <c r="E3678" t="s">
        <v>109</v>
      </c>
      <c r="F3678" t="s">
        <v>491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2998</v>
      </c>
      <c r="C3679" t="s">
        <v>149</v>
      </c>
      <c r="D3679">
        <v>2010</v>
      </c>
      <c r="E3679" t="s">
        <v>150</v>
      </c>
      <c r="F3679" t="s">
        <v>857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1217</v>
      </c>
      <c r="C3680" t="s">
        <v>196</v>
      </c>
      <c r="D3680">
        <v>1995</v>
      </c>
      <c r="E3680" t="s">
        <v>181</v>
      </c>
      <c r="F3680" t="s">
        <v>166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1428</v>
      </c>
      <c r="C3681" t="s">
        <v>222</v>
      </c>
      <c r="D3681">
        <v>2002</v>
      </c>
      <c r="E3681" t="s">
        <v>138</v>
      </c>
      <c r="F3681" t="s">
        <v>523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2999</v>
      </c>
      <c r="C3682" t="s">
        <v>153</v>
      </c>
      <c r="D3682">
        <v>2005</v>
      </c>
      <c r="E3682" t="s">
        <v>125</v>
      </c>
      <c r="F3682" t="s">
        <v>166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3000</v>
      </c>
      <c r="C3683" t="s">
        <v>146</v>
      </c>
      <c r="D3683">
        <v>2010</v>
      </c>
      <c r="E3683" t="s">
        <v>138</v>
      </c>
      <c r="F3683" t="s">
        <v>491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3001</v>
      </c>
      <c r="C3684" t="s">
        <v>119</v>
      </c>
      <c r="D3684">
        <v>2008</v>
      </c>
      <c r="E3684" t="s">
        <v>135</v>
      </c>
      <c r="F3684" t="s">
        <v>491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3002</v>
      </c>
      <c r="C3685" t="s">
        <v>153</v>
      </c>
      <c r="D3685">
        <v>2003</v>
      </c>
      <c r="E3685" t="s">
        <v>135</v>
      </c>
      <c r="F3685" t="s">
        <v>620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3003</v>
      </c>
      <c r="C3686" t="s">
        <v>196</v>
      </c>
      <c r="D3686">
        <v>1996</v>
      </c>
      <c r="E3686" t="s">
        <v>135</v>
      </c>
      <c r="F3686" t="s">
        <v>1778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1295</v>
      </c>
      <c r="C3687" t="s">
        <v>222</v>
      </c>
      <c r="D3687">
        <v>2004</v>
      </c>
      <c r="E3687" t="s">
        <v>138</v>
      </c>
      <c r="F3687" t="s">
        <v>151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3004</v>
      </c>
      <c r="C3688" t="s">
        <v>239</v>
      </c>
      <c r="D3688">
        <v>2006</v>
      </c>
      <c r="E3688" t="s">
        <v>181</v>
      </c>
      <c r="F3688" t="s">
        <v>237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2764</v>
      </c>
      <c r="C3689" t="s">
        <v>149</v>
      </c>
      <c r="D3689">
        <v>2014</v>
      </c>
      <c r="E3689" t="s">
        <v>150</v>
      </c>
      <c r="F3689" t="s">
        <v>314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2509</v>
      </c>
      <c r="C3690" t="s">
        <v>153</v>
      </c>
      <c r="D3690">
        <v>2008</v>
      </c>
      <c r="E3690" t="s">
        <v>150</v>
      </c>
      <c r="F3690" t="s">
        <v>230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3005</v>
      </c>
      <c r="C3691" t="s">
        <v>153</v>
      </c>
      <c r="D3691">
        <v>2008</v>
      </c>
      <c r="E3691" t="s">
        <v>135</v>
      </c>
      <c r="F3691" t="s">
        <v>166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1830</v>
      </c>
      <c r="C3692" t="s">
        <v>146</v>
      </c>
      <c r="D3692">
        <v>2007</v>
      </c>
      <c r="E3692" t="s">
        <v>120</v>
      </c>
      <c r="F3692" t="s">
        <v>219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3006</v>
      </c>
      <c r="C3693" t="s">
        <v>149</v>
      </c>
      <c r="D3693">
        <v>2009</v>
      </c>
      <c r="E3693" t="s">
        <v>120</v>
      </c>
      <c r="F3693" t="s">
        <v>219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1024</v>
      </c>
      <c r="C3694" t="s">
        <v>222</v>
      </c>
      <c r="D3694">
        <v>2004</v>
      </c>
      <c r="E3694" t="s">
        <v>109</v>
      </c>
      <c r="F3694" t="s">
        <v>491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420</v>
      </c>
      <c r="C3695" t="s">
        <v>222</v>
      </c>
      <c r="D3695">
        <v>2006</v>
      </c>
      <c r="E3695" t="s">
        <v>120</v>
      </c>
      <c r="F3695" t="s">
        <v>219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3007</v>
      </c>
      <c r="C3696" t="s">
        <v>153</v>
      </c>
      <c r="D3696">
        <v>2000</v>
      </c>
      <c r="E3696" t="s">
        <v>120</v>
      </c>
      <c r="F3696" t="s">
        <v>233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3008</v>
      </c>
      <c r="C3697" t="s">
        <v>128</v>
      </c>
      <c r="D3697">
        <v>1999</v>
      </c>
      <c r="E3697" t="s">
        <v>129</v>
      </c>
      <c r="F3697" t="s">
        <v>3009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3010</v>
      </c>
      <c r="C3698" t="s">
        <v>119</v>
      </c>
      <c r="D3698">
        <v>2006</v>
      </c>
      <c r="E3698" t="s">
        <v>125</v>
      </c>
      <c r="F3698" t="s">
        <v>121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2693</v>
      </c>
      <c r="C3699" t="s">
        <v>146</v>
      </c>
      <c r="D3699">
        <v>2009</v>
      </c>
      <c r="E3699" t="s">
        <v>129</v>
      </c>
      <c r="F3699" t="s">
        <v>756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3011</v>
      </c>
      <c r="C3700" t="s">
        <v>119</v>
      </c>
      <c r="D3700">
        <v>2008</v>
      </c>
      <c r="E3700" t="s">
        <v>125</v>
      </c>
      <c r="F3700" t="s">
        <v>3012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3013</v>
      </c>
      <c r="C3701" t="s">
        <v>222</v>
      </c>
      <c r="D3701">
        <v>2003</v>
      </c>
      <c r="E3701" t="s">
        <v>140</v>
      </c>
      <c r="F3701" t="s">
        <v>293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1666</v>
      </c>
      <c r="C3702" t="s">
        <v>239</v>
      </c>
      <c r="D3702">
        <v>2010</v>
      </c>
      <c r="E3702" t="s">
        <v>125</v>
      </c>
      <c r="F3702" t="s">
        <v>166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3014</v>
      </c>
      <c r="C3703" t="s">
        <v>153</v>
      </c>
      <c r="D3703">
        <v>2005</v>
      </c>
      <c r="E3703" t="s">
        <v>125</v>
      </c>
      <c r="F3703" t="s">
        <v>367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3015</v>
      </c>
      <c r="C3704" t="s">
        <v>146</v>
      </c>
      <c r="D3704">
        <v>2011</v>
      </c>
      <c r="E3704" t="s">
        <v>129</v>
      </c>
      <c r="F3704" t="s">
        <v>984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2676</v>
      </c>
      <c r="C3705" t="s">
        <v>149</v>
      </c>
      <c r="D3705">
        <v>2012</v>
      </c>
      <c r="E3705" t="s">
        <v>125</v>
      </c>
      <c r="F3705" t="s">
        <v>230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386</v>
      </c>
      <c r="C3706" t="s">
        <v>149</v>
      </c>
      <c r="D3706">
        <v>2011</v>
      </c>
      <c r="E3706" t="s">
        <v>135</v>
      </c>
      <c r="F3706" t="s">
        <v>82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3016</v>
      </c>
      <c r="C3707" t="s">
        <v>153</v>
      </c>
      <c r="D3707">
        <v>2003</v>
      </c>
      <c r="E3707" t="s">
        <v>320</v>
      </c>
      <c r="F3707" t="s">
        <v>70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3017</v>
      </c>
      <c r="C3708" t="s">
        <v>162</v>
      </c>
      <c r="D3708">
        <v>2003</v>
      </c>
      <c r="E3708" t="s">
        <v>109</v>
      </c>
      <c r="F3708" t="s">
        <v>491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2644</v>
      </c>
      <c r="C3709" t="s">
        <v>149</v>
      </c>
      <c r="D3709">
        <v>2015</v>
      </c>
      <c r="E3709" t="s">
        <v>150</v>
      </c>
      <c r="F3709" t="s">
        <v>314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3018</v>
      </c>
      <c r="C3710" t="s">
        <v>133</v>
      </c>
      <c r="D3710">
        <v>2008</v>
      </c>
      <c r="E3710" t="s">
        <v>129</v>
      </c>
      <c r="F3710" t="s">
        <v>121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3019</v>
      </c>
      <c r="C3711" t="s">
        <v>133</v>
      </c>
      <c r="D3711">
        <v>2010</v>
      </c>
      <c r="E3711" t="s">
        <v>129</v>
      </c>
      <c r="F3711" t="s">
        <v>672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2011</v>
      </c>
      <c r="C3712" t="s">
        <v>250</v>
      </c>
      <c r="D3712">
        <v>2015</v>
      </c>
      <c r="E3712" t="s">
        <v>193</v>
      </c>
      <c r="F3712" t="s">
        <v>2012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3020</v>
      </c>
      <c r="C3713" t="s">
        <v>175</v>
      </c>
      <c r="D3713">
        <v>2015</v>
      </c>
      <c r="E3713" t="s">
        <v>150</v>
      </c>
      <c r="F3713" t="s">
        <v>285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2924</v>
      </c>
      <c r="C3714" t="s">
        <v>119</v>
      </c>
      <c r="D3714">
        <v>2007</v>
      </c>
      <c r="E3714" t="s">
        <v>150</v>
      </c>
      <c r="F3714" t="s">
        <v>151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3021</v>
      </c>
      <c r="C3715" t="s">
        <v>153</v>
      </c>
      <c r="D3715">
        <v>2004</v>
      </c>
      <c r="E3715" t="s">
        <v>125</v>
      </c>
      <c r="F3715" t="s">
        <v>402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3022</v>
      </c>
      <c r="C3716" t="s">
        <v>133</v>
      </c>
      <c r="D3716">
        <v>2010</v>
      </c>
      <c r="E3716" t="s">
        <v>131</v>
      </c>
      <c r="F3716" t="s">
        <v>1077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1028</v>
      </c>
      <c r="C3717" t="s">
        <v>222</v>
      </c>
      <c r="D3717" t="s">
        <v>332</v>
      </c>
      <c r="E3717" t="s">
        <v>181</v>
      </c>
      <c r="F3717" t="s">
        <v>219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3023</v>
      </c>
      <c r="C3718" t="s">
        <v>236</v>
      </c>
      <c r="D3718">
        <v>1982</v>
      </c>
      <c r="E3718" t="s">
        <v>150</v>
      </c>
      <c r="F3718" t="s">
        <v>3024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3025</v>
      </c>
      <c r="C3719" t="s">
        <v>188</v>
      </c>
      <c r="D3719">
        <v>1999</v>
      </c>
      <c r="E3719" t="s">
        <v>150</v>
      </c>
      <c r="F3719" t="s">
        <v>714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3026</v>
      </c>
      <c r="C3720" t="s">
        <v>188</v>
      </c>
      <c r="D3720">
        <v>1998</v>
      </c>
      <c r="E3720" t="s">
        <v>120</v>
      </c>
      <c r="F3720" t="s">
        <v>219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3027</v>
      </c>
      <c r="C3721" t="s">
        <v>149</v>
      </c>
      <c r="D3721">
        <v>2011</v>
      </c>
      <c r="E3721" t="s">
        <v>181</v>
      </c>
      <c r="F3721" t="s">
        <v>402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2705</v>
      </c>
      <c r="C3722" t="s">
        <v>146</v>
      </c>
      <c r="D3722">
        <v>2011</v>
      </c>
      <c r="E3722" t="s">
        <v>181</v>
      </c>
      <c r="F3722" t="s">
        <v>402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1713</v>
      </c>
      <c r="C3723" t="s">
        <v>149</v>
      </c>
      <c r="D3723">
        <v>2013</v>
      </c>
      <c r="E3723" t="s">
        <v>129</v>
      </c>
      <c r="F3723" t="s">
        <v>402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3028</v>
      </c>
      <c r="C3724" t="s">
        <v>196</v>
      </c>
      <c r="D3724">
        <v>1998</v>
      </c>
      <c r="E3724" t="s">
        <v>135</v>
      </c>
      <c r="F3724" t="s">
        <v>166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3029</v>
      </c>
      <c r="C3725" t="s">
        <v>256</v>
      </c>
      <c r="D3725">
        <v>2005</v>
      </c>
      <c r="E3725" t="s">
        <v>150</v>
      </c>
      <c r="F3725" t="s">
        <v>121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3030</v>
      </c>
      <c r="C3726" t="s">
        <v>153</v>
      </c>
      <c r="D3726">
        <v>2002</v>
      </c>
      <c r="E3726" t="s">
        <v>129</v>
      </c>
      <c r="F3726" t="s">
        <v>382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3031</v>
      </c>
      <c r="C3727" t="s">
        <v>133</v>
      </c>
      <c r="D3727">
        <v>2008</v>
      </c>
      <c r="E3727" t="s">
        <v>135</v>
      </c>
      <c r="F3727" t="s">
        <v>82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3032</v>
      </c>
      <c r="C3728" t="s">
        <v>196</v>
      </c>
      <c r="D3728">
        <v>1999</v>
      </c>
      <c r="E3728" t="s">
        <v>135</v>
      </c>
      <c r="F3728" t="s">
        <v>3033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2900</v>
      </c>
      <c r="C3729" t="s">
        <v>146</v>
      </c>
      <c r="D3729">
        <v>2013</v>
      </c>
      <c r="E3729" t="s">
        <v>120</v>
      </c>
      <c r="F3729" t="s">
        <v>219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3034</v>
      </c>
      <c r="C3730" t="s">
        <v>239</v>
      </c>
      <c r="D3730">
        <v>2010</v>
      </c>
      <c r="E3730" t="s">
        <v>129</v>
      </c>
      <c r="F3730" t="s">
        <v>230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590</v>
      </c>
      <c r="C3731" t="s">
        <v>146</v>
      </c>
      <c r="D3731">
        <v>2014</v>
      </c>
      <c r="E3731" t="s">
        <v>150</v>
      </c>
      <c r="F3731" t="s">
        <v>314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621</v>
      </c>
      <c r="C3732" t="s">
        <v>119</v>
      </c>
      <c r="D3732">
        <v>2012</v>
      </c>
      <c r="E3732" t="s">
        <v>120</v>
      </c>
      <c r="F3732" t="s">
        <v>219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3035</v>
      </c>
      <c r="C3733" t="s">
        <v>133</v>
      </c>
      <c r="D3733">
        <v>2008</v>
      </c>
      <c r="E3733" t="s">
        <v>129</v>
      </c>
      <c r="F3733" t="s">
        <v>1309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3036</v>
      </c>
      <c r="C3734" t="s">
        <v>149</v>
      </c>
      <c r="D3734">
        <v>2009</v>
      </c>
      <c r="E3734" t="s">
        <v>138</v>
      </c>
      <c r="F3734" t="s">
        <v>314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1418</v>
      </c>
      <c r="C3735" t="s">
        <v>149</v>
      </c>
      <c r="D3735">
        <v>2011</v>
      </c>
      <c r="E3735" t="s">
        <v>125</v>
      </c>
      <c r="F3735" t="s">
        <v>557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3037</v>
      </c>
      <c r="C3736" t="s">
        <v>162</v>
      </c>
      <c r="D3736">
        <v>2004</v>
      </c>
      <c r="E3736" t="s">
        <v>135</v>
      </c>
      <c r="F3736" t="s">
        <v>491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3038</v>
      </c>
      <c r="C3737" t="s">
        <v>133</v>
      </c>
      <c r="D3737">
        <v>2010</v>
      </c>
      <c r="E3737" t="s">
        <v>150</v>
      </c>
      <c r="F3737" t="s">
        <v>169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1051</v>
      </c>
      <c r="C3738" t="s">
        <v>256</v>
      </c>
      <c r="D3738">
        <v>2001</v>
      </c>
      <c r="E3738" t="s">
        <v>120</v>
      </c>
      <c r="F3738" t="s">
        <v>219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1588</v>
      </c>
      <c r="C3739" t="s">
        <v>133</v>
      </c>
      <c r="D3739">
        <v>2009</v>
      </c>
      <c r="E3739" t="s">
        <v>181</v>
      </c>
      <c r="F3739" t="s">
        <v>491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3039</v>
      </c>
      <c r="C3740" t="s">
        <v>222</v>
      </c>
      <c r="D3740">
        <v>2004</v>
      </c>
      <c r="E3740" t="s">
        <v>138</v>
      </c>
      <c r="F3740" t="s">
        <v>169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3040</v>
      </c>
      <c r="C3741" t="s">
        <v>133</v>
      </c>
      <c r="D3741">
        <v>2008</v>
      </c>
      <c r="E3741" t="s">
        <v>131</v>
      </c>
      <c r="F3741" t="s">
        <v>1634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3041</v>
      </c>
      <c r="C3742" t="s">
        <v>133</v>
      </c>
      <c r="D3742">
        <v>2006</v>
      </c>
      <c r="E3742" t="s">
        <v>138</v>
      </c>
      <c r="F3742" t="s">
        <v>121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3042</v>
      </c>
      <c r="C3743" t="s">
        <v>153</v>
      </c>
      <c r="D3743">
        <v>2004</v>
      </c>
      <c r="E3743" t="s">
        <v>120</v>
      </c>
      <c r="F3743" t="s">
        <v>293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3043</v>
      </c>
      <c r="C3744" t="s">
        <v>153</v>
      </c>
      <c r="D3744">
        <v>2003</v>
      </c>
      <c r="E3744" t="s">
        <v>120</v>
      </c>
      <c r="F3744" t="s">
        <v>230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3044</v>
      </c>
      <c r="C3745" t="s">
        <v>173</v>
      </c>
      <c r="D3745">
        <v>2011</v>
      </c>
      <c r="E3745" t="s">
        <v>129</v>
      </c>
      <c r="F3745" t="s">
        <v>121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3045</v>
      </c>
      <c r="C3746" t="s">
        <v>153</v>
      </c>
      <c r="D3746">
        <v>2006</v>
      </c>
      <c r="E3746" t="s">
        <v>109</v>
      </c>
      <c r="F3746" t="s">
        <v>169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3046</v>
      </c>
      <c r="C3747" t="s">
        <v>196</v>
      </c>
      <c r="D3747">
        <v>2001</v>
      </c>
      <c r="E3747" t="s">
        <v>120</v>
      </c>
      <c r="F3747" t="s">
        <v>169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3047</v>
      </c>
      <c r="C3748" t="s">
        <v>175</v>
      </c>
      <c r="D3748">
        <v>2016</v>
      </c>
      <c r="E3748" t="s">
        <v>150</v>
      </c>
      <c r="F3748" t="s">
        <v>314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1832</v>
      </c>
      <c r="C3749" t="s">
        <v>146</v>
      </c>
      <c r="D3749">
        <v>2012</v>
      </c>
      <c r="E3749" t="s">
        <v>150</v>
      </c>
      <c r="F3749" t="s">
        <v>557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1709</v>
      </c>
      <c r="C3750" t="s">
        <v>236</v>
      </c>
      <c r="D3750">
        <v>1982</v>
      </c>
      <c r="E3750" t="s">
        <v>109</v>
      </c>
      <c r="F3750" t="s">
        <v>816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3048</v>
      </c>
      <c r="C3751" t="s">
        <v>133</v>
      </c>
      <c r="D3751">
        <v>2008</v>
      </c>
      <c r="E3751" t="s">
        <v>129</v>
      </c>
      <c r="F3751" t="s">
        <v>293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3049</v>
      </c>
      <c r="C3752" t="s">
        <v>153</v>
      </c>
      <c r="D3752">
        <v>2003</v>
      </c>
      <c r="E3752" t="s">
        <v>109</v>
      </c>
      <c r="F3752" t="s">
        <v>367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3050</v>
      </c>
      <c r="C3753" t="s">
        <v>153</v>
      </c>
      <c r="D3753">
        <v>2003</v>
      </c>
      <c r="E3753" t="s">
        <v>181</v>
      </c>
      <c r="F3753" t="s">
        <v>166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3051</v>
      </c>
      <c r="C3754" t="s">
        <v>119</v>
      </c>
      <c r="D3754">
        <v>2008</v>
      </c>
      <c r="E3754" t="s">
        <v>129</v>
      </c>
      <c r="F3754" t="s">
        <v>402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929</v>
      </c>
      <c r="C3755" t="s">
        <v>256</v>
      </c>
      <c r="D3755" t="s">
        <v>332</v>
      </c>
      <c r="E3755" t="s">
        <v>120</v>
      </c>
      <c r="F3755" t="s">
        <v>219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3052</v>
      </c>
      <c r="C3756" t="s">
        <v>153</v>
      </c>
      <c r="D3756">
        <v>2005</v>
      </c>
      <c r="E3756" t="s">
        <v>150</v>
      </c>
      <c r="F3756" t="s">
        <v>367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241</v>
      </c>
      <c r="C3757" t="s">
        <v>227</v>
      </c>
      <c r="D3757">
        <v>2015</v>
      </c>
      <c r="E3757" t="s">
        <v>138</v>
      </c>
      <c r="F3757" t="s">
        <v>219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3053</v>
      </c>
      <c r="C3758" t="s">
        <v>940</v>
      </c>
      <c r="D3758">
        <v>1998</v>
      </c>
      <c r="E3758" t="s">
        <v>193</v>
      </c>
      <c r="F3758" t="s">
        <v>230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3054</v>
      </c>
      <c r="C3759" t="s">
        <v>133</v>
      </c>
      <c r="D3759">
        <v>2009</v>
      </c>
      <c r="E3759" t="s">
        <v>131</v>
      </c>
      <c r="F3759" t="s">
        <v>2600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3055</v>
      </c>
      <c r="C3760" t="s">
        <v>153</v>
      </c>
      <c r="D3760">
        <v>2001</v>
      </c>
      <c r="E3760" t="s">
        <v>138</v>
      </c>
      <c r="F3760" t="s">
        <v>402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3056</v>
      </c>
      <c r="C3761" t="s">
        <v>196</v>
      </c>
      <c r="D3761">
        <v>1996</v>
      </c>
      <c r="E3761" t="s">
        <v>193</v>
      </c>
      <c r="F3761" t="s">
        <v>866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3057</v>
      </c>
      <c r="C3762" t="s">
        <v>153</v>
      </c>
      <c r="D3762">
        <v>2005</v>
      </c>
      <c r="E3762" t="s">
        <v>120</v>
      </c>
      <c r="F3762" t="s">
        <v>219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2820</v>
      </c>
      <c r="C3763" t="s">
        <v>119</v>
      </c>
      <c r="D3763">
        <v>2008</v>
      </c>
      <c r="E3763" t="s">
        <v>150</v>
      </c>
      <c r="F3763" t="s">
        <v>491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3058</v>
      </c>
      <c r="C3764" t="s">
        <v>153</v>
      </c>
      <c r="D3764">
        <v>2004</v>
      </c>
      <c r="E3764" t="s">
        <v>135</v>
      </c>
      <c r="F3764" t="s">
        <v>166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3059</v>
      </c>
      <c r="C3765" t="s">
        <v>149</v>
      </c>
      <c r="D3765">
        <v>2013</v>
      </c>
      <c r="E3765" t="s">
        <v>129</v>
      </c>
      <c r="F3765" t="s">
        <v>2425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2440</v>
      </c>
      <c r="C3766" t="s">
        <v>239</v>
      </c>
      <c r="D3766">
        <v>2010</v>
      </c>
      <c r="E3766" t="s">
        <v>129</v>
      </c>
      <c r="F3766" t="s">
        <v>70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3060</v>
      </c>
      <c r="C3767" t="s">
        <v>153</v>
      </c>
      <c r="D3767">
        <v>2003</v>
      </c>
      <c r="E3767" t="s">
        <v>150</v>
      </c>
      <c r="F3767" t="s">
        <v>330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3061</v>
      </c>
      <c r="C3768" t="s">
        <v>162</v>
      </c>
      <c r="D3768">
        <v>2004</v>
      </c>
      <c r="E3768" t="s">
        <v>135</v>
      </c>
      <c r="F3768" t="s">
        <v>332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3062</v>
      </c>
      <c r="C3769" t="s">
        <v>153</v>
      </c>
      <c r="D3769">
        <v>2004</v>
      </c>
      <c r="E3769" t="s">
        <v>120</v>
      </c>
      <c r="F3769" t="s">
        <v>219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3063</v>
      </c>
      <c r="C3770" t="s">
        <v>196</v>
      </c>
      <c r="D3770">
        <v>2000</v>
      </c>
      <c r="E3770" t="s">
        <v>125</v>
      </c>
      <c r="F3770" t="s">
        <v>219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3064</v>
      </c>
      <c r="C3771" t="s">
        <v>153</v>
      </c>
      <c r="D3771">
        <v>2004</v>
      </c>
      <c r="E3771" t="s">
        <v>138</v>
      </c>
      <c r="F3771" t="s">
        <v>2093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3065</v>
      </c>
      <c r="C3772" t="s">
        <v>222</v>
      </c>
      <c r="D3772">
        <v>2004</v>
      </c>
      <c r="E3772" t="s">
        <v>135</v>
      </c>
      <c r="F3772" t="s">
        <v>230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3066</v>
      </c>
      <c r="C3773" t="s">
        <v>133</v>
      </c>
      <c r="D3773">
        <v>2006</v>
      </c>
      <c r="E3773" t="s">
        <v>129</v>
      </c>
      <c r="F3773" t="s">
        <v>230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3067</v>
      </c>
      <c r="C3774" t="s">
        <v>133</v>
      </c>
      <c r="D3774">
        <v>2009</v>
      </c>
      <c r="E3774" t="s">
        <v>140</v>
      </c>
      <c r="F3774" t="s">
        <v>219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3068</v>
      </c>
      <c r="C3775" t="s">
        <v>153</v>
      </c>
      <c r="D3775">
        <v>2003</v>
      </c>
      <c r="E3775" t="s">
        <v>120</v>
      </c>
      <c r="F3775" t="s">
        <v>714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3069</v>
      </c>
      <c r="C3776" t="s">
        <v>196</v>
      </c>
      <c r="D3776">
        <v>1999</v>
      </c>
      <c r="E3776" t="s">
        <v>109</v>
      </c>
      <c r="F3776" t="s">
        <v>330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3070</v>
      </c>
      <c r="C3777" t="s">
        <v>153</v>
      </c>
      <c r="D3777">
        <v>2008</v>
      </c>
      <c r="E3777" t="s">
        <v>125</v>
      </c>
      <c r="F3777" t="s">
        <v>219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2037</v>
      </c>
      <c r="C3778" t="s">
        <v>222</v>
      </c>
      <c r="D3778">
        <v>2004</v>
      </c>
      <c r="E3778" t="s">
        <v>120</v>
      </c>
      <c r="F3778" t="s">
        <v>714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3071</v>
      </c>
      <c r="C3779" t="s">
        <v>196</v>
      </c>
      <c r="D3779">
        <v>1996</v>
      </c>
      <c r="E3779" t="s">
        <v>135</v>
      </c>
      <c r="F3779" t="s">
        <v>166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1933</v>
      </c>
      <c r="C3780" t="s">
        <v>258</v>
      </c>
      <c r="D3780">
        <v>2015</v>
      </c>
      <c r="E3780" t="s">
        <v>150</v>
      </c>
      <c r="F3780" t="s">
        <v>314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3072</v>
      </c>
      <c r="C3781" t="s">
        <v>146</v>
      </c>
      <c r="D3781">
        <v>2011</v>
      </c>
      <c r="E3781" t="s">
        <v>135</v>
      </c>
      <c r="F3781" t="s">
        <v>314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3073</v>
      </c>
      <c r="C3782" t="s">
        <v>155</v>
      </c>
      <c r="D3782">
        <v>1993</v>
      </c>
      <c r="E3782" t="s">
        <v>120</v>
      </c>
      <c r="F3782" t="s">
        <v>1253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3074</v>
      </c>
      <c r="C3783" t="s">
        <v>155</v>
      </c>
      <c r="D3783">
        <v>1994</v>
      </c>
      <c r="E3783" t="s">
        <v>320</v>
      </c>
      <c r="F3783" t="s">
        <v>857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3075</v>
      </c>
      <c r="C3784" t="s">
        <v>155</v>
      </c>
      <c r="D3784">
        <v>1993</v>
      </c>
      <c r="E3784" t="s">
        <v>120</v>
      </c>
      <c r="F3784" t="s">
        <v>857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900</v>
      </c>
      <c r="C3785" t="s">
        <v>222</v>
      </c>
      <c r="D3785">
        <v>2005</v>
      </c>
      <c r="E3785" t="s">
        <v>150</v>
      </c>
      <c r="F3785" t="s">
        <v>82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3076</v>
      </c>
      <c r="C3786" t="s">
        <v>149</v>
      </c>
      <c r="D3786">
        <v>2010</v>
      </c>
      <c r="E3786" t="s">
        <v>135</v>
      </c>
      <c r="F3786" t="s">
        <v>166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3077</v>
      </c>
      <c r="C3787" t="s">
        <v>258</v>
      </c>
      <c r="D3787">
        <v>2015</v>
      </c>
      <c r="E3787" t="s">
        <v>109</v>
      </c>
      <c r="F3787" t="s">
        <v>121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2019</v>
      </c>
      <c r="C3788" t="s">
        <v>222</v>
      </c>
      <c r="D3788">
        <v>2005</v>
      </c>
      <c r="E3788" t="s">
        <v>125</v>
      </c>
      <c r="F3788" t="s">
        <v>219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271</v>
      </c>
      <c r="C3789" t="s">
        <v>239</v>
      </c>
      <c r="D3789">
        <v>2011</v>
      </c>
      <c r="E3789" t="s">
        <v>120</v>
      </c>
      <c r="F3789" t="s">
        <v>219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3078</v>
      </c>
      <c r="C3790" t="s">
        <v>222</v>
      </c>
      <c r="D3790">
        <v>2005</v>
      </c>
      <c r="E3790" t="s">
        <v>138</v>
      </c>
      <c r="F3790" t="s">
        <v>219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313</v>
      </c>
      <c r="C3791" t="s">
        <v>227</v>
      </c>
      <c r="D3791">
        <v>2011</v>
      </c>
      <c r="E3791" t="s">
        <v>150</v>
      </c>
      <c r="F3791" t="s">
        <v>314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3079</v>
      </c>
      <c r="C3792" t="s">
        <v>153</v>
      </c>
      <c r="D3792">
        <v>2004</v>
      </c>
      <c r="E3792" t="s">
        <v>109</v>
      </c>
      <c r="F3792" t="s">
        <v>219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1554</v>
      </c>
      <c r="C3793" t="s">
        <v>222</v>
      </c>
      <c r="D3793">
        <v>2002</v>
      </c>
      <c r="E3793" t="s">
        <v>150</v>
      </c>
      <c r="F3793" t="s">
        <v>322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3080</v>
      </c>
      <c r="C3794" t="s">
        <v>153</v>
      </c>
      <c r="D3794">
        <v>2005</v>
      </c>
      <c r="E3794" t="s">
        <v>120</v>
      </c>
      <c r="F3794" t="s">
        <v>166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2676</v>
      </c>
      <c r="C3795" t="s">
        <v>258</v>
      </c>
      <c r="D3795">
        <v>2012</v>
      </c>
      <c r="E3795" t="s">
        <v>125</v>
      </c>
      <c r="F3795" t="s">
        <v>230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563</v>
      </c>
      <c r="C3796" t="s">
        <v>188</v>
      </c>
      <c r="D3796">
        <v>2000</v>
      </c>
      <c r="E3796" t="s">
        <v>150</v>
      </c>
      <c r="F3796" t="s">
        <v>169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3081</v>
      </c>
      <c r="C3797" t="s">
        <v>119</v>
      </c>
      <c r="D3797">
        <v>2008</v>
      </c>
      <c r="E3797" t="s">
        <v>140</v>
      </c>
      <c r="F3797" t="s">
        <v>268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1825</v>
      </c>
      <c r="C3798" t="s">
        <v>239</v>
      </c>
      <c r="D3798">
        <v>2007</v>
      </c>
      <c r="E3798" t="s">
        <v>138</v>
      </c>
      <c r="F3798" t="s">
        <v>82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937</v>
      </c>
      <c r="C3799" t="s">
        <v>256</v>
      </c>
      <c r="D3799">
        <v>2004</v>
      </c>
      <c r="E3799" t="s">
        <v>129</v>
      </c>
      <c r="F3799" t="s">
        <v>169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3082</v>
      </c>
      <c r="C3800" t="s">
        <v>119</v>
      </c>
      <c r="D3800">
        <v>2010</v>
      </c>
      <c r="E3800" t="s">
        <v>193</v>
      </c>
      <c r="F3800" t="s">
        <v>557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3083</v>
      </c>
      <c r="C3801" t="s">
        <v>133</v>
      </c>
      <c r="D3801">
        <v>2010</v>
      </c>
      <c r="E3801" t="s">
        <v>140</v>
      </c>
      <c r="F3801" t="s">
        <v>219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3084</v>
      </c>
      <c r="C3802" t="s">
        <v>196</v>
      </c>
      <c r="D3802">
        <v>1997</v>
      </c>
      <c r="E3802" t="s">
        <v>320</v>
      </c>
      <c r="F3802" t="s">
        <v>233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1837</v>
      </c>
      <c r="C3803" t="s">
        <v>149</v>
      </c>
      <c r="D3803">
        <v>2011</v>
      </c>
      <c r="E3803" t="s">
        <v>138</v>
      </c>
      <c r="F3803" t="s">
        <v>219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3085</v>
      </c>
      <c r="C3804" t="s">
        <v>146</v>
      </c>
      <c r="D3804">
        <v>2009</v>
      </c>
      <c r="E3804" t="s">
        <v>138</v>
      </c>
      <c r="F3804" t="s">
        <v>314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2135</v>
      </c>
      <c r="C3805" t="s">
        <v>146</v>
      </c>
      <c r="D3805">
        <v>2010</v>
      </c>
      <c r="E3805" t="s">
        <v>120</v>
      </c>
      <c r="F3805" t="s">
        <v>219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2630</v>
      </c>
      <c r="C3806" t="s">
        <v>149</v>
      </c>
      <c r="D3806">
        <v>2007</v>
      </c>
      <c r="E3806" t="s">
        <v>125</v>
      </c>
      <c r="F3806" t="s">
        <v>491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3086</v>
      </c>
      <c r="C3807" t="s">
        <v>133</v>
      </c>
      <c r="D3807">
        <v>2007</v>
      </c>
      <c r="E3807" t="s">
        <v>135</v>
      </c>
      <c r="F3807" t="s">
        <v>870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2047</v>
      </c>
      <c r="C3808" t="s">
        <v>239</v>
      </c>
      <c r="D3808">
        <v>2009</v>
      </c>
      <c r="E3808" t="s">
        <v>125</v>
      </c>
      <c r="F3808" t="s">
        <v>620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3087</v>
      </c>
      <c r="C3809" t="s">
        <v>153</v>
      </c>
      <c r="D3809">
        <v>2001</v>
      </c>
      <c r="E3809" t="s">
        <v>150</v>
      </c>
      <c r="F3809" t="s">
        <v>151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369</v>
      </c>
      <c r="C3810" t="s">
        <v>256</v>
      </c>
      <c r="D3810">
        <v>2002</v>
      </c>
      <c r="E3810" t="s">
        <v>150</v>
      </c>
      <c r="F3810" t="s">
        <v>219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3088</v>
      </c>
      <c r="C3811" t="s">
        <v>153</v>
      </c>
      <c r="D3811">
        <v>2005</v>
      </c>
      <c r="E3811" t="s">
        <v>125</v>
      </c>
      <c r="F3811" t="s">
        <v>491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3089</v>
      </c>
      <c r="C3812" t="s">
        <v>153</v>
      </c>
      <c r="D3812">
        <v>2005</v>
      </c>
      <c r="E3812" t="s">
        <v>150</v>
      </c>
      <c r="F3812" t="s">
        <v>151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3090</v>
      </c>
      <c r="C3813" t="s">
        <v>799</v>
      </c>
      <c r="D3813">
        <v>2013</v>
      </c>
      <c r="E3813" t="s">
        <v>150</v>
      </c>
      <c r="F3813" t="s">
        <v>314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3091</v>
      </c>
      <c r="C3814" t="s">
        <v>155</v>
      </c>
      <c r="D3814">
        <v>1994</v>
      </c>
      <c r="E3814" t="s">
        <v>120</v>
      </c>
      <c r="F3814" t="s">
        <v>402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3092</v>
      </c>
      <c r="C3815" t="s">
        <v>119</v>
      </c>
      <c r="D3815">
        <v>2008</v>
      </c>
      <c r="E3815" t="s">
        <v>150</v>
      </c>
      <c r="F3815" t="s">
        <v>151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2647</v>
      </c>
      <c r="C3816" t="s">
        <v>149</v>
      </c>
      <c r="D3816">
        <v>2013</v>
      </c>
      <c r="E3816" t="s">
        <v>138</v>
      </c>
      <c r="F3816" t="s">
        <v>169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3093</v>
      </c>
      <c r="C3817" t="s">
        <v>133</v>
      </c>
      <c r="D3817">
        <v>2009</v>
      </c>
      <c r="E3817" t="s">
        <v>131</v>
      </c>
      <c r="F3817" t="s">
        <v>121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790</v>
      </c>
      <c r="C3818" t="s">
        <v>250</v>
      </c>
      <c r="D3818">
        <v>2014</v>
      </c>
      <c r="E3818" t="s">
        <v>135</v>
      </c>
      <c r="F3818" t="s">
        <v>82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3094</v>
      </c>
      <c r="C3819" t="s">
        <v>239</v>
      </c>
      <c r="D3819">
        <v>2007</v>
      </c>
      <c r="E3819" t="s">
        <v>150</v>
      </c>
      <c r="F3819" t="s">
        <v>293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1170</v>
      </c>
      <c r="C3820" t="s">
        <v>188</v>
      </c>
      <c r="D3820">
        <v>1999</v>
      </c>
      <c r="E3820" t="s">
        <v>125</v>
      </c>
      <c r="F3820" t="s">
        <v>219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3095</v>
      </c>
      <c r="C3821" t="s">
        <v>188</v>
      </c>
      <c r="D3821">
        <v>1996</v>
      </c>
      <c r="E3821" t="s">
        <v>120</v>
      </c>
      <c r="F3821" t="s">
        <v>121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3096</v>
      </c>
      <c r="C3822" t="s">
        <v>196</v>
      </c>
      <c r="D3822">
        <v>2000</v>
      </c>
      <c r="E3822" t="s">
        <v>135</v>
      </c>
      <c r="F3822" t="s">
        <v>3033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3097</v>
      </c>
      <c r="C3823" t="s">
        <v>153</v>
      </c>
      <c r="D3823">
        <v>2003</v>
      </c>
      <c r="E3823" t="s">
        <v>138</v>
      </c>
      <c r="F3823" t="s">
        <v>169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3098</v>
      </c>
      <c r="C3824" t="s">
        <v>162</v>
      </c>
      <c r="D3824">
        <v>2005</v>
      </c>
      <c r="E3824" t="s">
        <v>120</v>
      </c>
      <c r="F3824" t="s">
        <v>121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3099</v>
      </c>
      <c r="C3825" t="s">
        <v>740</v>
      </c>
      <c r="D3825">
        <v>1999</v>
      </c>
      <c r="E3825" t="s">
        <v>140</v>
      </c>
      <c r="F3825" t="s">
        <v>230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1807</v>
      </c>
      <c r="C3826" t="s">
        <v>133</v>
      </c>
      <c r="D3826">
        <v>2008</v>
      </c>
      <c r="E3826" t="s">
        <v>150</v>
      </c>
      <c r="F3826" t="s">
        <v>314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3100</v>
      </c>
      <c r="C3827" t="s">
        <v>196</v>
      </c>
      <c r="D3827">
        <v>1999</v>
      </c>
      <c r="E3827" t="s">
        <v>193</v>
      </c>
      <c r="F3827" t="s">
        <v>293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3101</v>
      </c>
      <c r="C3828" t="s">
        <v>119</v>
      </c>
      <c r="D3828">
        <v>2006</v>
      </c>
      <c r="E3828" t="s">
        <v>125</v>
      </c>
      <c r="F3828" t="s">
        <v>82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1811</v>
      </c>
      <c r="C3829" t="s">
        <v>153</v>
      </c>
      <c r="D3829">
        <v>2006</v>
      </c>
      <c r="E3829" t="s">
        <v>129</v>
      </c>
      <c r="F3829" t="s">
        <v>402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3102</v>
      </c>
      <c r="C3830" t="s">
        <v>133</v>
      </c>
      <c r="D3830">
        <v>2008</v>
      </c>
      <c r="E3830" t="s">
        <v>129</v>
      </c>
      <c r="F3830" t="s">
        <v>557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3103</v>
      </c>
      <c r="C3831" t="s">
        <v>133</v>
      </c>
      <c r="D3831">
        <v>2009</v>
      </c>
      <c r="E3831" t="s">
        <v>135</v>
      </c>
      <c r="F3831" t="s">
        <v>82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3104</v>
      </c>
      <c r="C3832" t="s">
        <v>119</v>
      </c>
      <c r="D3832">
        <v>2009</v>
      </c>
      <c r="E3832" t="s">
        <v>181</v>
      </c>
      <c r="F3832" t="s">
        <v>121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1101</v>
      </c>
      <c r="C3833" t="s">
        <v>239</v>
      </c>
      <c r="D3833">
        <v>2006</v>
      </c>
      <c r="E3833" t="s">
        <v>181</v>
      </c>
      <c r="F3833" t="s">
        <v>219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2760</v>
      </c>
      <c r="C3834" t="s">
        <v>153</v>
      </c>
      <c r="D3834">
        <v>2007</v>
      </c>
      <c r="E3834" t="s">
        <v>150</v>
      </c>
      <c r="F3834" t="s">
        <v>230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3105</v>
      </c>
      <c r="C3835" t="s">
        <v>196</v>
      </c>
      <c r="D3835">
        <v>2001</v>
      </c>
      <c r="E3835" t="s">
        <v>129</v>
      </c>
      <c r="F3835" t="s">
        <v>1019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2397</v>
      </c>
      <c r="C3836" t="s">
        <v>146</v>
      </c>
      <c r="D3836">
        <v>2007</v>
      </c>
      <c r="E3836" t="s">
        <v>120</v>
      </c>
      <c r="F3836" t="s">
        <v>219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3106</v>
      </c>
      <c r="C3837" t="s">
        <v>196</v>
      </c>
      <c r="D3837">
        <v>2001</v>
      </c>
      <c r="E3837" t="s">
        <v>138</v>
      </c>
      <c r="F3837" t="s">
        <v>166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2275</v>
      </c>
      <c r="C3838" t="s">
        <v>133</v>
      </c>
      <c r="D3838">
        <v>2009</v>
      </c>
      <c r="E3838" t="s">
        <v>138</v>
      </c>
      <c r="F3838" t="s">
        <v>304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2687</v>
      </c>
      <c r="C3839" t="s">
        <v>153</v>
      </c>
      <c r="D3839">
        <v>2002</v>
      </c>
      <c r="E3839" t="s">
        <v>150</v>
      </c>
      <c r="F3839" t="s">
        <v>293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3107</v>
      </c>
      <c r="C3840" t="s">
        <v>153</v>
      </c>
      <c r="D3840">
        <v>2005</v>
      </c>
      <c r="E3840" t="s">
        <v>131</v>
      </c>
      <c r="F3840" t="s">
        <v>219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1317</v>
      </c>
      <c r="C3841" t="s">
        <v>222</v>
      </c>
      <c r="D3841">
        <v>2002</v>
      </c>
      <c r="E3841" t="s">
        <v>120</v>
      </c>
      <c r="F3841" t="s">
        <v>219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3108</v>
      </c>
      <c r="C3842" t="s">
        <v>149</v>
      </c>
      <c r="D3842">
        <v>2008</v>
      </c>
      <c r="E3842" t="s">
        <v>150</v>
      </c>
      <c r="F3842" t="s">
        <v>3109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2449</v>
      </c>
      <c r="C3843" t="s">
        <v>149</v>
      </c>
      <c r="D3843">
        <v>2008</v>
      </c>
      <c r="E3843" t="s">
        <v>120</v>
      </c>
      <c r="F3843" t="s">
        <v>219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3110</v>
      </c>
      <c r="C3844" t="s">
        <v>149</v>
      </c>
      <c r="D3844">
        <v>2011</v>
      </c>
      <c r="E3844" t="s">
        <v>129</v>
      </c>
      <c r="F3844" t="s">
        <v>1452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2196</v>
      </c>
      <c r="C3845" t="s">
        <v>196</v>
      </c>
      <c r="D3845">
        <v>2000</v>
      </c>
      <c r="E3845" t="s">
        <v>181</v>
      </c>
      <c r="F3845" t="s">
        <v>714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3111</v>
      </c>
      <c r="C3846" t="s">
        <v>123</v>
      </c>
      <c r="D3846">
        <v>1993</v>
      </c>
      <c r="E3846" t="s">
        <v>109</v>
      </c>
      <c r="F3846" t="s">
        <v>285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1601</v>
      </c>
      <c r="C3847" t="s">
        <v>196</v>
      </c>
      <c r="D3847">
        <v>1999</v>
      </c>
      <c r="E3847" t="s">
        <v>150</v>
      </c>
      <c r="F3847" t="s">
        <v>893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3112</v>
      </c>
      <c r="C3848" t="s">
        <v>173</v>
      </c>
      <c r="D3848">
        <v>2014</v>
      </c>
      <c r="E3848" t="s">
        <v>129</v>
      </c>
      <c r="F3848" t="s">
        <v>70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3113</v>
      </c>
      <c r="C3849" t="s">
        <v>196</v>
      </c>
      <c r="D3849">
        <v>1998</v>
      </c>
      <c r="E3849" t="s">
        <v>181</v>
      </c>
      <c r="F3849" t="s">
        <v>285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1754</v>
      </c>
      <c r="C3850" t="s">
        <v>119</v>
      </c>
      <c r="D3850">
        <v>2008</v>
      </c>
      <c r="E3850" t="s">
        <v>150</v>
      </c>
      <c r="F3850" t="s">
        <v>151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2472</v>
      </c>
      <c r="C3851" t="s">
        <v>146</v>
      </c>
      <c r="D3851">
        <v>2009</v>
      </c>
      <c r="E3851" t="s">
        <v>140</v>
      </c>
      <c r="F3851" t="s">
        <v>268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1918</v>
      </c>
      <c r="C3852" t="s">
        <v>799</v>
      </c>
      <c r="D3852">
        <v>2012</v>
      </c>
      <c r="E3852" t="s">
        <v>150</v>
      </c>
      <c r="F3852" t="s">
        <v>166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1485</v>
      </c>
      <c r="C3853" t="s">
        <v>149</v>
      </c>
      <c r="D3853">
        <v>2007</v>
      </c>
      <c r="E3853" t="s">
        <v>150</v>
      </c>
      <c r="F3853" t="s">
        <v>491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3114</v>
      </c>
      <c r="C3854" t="s">
        <v>119</v>
      </c>
      <c r="D3854">
        <v>2010</v>
      </c>
      <c r="E3854" t="s">
        <v>135</v>
      </c>
      <c r="F3854" t="s">
        <v>557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578</v>
      </c>
      <c r="C3855" t="s">
        <v>149</v>
      </c>
      <c r="D3855">
        <v>2008</v>
      </c>
      <c r="E3855" t="s">
        <v>150</v>
      </c>
      <c r="F3855" t="s">
        <v>169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3115</v>
      </c>
      <c r="C3856" t="s">
        <v>153</v>
      </c>
      <c r="D3856">
        <v>2000</v>
      </c>
      <c r="E3856" t="s">
        <v>120</v>
      </c>
      <c r="F3856" t="s">
        <v>219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3116</v>
      </c>
      <c r="C3857" t="s">
        <v>153</v>
      </c>
      <c r="D3857">
        <v>2003</v>
      </c>
      <c r="E3857" t="s">
        <v>120</v>
      </c>
      <c r="F3857" t="s">
        <v>230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3117</v>
      </c>
      <c r="C3858" t="s">
        <v>153</v>
      </c>
      <c r="D3858">
        <v>2006</v>
      </c>
      <c r="E3858" t="s">
        <v>150</v>
      </c>
      <c r="F3858" t="s">
        <v>330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1485</v>
      </c>
      <c r="C3859" t="s">
        <v>119</v>
      </c>
      <c r="D3859">
        <v>2007</v>
      </c>
      <c r="E3859" t="s">
        <v>150</v>
      </c>
      <c r="F3859" t="s">
        <v>491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3118</v>
      </c>
      <c r="C3860" t="s">
        <v>153</v>
      </c>
      <c r="D3860">
        <v>2003</v>
      </c>
      <c r="E3860" t="s">
        <v>138</v>
      </c>
      <c r="F3860" t="s">
        <v>219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1595</v>
      </c>
      <c r="C3861" t="s">
        <v>222</v>
      </c>
      <c r="D3861">
        <v>2005</v>
      </c>
      <c r="E3861" t="s">
        <v>138</v>
      </c>
      <c r="F3861" t="s">
        <v>169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3119</v>
      </c>
      <c r="C3862" t="s">
        <v>162</v>
      </c>
      <c r="D3862">
        <v>2005</v>
      </c>
      <c r="E3862" t="s">
        <v>193</v>
      </c>
      <c r="F3862" t="s">
        <v>557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3120</v>
      </c>
      <c r="C3863" t="s">
        <v>149</v>
      </c>
      <c r="D3863">
        <v>2007</v>
      </c>
      <c r="E3863" t="s">
        <v>150</v>
      </c>
      <c r="F3863" t="s">
        <v>166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379</v>
      </c>
      <c r="C3864" t="s">
        <v>149</v>
      </c>
      <c r="D3864">
        <v>2006</v>
      </c>
      <c r="E3864" t="s">
        <v>120</v>
      </c>
      <c r="F3864" t="s">
        <v>219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3121</v>
      </c>
      <c r="C3865" t="s">
        <v>153</v>
      </c>
      <c r="D3865">
        <v>2005</v>
      </c>
      <c r="E3865" t="s">
        <v>150</v>
      </c>
      <c r="F3865" t="s">
        <v>491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3122</v>
      </c>
      <c r="C3866" t="s">
        <v>196</v>
      </c>
      <c r="D3866">
        <v>1999</v>
      </c>
      <c r="E3866" t="s">
        <v>320</v>
      </c>
      <c r="F3866" t="s">
        <v>233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3123</v>
      </c>
      <c r="C3867" t="s">
        <v>133</v>
      </c>
      <c r="D3867">
        <v>2006</v>
      </c>
      <c r="E3867" t="s">
        <v>135</v>
      </c>
      <c r="F3867" t="s">
        <v>121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3124</v>
      </c>
      <c r="C3868" t="s">
        <v>153</v>
      </c>
      <c r="D3868">
        <v>2005</v>
      </c>
      <c r="E3868" t="s">
        <v>120</v>
      </c>
      <c r="F3868" t="s">
        <v>219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387</v>
      </c>
      <c r="C3869" t="s">
        <v>162</v>
      </c>
      <c r="D3869">
        <v>2002</v>
      </c>
      <c r="E3869" t="s">
        <v>120</v>
      </c>
      <c r="F3869" t="s">
        <v>169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1846</v>
      </c>
      <c r="C3870" t="s">
        <v>162</v>
      </c>
      <c r="D3870">
        <v>2004</v>
      </c>
      <c r="E3870" t="s">
        <v>150</v>
      </c>
      <c r="F3870" t="s">
        <v>219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3125</v>
      </c>
      <c r="C3871" t="s">
        <v>133</v>
      </c>
      <c r="D3871">
        <v>2007</v>
      </c>
      <c r="E3871" t="s">
        <v>135</v>
      </c>
      <c r="F3871" t="s">
        <v>82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3126</v>
      </c>
      <c r="C3872" t="s">
        <v>196</v>
      </c>
      <c r="D3872">
        <v>1999</v>
      </c>
      <c r="E3872" t="s">
        <v>138</v>
      </c>
      <c r="F3872" t="s">
        <v>166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3127</v>
      </c>
      <c r="C3873" t="s">
        <v>227</v>
      </c>
      <c r="D3873">
        <v>2006</v>
      </c>
      <c r="E3873" t="s">
        <v>140</v>
      </c>
      <c r="F3873" t="s">
        <v>219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2509</v>
      </c>
      <c r="C3874" t="s">
        <v>133</v>
      </c>
      <c r="D3874">
        <v>2008</v>
      </c>
      <c r="E3874" t="s">
        <v>150</v>
      </c>
      <c r="F3874" t="s">
        <v>230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1413</v>
      </c>
      <c r="C3875" t="s">
        <v>222</v>
      </c>
      <c r="D3875">
        <v>2002</v>
      </c>
      <c r="E3875" t="s">
        <v>120</v>
      </c>
      <c r="F3875" t="s">
        <v>230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973</v>
      </c>
      <c r="C3876" t="s">
        <v>196</v>
      </c>
      <c r="D3876">
        <v>2001</v>
      </c>
      <c r="E3876" t="s">
        <v>120</v>
      </c>
      <c r="F3876" t="s">
        <v>219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3128</v>
      </c>
      <c r="C3877" t="s">
        <v>153</v>
      </c>
      <c r="D3877">
        <v>2002</v>
      </c>
      <c r="E3877" t="s">
        <v>135</v>
      </c>
      <c r="F3877" t="s">
        <v>166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1307</v>
      </c>
      <c r="C3878" t="s">
        <v>119</v>
      </c>
      <c r="D3878">
        <v>2007</v>
      </c>
      <c r="E3878" t="s">
        <v>135</v>
      </c>
      <c r="F3878" t="s">
        <v>82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3129</v>
      </c>
      <c r="C3879" t="s">
        <v>153</v>
      </c>
      <c r="D3879">
        <v>2002</v>
      </c>
      <c r="E3879" t="s">
        <v>150</v>
      </c>
      <c r="F3879" t="s">
        <v>330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703</v>
      </c>
      <c r="C3880" t="s">
        <v>227</v>
      </c>
      <c r="D3880">
        <v>2009</v>
      </c>
      <c r="E3880" t="s">
        <v>129</v>
      </c>
      <c r="F3880" t="s">
        <v>219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1932</v>
      </c>
      <c r="C3881" t="s">
        <v>146</v>
      </c>
      <c r="D3881">
        <v>2013</v>
      </c>
      <c r="E3881" t="s">
        <v>181</v>
      </c>
      <c r="F3881" t="s">
        <v>402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3130</v>
      </c>
      <c r="C3882" t="s">
        <v>236</v>
      </c>
      <c r="D3882" t="s">
        <v>332</v>
      </c>
      <c r="E3882" t="s">
        <v>120</v>
      </c>
      <c r="F3882" t="s">
        <v>169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3131</v>
      </c>
      <c r="C3883" t="s">
        <v>153</v>
      </c>
      <c r="D3883">
        <v>2001</v>
      </c>
      <c r="E3883" t="s">
        <v>135</v>
      </c>
      <c r="F3883" t="s">
        <v>166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1410</v>
      </c>
      <c r="C3884" t="s">
        <v>250</v>
      </c>
      <c r="D3884">
        <v>2014</v>
      </c>
      <c r="E3884" t="s">
        <v>150</v>
      </c>
      <c r="F3884" t="s">
        <v>314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3132</v>
      </c>
      <c r="C3885" t="s">
        <v>239</v>
      </c>
      <c r="D3885">
        <v>2010</v>
      </c>
      <c r="E3885" t="s">
        <v>129</v>
      </c>
      <c r="F3885" t="s">
        <v>70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3133</v>
      </c>
      <c r="C3886" t="s">
        <v>149</v>
      </c>
      <c r="D3886">
        <v>2010</v>
      </c>
      <c r="E3886" t="s">
        <v>150</v>
      </c>
      <c r="F3886" t="s">
        <v>82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3134</v>
      </c>
      <c r="C3887" t="s">
        <v>196</v>
      </c>
      <c r="D3887">
        <v>1996</v>
      </c>
      <c r="E3887" t="s">
        <v>120</v>
      </c>
      <c r="F3887" t="s">
        <v>293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3135</v>
      </c>
      <c r="C3888" t="s">
        <v>133</v>
      </c>
      <c r="D3888">
        <v>2009</v>
      </c>
      <c r="E3888" t="s">
        <v>131</v>
      </c>
      <c r="F3888" t="s">
        <v>82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3136</v>
      </c>
      <c r="C3889" t="s">
        <v>153</v>
      </c>
      <c r="D3889">
        <v>2002</v>
      </c>
      <c r="E3889" t="s">
        <v>125</v>
      </c>
      <c r="F3889" t="s">
        <v>3137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3138</v>
      </c>
      <c r="C3890" t="s">
        <v>227</v>
      </c>
      <c r="D3890">
        <v>2015</v>
      </c>
      <c r="E3890" t="s">
        <v>320</v>
      </c>
      <c r="F3890" t="s">
        <v>169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2964</v>
      </c>
      <c r="C3891" t="s">
        <v>146</v>
      </c>
      <c r="D3891">
        <v>2012</v>
      </c>
      <c r="E3891" t="s">
        <v>120</v>
      </c>
      <c r="F3891" t="s">
        <v>219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3139</v>
      </c>
      <c r="C3892" t="s">
        <v>239</v>
      </c>
      <c r="D3892">
        <v>2009</v>
      </c>
      <c r="E3892" t="s">
        <v>181</v>
      </c>
      <c r="F3892" t="s">
        <v>402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3140</v>
      </c>
      <c r="C3893" t="s">
        <v>146</v>
      </c>
      <c r="D3893">
        <v>2009</v>
      </c>
      <c r="E3893" t="s">
        <v>150</v>
      </c>
      <c r="F3893" t="s">
        <v>219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3141</v>
      </c>
      <c r="C3894" t="s">
        <v>175</v>
      </c>
      <c r="D3894">
        <v>2014</v>
      </c>
      <c r="E3894" t="s">
        <v>129</v>
      </c>
      <c r="F3894" t="s">
        <v>70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789</v>
      </c>
      <c r="C3895" t="s">
        <v>119</v>
      </c>
      <c r="D3895">
        <v>2009</v>
      </c>
      <c r="E3895" t="s">
        <v>120</v>
      </c>
      <c r="F3895" t="s">
        <v>293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2225</v>
      </c>
      <c r="C3896" t="s">
        <v>146</v>
      </c>
      <c r="D3896">
        <v>2011</v>
      </c>
      <c r="E3896" t="s">
        <v>138</v>
      </c>
      <c r="F3896" t="s">
        <v>169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3142</v>
      </c>
      <c r="C3897" t="s">
        <v>133</v>
      </c>
      <c r="D3897">
        <v>2008</v>
      </c>
      <c r="E3897" t="s">
        <v>135</v>
      </c>
      <c r="F3897" t="s">
        <v>121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331</v>
      </c>
      <c r="C3898" t="s">
        <v>256</v>
      </c>
      <c r="D3898">
        <v>2003</v>
      </c>
      <c r="E3898" t="s">
        <v>120</v>
      </c>
      <c r="F3898" t="s">
        <v>219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3143</v>
      </c>
      <c r="C3899" t="s">
        <v>153</v>
      </c>
      <c r="D3899">
        <v>2003</v>
      </c>
      <c r="E3899" t="s">
        <v>120</v>
      </c>
      <c r="F3899" t="s">
        <v>293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3144</v>
      </c>
      <c r="C3900" t="s">
        <v>153</v>
      </c>
      <c r="D3900">
        <v>2000</v>
      </c>
      <c r="E3900" t="s">
        <v>129</v>
      </c>
      <c r="F3900" t="s">
        <v>491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3145</v>
      </c>
      <c r="C3901" t="s">
        <v>196</v>
      </c>
      <c r="D3901">
        <v>1997</v>
      </c>
      <c r="E3901" t="s">
        <v>120</v>
      </c>
      <c r="F3901" t="s">
        <v>2173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1432</v>
      </c>
      <c r="C3902" t="s">
        <v>239</v>
      </c>
      <c r="D3902">
        <v>2006</v>
      </c>
      <c r="E3902" t="s">
        <v>120</v>
      </c>
      <c r="F3902" t="s">
        <v>219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3146</v>
      </c>
      <c r="C3903" t="s">
        <v>119</v>
      </c>
      <c r="D3903">
        <v>2008</v>
      </c>
      <c r="E3903" t="s">
        <v>120</v>
      </c>
      <c r="F3903" t="s">
        <v>230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3147</v>
      </c>
      <c r="C3904" t="s">
        <v>119</v>
      </c>
      <c r="D3904">
        <v>2007</v>
      </c>
      <c r="E3904" t="s">
        <v>320</v>
      </c>
      <c r="F3904" t="s">
        <v>121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3148</v>
      </c>
      <c r="C3905" t="s">
        <v>239</v>
      </c>
      <c r="D3905">
        <v>2004</v>
      </c>
      <c r="E3905" t="s">
        <v>150</v>
      </c>
      <c r="F3905" t="s">
        <v>857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3149</v>
      </c>
      <c r="C3906" t="s">
        <v>162</v>
      </c>
      <c r="D3906">
        <v>2005</v>
      </c>
      <c r="E3906" t="s">
        <v>135</v>
      </c>
      <c r="F3906" t="s">
        <v>491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2293</v>
      </c>
      <c r="C3907" t="s">
        <v>146</v>
      </c>
      <c r="D3907">
        <v>2009</v>
      </c>
      <c r="E3907" t="s">
        <v>181</v>
      </c>
      <c r="F3907" t="s">
        <v>402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3150</v>
      </c>
      <c r="C3908" t="s">
        <v>188</v>
      </c>
      <c r="D3908">
        <v>1999</v>
      </c>
      <c r="E3908" t="s">
        <v>135</v>
      </c>
      <c r="F3908" t="s">
        <v>491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3151</v>
      </c>
      <c r="C3909" t="s">
        <v>123</v>
      </c>
      <c r="D3909">
        <v>1985</v>
      </c>
      <c r="E3909" t="s">
        <v>109</v>
      </c>
      <c r="F3909" t="s">
        <v>121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3152</v>
      </c>
      <c r="C3910" t="s">
        <v>188</v>
      </c>
      <c r="D3910">
        <v>1999</v>
      </c>
      <c r="E3910" t="s">
        <v>120</v>
      </c>
      <c r="F3910" t="s">
        <v>293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3153</v>
      </c>
      <c r="C3911" t="s">
        <v>146</v>
      </c>
      <c r="D3911">
        <v>2010</v>
      </c>
      <c r="E3911" t="s">
        <v>120</v>
      </c>
      <c r="F3911" t="s">
        <v>151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3154</v>
      </c>
      <c r="C3912" t="s">
        <v>133</v>
      </c>
      <c r="D3912">
        <v>2009</v>
      </c>
      <c r="E3912" t="s">
        <v>150</v>
      </c>
      <c r="F3912" t="s">
        <v>169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2834</v>
      </c>
      <c r="C3913" t="s">
        <v>149</v>
      </c>
      <c r="D3913">
        <v>2010</v>
      </c>
      <c r="E3913" t="s">
        <v>138</v>
      </c>
      <c r="F3913" t="s">
        <v>169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3155</v>
      </c>
      <c r="C3914" t="s">
        <v>119</v>
      </c>
      <c r="D3914">
        <v>2006</v>
      </c>
      <c r="E3914" t="s">
        <v>109</v>
      </c>
      <c r="F3914" t="s">
        <v>491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2811</v>
      </c>
      <c r="C3915" t="s">
        <v>149</v>
      </c>
      <c r="D3915">
        <v>2008</v>
      </c>
      <c r="E3915" t="s">
        <v>150</v>
      </c>
      <c r="F3915" t="s">
        <v>82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904</v>
      </c>
      <c r="C3916" t="s">
        <v>222</v>
      </c>
      <c r="D3916">
        <v>2003</v>
      </c>
      <c r="E3916" t="s">
        <v>120</v>
      </c>
      <c r="F3916" t="s">
        <v>219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3156</v>
      </c>
      <c r="C3917" t="s">
        <v>196</v>
      </c>
      <c r="D3917">
        <v>1996</v>
      </c>
      <c r="E3917" t="s">
        <v>320</v>
      </c>
      <c r="F3917" t="s">
        <v>1075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3157</v>
      </c>
      <c r="C3918" t="s">
        <v>162</v>
      </c>
      <c r="D3918">
        <v>2002</v>
      </c>
      <c r="E3918" t="s">
        <v>109</v>
      </c>
      <c r="F3918" t="s">
        <v>491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700</v>
      </c>
      <c r="C3919" t="s">
        <v>146</v>
      </c>
      <c r="D3919">
        <v>2006</v>
      </c>
      <c r="E3919" t="s">
        <v>181</v>
      </c>
      <c r="F3919" t="s">
        <v>491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3158</v>
      </c>
      <c r="C3920" t="s">
        <v>153</v>
      </c>
      <c r="D3920">
        <v>2006</v>
      </c>
      <c r="E3920" t="s">
        <v>140</v>
      </c>
      <c r="F3920" t="s">
        <v>402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3159</v>
      </c>
      <c r="C3921" t="s">
        <v>149</v>
      </c>
      <c r="D3921">
        <v>2010</v>
      </c>
      <c r="E3921" t="s">
        <v>320</v>
      </c>
      <c r="F3921" t="s">
        <v>82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3160</v>
      </c>
      <c r="C3922" t="s">
        <v>149</v>
      </c>
      <c r="D3922">
        <v>2008</v>
      </c>
      <c r="E3922" t="s">
        <v>129</v>
      </c>
      <c r="F3922" t="s">
        <v>70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3161</v>
      </c>
      <c r="C3923" t="s">
        <v>239</v>
      </c>
      <c r="D3923">
        <v>2007</v>
      </c>
      <c r="E3923" t="s">
        <v>125</v>
      </c>
      <c r="F3923" t="s">
        <v>237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2644</v>
      </c>
      <c r="C3924" t="s">
        <v>258</v>
      </c>
      <c r="D3924">
        <v>2015</v>
      </c>
      <c r="E3924" t="s">
        <v>150</v>
      </c>
      <c r="F3924" t="s">
        <v>314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3162</v>
      </c>
      <c r="C3925" t="s">
        <v>133</v>
      </c>
      <c r="D3925">
        <v>2007</v>
      </c>
      <c r="E3925" t="s">
        <v>131</v>
      </c>
      <c r="F3925" t="s">
        <v>121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3163</v>
      </c>
      <c r="C3926" t="s">
        <v>239</v>
      </c>
      <c r="D3926">
        <v>2007</v>
      </c>
      <c r="E3926" t="s">
        <v>129</v>
      </c>
      <c r="F3926" t="s">
        <v>70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3164</v>
      </c>
      <c r="C3927" t="s">
        <v>153</v>
      </c>
      <c r="D3927">
        <v>2006</v>
      </c>
      <c r="E3927" t="s">
        <v>120</v>
      </c>
      <c r="F3927" t="s">
        <v>219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2282</v>
      </c>
      <c r="C3928" t="s">
        <v>239</v>
      </c>
      <c r="D3928">
        <v>2009</v>
      </c>
      <c r="E3928" t="s">
        <v>150</v>
      </c>
      <c r="F3928" t="s">
        <v>219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3165</v>
      </c>
      <c r="C3929" t="s">
        <v>250</v>
      </c>
      <c r="D3929">
        <v>2016</v>
      </c>
      <c r="E3929" t="s">
        <v>150</v>
      </c>
      <c r="F3929" t="s">
        <v>147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868</v>
      </c>
      <c r="C3930" t="s">
        <v>119</v>
      </c>
      <c r="D3930">
        <v>2010</v>
      </c>
      <c r="E3930" t="s">
        <v>150</v>
      </c>
      <c r="F3930" t="s">
        <v>151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1934</v>
      </c>
      <c r="C3931" t="s">
        <v>222</v>
      </c>
      <c r="D3931">
        <v>2004</v>
      </c>
      <c r="E3931" t="s">
        <v>135</v>
      </c>
      <c r="F3931" t="s">
        <v>1243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3166</v>
      </c>
      <c r="C3932" t="s">
        <v>153</v>
      </c>
      <c r="D3932">
        <v>2007</v>
      </c>
      <c r="E3932" t="s">
        <v>120</v>
      </c>
      <c r="F3932" t="s">
        <v>151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2142</v>
      </c>
      <c r="C3933" t="s">
        <v>3167</v>
      </c>
      <c r="D3933">
        <v>2000</v>
      </c>
      <c r="E3933" t="s">
        <v>129</v>
      </c>
      <c r="F3933" t="s">
        <v>233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2019</v>
      </c>
      <c r="C3934" t="s">
        <v>146</v>
      </c>
      <c r="D3934">
        <v>2006</v>
      </c>
      <c r="E3934" t="s">
        <v>125</v>
      </c>
      <c r="F3934" t="s">
        <v>219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3168</v>
      </c>
      <c r="C3935" t="s">
        <v>175</v>
      </c>
      <c r="D3935">
        <v>2015</v>
      </c>
      <c r="E3935" t="s">
        <v>150</v>
      </c>
      <c r="F3935" t="s">
        <v>219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3169</v>
      </c>
      <c r="C3936" t="s">
        <v>227</v>
      </c>
      <c r="D3936">
        <v>2008</v>
      </c>
      <c r="E3936" t="s">
        <v>140</v>
      </c>
      <c r="F3936" t="s">
        <v>2600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3170</v>
      </c>
      <c r="C3937" t="s">
        <v>162</v>
      </c>
      <c r="D3937">
        <v>2004</v>
      </c>
      <c r="E3937" t="s">
        <v>181</v>
      </c>
      <c r="F3937" t="s">
        <v>237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1056</v>
      </c>
      <c r="C3938" t="s">
        <v>227</v>
      </c>
      <c r="D3938">
        <v>2012</v>
      </c>
      <c r="E3938" t="s">
        <v>150</v>
      </c>
      <c r="F3938" t="s">
        <v>216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3171</v>
      </c>
      <c r="C3939" t="s">
        <v>133</v>
      </c>
      <c r="D3939">
        <v>2007</v>
      </c>
      <c r="E3939" t="s">
        <v>140</v>
      </c>
      <c r="F3939" t="s">
        <v>491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1114</v>
      </c>
      <c r="C3940" t="s">
        <v>222</v>
      </c>
      <c r="D3940">
        <v>2004</v>
      </c>
      <c r="E3940" t="s">
        <v>120</v>
      </c>
      <c r="F3940" t="s">
        <v>714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3172</v>
      </c>
      <c r="C3941" t="s">
        <v>153</v>
      </c>
      <c r="D3941">
        <v>2004</v>
      </c>
      <c r="E3941" t="s">
        <v>150</v>
      </c>
      <c r="F3941" t="s">
        <v>293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3173</v>
      </c>
      <c r="C3942" t="s">
        <v>236</v>
      </c>
      <c r="D3942">
        <v>1988</v>
      </c>
      <c r="E3942" t="s">
        <v>138</v>
      </c>
      <c r="F3942" t="s">
        <v>169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3174</v>
      </c>
      <c r="C3943" t="s">
        <v>153</v>
      </c>
      <c r="D3943">
        <v>2005</v>
      </c>
      <c r="E3943" t="s">
        <v>135</v>
      </c>
      <c r="F3943" t="s">
        <v>285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2206</v>
      </c>
      <c r="C3944" t="s">
        <v>250</v>
      </c>
      <c r="D3944">
        <v>2015</v>
      </c>
      <c r="E3944" t="s">
        <v>135</v>
      </c>
      <c r="F3944" t="s">
        <v>169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1171</v>
      </c>
      <c r="C3945" t="s">
        <v>149</v>
      </c>
      <c r="D3945">
        <v>2014</v>
      </c>
      <c r="E3945" t="s">
        <v>138</v>
      </c>
      <c r="F3945" t="s">
        <v>216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3175</v>
      </c>
      <c r="C3946" t="s">
        <v>153</v>
      </c>
      <c r="D3946">
        <v>2002</v>
      </c>
      <c r="E3946" t="s">
        <v>135</v>
      </c>
      <c r="F3946" t="s">
        <v>893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3176</v>
      </c>
      <c r="C3947" t="s">
        <v>133</v>
      </c>
      <c r="D3947">
        <v>2009</v>
      </c>
      <c r="E3947" t="s">
        <v>193</v>
      </c>
      <c r="F3947" t="s">
        <v>1770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3177</v>
      </c>
      <c r="C3948" t="s">
        <v>196</v>
      </c>
      <c r="D3948">
        <v>1997</v>
      </c>
      <c r="E3948" t="s">
        <v>120</v>
      </c>
      <c r="F3948" t="s">
        <v>166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3178</v>
      </c>
      <c r="C3949" t="s">
        <v>162</v>
      </c>
      <c r="D3949">
        <v>2004</v>
      </c>
      <c r="E3949" t="s">
        <v>150</v>
      </c>
      <c r="F3949" t="s">
        <v>491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1760</v>
      </c>
      <c r="C3950" t="s">
        <v>146</v>
      </c>
      <c r="D3950">
        <v>2012</v>
      </c>
      <c r="E3950" t="s">
        <v>125</v>
      </c>
      <c r="F3950" t="s">
        <v>620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3179</v>
      </c>
      <c r="C3951" t="s">
        <v>146</v>
      </c>
      <c r="D3951">
        <v>2008</v>
      </c>
      <c r="E3951" t="s">
        <v>120</v>
      </c>
      <c r="F3951" t="s">
        <v>219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1994</v>
      </c>
      <c r="C3952" t="s">
        <v>153</v>
      </c>
      <c r="D3952">
        <v>2006</v>
      </c>
      <c r="E3952" t="s">
        <v>125</v>
      </c>
      <c r="F3952" t="s">
        <v>230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3180</v>
      </c>
      <c r="C3953" t="s">
        <v>153</v>
      </c>
      <c r="D3953">
        <v>2003</v>
      </c>
      <c r="E3953" t="s">
        <v>109</v>
      </c>
      <c r="F3953" t="s">
        <v>314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2682</v>
      </c>
      <c r="C3954" t="s">
        <v>146</v>
      </c>
      <c r="D3954" t="s">
        <v>332</v>
      </c>
      <c r="E3954" t="s">
        <v>138</v>
      </c>
      <c r="F3954" t="s">
        <v>216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3181</v>
      </c>
      <c r="C3955" t="s">
        <v>236</v>
      </c>
      <c r="D3955">
        <v>1983</v>
      </c>
      <c r="E3955" t="s">
        <v>150</v>
      </c>
      <c r="F3955" t="s">
        <v>237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2763</v>
      </c>
      <c r="C3956" t="s">
        <v>146</v>
      </c>
      <c r="D3956">
        <v>2011</v>
      </c>
      <c r="E3956" t="s">
        <v>193</v>
      </c>
      <c r="F3956" t="s">
        <v>219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821</v>
      </c>
      <c r="C3957" t="s">
        <v>146</v>
      </c>
      <c r="D3957">
        <v>2011</v>
      </c>
      <c r="E3957" t="s">
        <v>150</v>
      </c>
      <c r="F3957" t="s">
        <v>293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2398</v>
      </c>
      <c r="C3958" t="s">
        <v>149</v>
      </c>
      <c r="D3958">
        <v>2006</v>
      </c>
      <c r="E3958" t="s">
        <v>120</v>
      </c>
      <c r="F3958" t="s">
        <v>219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1009</v>
      </c>
      <c r="C3959" t="s">
        <v>222</v>
      </c>
      <c r="D3959">
        <v>2003</v>
      </c>
      <c r="E3959" t="s">
        <v>125</v>
      </c>
      <c r="F3959" t="s">
        <v>151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3182</v>
      </c>
      <c r="C3960" t="s">
        <v>149</v>
      </c>
      <c r="D3960">
        <v>2009</v>
      </c>
      <c r="E3960" t="s">
        <v>129</v>
      </c>
      <c r="F3960" t="s">
        <v>2425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699</v>
      </c>
      <c r="C3961" t="s">
        <v>149</v>
      </c>
      <c r="D3961">
        <v>2011</v>
      </c>
      <c r="E3961" t="s">
        <v>129</v>
      </c>
      <c r="F3961" t="s">
        <v>285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3183</v>
      </c>
      <c r="C3962" t="s">
        <v>133</v>
      </c>
      <c r="D3962">
        <v>2005</v>
      </c>
      <c r="E3962" t="s">
        <v>181</v>
      </c>
      <c r="F3962" t="s">
        <v>237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3184</v>
      </c>
      <c r="C3963" t="s">
        <v>256</v>
      </c>
      <c r="D3963">
        <v>2006</v>
      </c>
      <c r="E3963" t="s">
        <v>193</v>
      </c>
      <c r="F3963" t="s">
        <v>491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3185</v>
      </c>
      <c r="C3964" t="s">
        <v>196</v>
      </c>
      <c r="D3964">
        <v>2001</v>
      </c>
      <c r="E3964" t="s">
        <v>135</v>
      </c>
      <c r="F3964" t="s">
        <v>491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3186</v>
      </c>
      <c r="C3965" t="s">
        <v>153</v>
      </c>
      <c r="D3965">
        <v>2001</v>
      </c>
      <c r="E3965" t="s">
        <v>150</v>
      </c>
      <c r="F3965" t="s">
        <v>322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3187</v>
      </c>
      <c r="C3966" t="s">
        <v>153</v>
      </c>
      <c r="D3966">
        <v>2006</v>
      </c>
      <c r="E3966" t="s">
        <v>150</v>
      </c>
      <c r="F3966" t="s">
        <v>330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1560</v>
      </c>
      <c r="C3967" t="s">
        <v>153</v>
      </c>
      <c r="D3967">
        <v>2008</v>
      </c>
      <c r="E3967" t="s">
        <v>135</v>
      </c>
      <c r="F3967" t="s">
        <v>557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3188</v>
      </c>
      <c r="C3968" t="s">
        <v>236</v>
      </c>
      <c r="D3968">
        <v>1982</v>
      </c>
      <c r="E3968" t="s">
        <v>138</v>
      </c>
      <c r="F3968" t="s">
        <v>169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3189</v>
      </c>
      <c r="C3969" t="s">
        <v>153</v>
      </c>
      <c r="D3969">
        <v>2002</v>
      </c>
      <c r="E3969" t="s">
        <v>135</v>
      </c>
      <c r="F3969" t="s">
        <v>169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3190</v>
      </c>
      <c r="C3970" t="s">
        <v>153</v>
      </c>
      <c r="D3970">
        <v>2008</v>
      </c>
      <c r="E3970" t="s">
        <v>109</v>
      </c>
      <c r="F3970" t="s">
        <v>367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1561</v>
      </c>
      <c r="C3971" t="s">
        <v>146</v>
      </c>
      <c r="D3971">
        <v>2015</v>
      </c>
      <c r="E3971" t="s">
        <v>120</v>
      </c>
      <c r="F3971" t="s">
        <v>151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2764</v>
      </c>
      <c r="C3972" t="s">
        <v>146</v>
      </c>
      <c r="D3972">
        <v>2014</v>
      </c>
      <c r="E3972" t="s">
        <v>150</v>
      </c>
      <c r="F3972" t="s">
        <v>314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3191</v>
      </c>
      <c r="C3973" t="s">
        <v>119</v>
      </c>
      <c r="D3973">
        <v>2010</v>
      </c>
      <c r="E3973" t="s">
        <v>140</v>
      </c>
      <c r="F3973" t="s">
        <v>268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3192</v>
      </c>
      <c r="C3974" t="s">
        <v>119</v>
      </c>
      <c r="D3974">
        <v>2007</v>
      </c>
      <c r="E3974" t="s">
        <v>135</v>
      </c>
      <c r="F3974" t="s">
        <v>219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3193</v>
      </c>
      <c r="C3975" t="s">
        <v>173</v>
      </c>
      <c r="D3975">
        <v>2012</v>
      </c>
      <c r="E3975" t="s">
        <v>135</v>
      </c>
      <c r="F3975" t="s">
        <v>70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3194</v>
      </c>
      <c r="C3976" t="s">
        <v>149</v>
      </c>
      <c r="D3976">
        <v>2011</v>
      </c>
      <c r="E3976" t="s">
        <v>181</v>
      </c>
      <c r="F3976" t="s">
        <v>2425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379</v>
      </c>
      <c r="C3977" t="s">
        <v>119</v>
      </c>
      <c r="D3977">
        <v>2006</v>
      </c>
      <c r="E3977" t="s">
        <v>120</v>
      </c>
      <c r="F3977" t="s">
        <v>219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498</v>
      </c>
      <c r="C3978" t="s">
        <v>188</v>
      </c>
      <c r="D3978">
        <v>2000</v>
      </c>
      <c r="E3978" t="s">
        <v>150</v>
      </c>
      <c r="F3978" t="s">
        <v>491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3195</v>
      </c>
      <c r="C3979" t="s">
        <v>146</v>
      </c>
      <c r="D3979">
        <v>2007</v>
      </c>
      <c r="E3979" t="s">
        <v>140</v>
      </c>
      <c r="F3979" t="s">
        <v>293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3196</v>
      </c>
      <c r="C3980" t="s">
        <v>153</v>
      </c>
      <c r="D3980">
        <v>2002</v>
      </c>
      <c r="E3980" t="s">
        <v>140</v>
      </c>
      <c r="F3980" t="s">
        <v>169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3197</v>
      </c>
      <c r="C3981" t="s">
        <v>162</v>
      </c>
      <c r="D3981">
        <v>2001</v>
      </c>
      <c r="E3981" t="s">
        <v>129</v>
      </c>
      <c r="F3981" t="s">
        <v>121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3198</v>
      </c>
      <c r="C3982" t="s">
        <v>119</v>
      </c>
      <c r="D3982">
        <v>2011</v>
      </c>
      <c r="E3982" t="s">
        <v>135</v>
      </c>
      <c r="F3982" t="s">
        <v>121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3199</v>
      </c>
      <c r="C3983" t="s">
        <v>153</v>
      </c>
      <c r="D3983">
        <v>2004</v>
      </c>
      <c r="E3983" t="s">
        <v>320</v>
      </c>
      <c r="F3983" t="s">
        <v>1075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3082</v>
      </c>
      <c r="C3984" t="s">
        <v>133</v>
      </c>
      <c r="D3984">
        <v>2010</v>
      </c>
      <c r="E3984" t="s">
        <v>193</v>
      </c>
      <c r="F3984" t="s">
        <v>557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3200</v>
      </c>
      <c r="C3985" t="s">
        <v>146</v>
      </c>
      <c r="D3985">
        <v>2007</v>
      </c>
      <c r="E3985" t="s">
        <v>120</v>
      </c>
      <c r="F3985" t="s">
        <v>219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515</v>
      </c>
      <c r="C3986" t="s">
        <v>133</v>
      </c>
      <c r="D3986">
        <v>2004</v>
      </c>
      <c r="E3986" t="s">
        <v>150</v>
      </c>
      <c r="F3986" t="s">
        <v>169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3201</v>
      </c>
      <c r="C3987" t="s">
        <v>196</v>
      </c>
      <c r="D3987">
        <v>1995</v>
      </c>
      <c r="E3987" t="s">
        <v>120</v>
      </c>
      <c r="F3987" t="s">
        <v>3202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3203</v>
      </c>
      <c r="C3988" t="s">
        <v>222</v>
      </c>
      <c r="D3988">
        <v>2004</v>
      </c>
      <c r="E3988" t="s">
        <v>181</v>
      </c>
      <c r="F3988" t="s">
        <v>857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3204</v>
      </c>
      <c r="C3989" t="s">
        <v>196</v>
      </c>
      <c r="D3989">
        <v>1997</v>
      </c>
      <c r="E3989" t="s">
        <v>129</v>
      </c>
      <c r="F3989" t="s">
        <v>866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262</v>
      </c>
      <c r="C3990" t="s">
        <v>799</v>
      </c>
      <c r="D3990">
        <v>2013</v>
      </c>
      <c r="E3990" t="s">
        <v>120</v>
      </c>
      <c r="F3990" t="s">
        <v>219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3205</v>
      </c>
      <c r="C3991" t="s">
        <v>153</v>
      </c>
      <c r="D3991">
        <v>2002</v>
      </c>
      <c r="E3991" t="s">
        <v>138</v>
      </c>
      <c r="F3991" t="s">
        <v>304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3140</v>
      </c>
      <c r="C3992" t="s">
        <v>149</v>
      </c>
      <c r="D3992">
        <v>2009</v>
      </c>
      <c r="E3992" t="s">
        <v>150</v>
      </c>
      <c r="F3992" t="s">
        <v>219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3178</v>
      </c>
      <c r="C3993" t="s">
        <v>153</v>
      </c>
      <c r="D3993">
        <v>2004</v>
      </c>
      <c r="E3993" t="s">
        <v>150</v>
      </c>
      <c r="F3993" t="s">
        <v>491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1275</v>
      </c>
      <c r="C3994" t="s">
        <v>146</v>
      </c>
      <c r="D3994">
        <v>2013</v>
      </c>
      <c r="E3994" t="s">
        <v>150</v>
      </c>
      <c r="F3994" t="s">
        <v>293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667</v>
      </c>
      <c r="C3995" t="s">
        <v>153</v>
      </c>
      <c r="D3995">
        <v>2010</v>
      </c>
      <c r="E3995" t="s">
        <v>120</v>
      </c>
      <c r="F3995" t="s">
        <v>219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3206</v>
      </c>
      <c r="C3996" t="s">
        <v>146</v>
      </c>
      <c r="D3996">
        <v>2012</v>
      </c>
      <c r="E3996" t="s">
        <v>120</v>
      </c>
      <c r="F3996" t="s">
        <v>151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1672</v>
      </c>
      <c r="C3997" t="s">
        <v>250</v>
      </c>
      <c r="D3997">
        <v>2014</v>
      </c>
      <c r="E3997" t="s">
        <v>138</v>
      </c>
      <c r="F3997" t="s">
        <v>230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2164</v>
      </c>
      <c r="C3998" t="s">
        <v>133</v>
      </c>
      <c r="D3998">
        <v>2008</v>
      </c>
      <c r="E3998" t="s">
        <v>135</v>
      </c>
      <c r="F3998" t="s">
        <v>82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3207</v>
      </c>
      <c r="C3999" t="s">
        <v>153</v>
      </c>
      <c r="D3999">
        <v>2004</v>
      </c>
      <c r="E3999" t="s">
        <v>129</v>
      </c>
      <c r="F3999" t="s">
        <v>285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1418</v>
      </c>
      <c r="C4000" t="s">
        <v>146</v>
      </c>
      <c r="D4000">
        <v>2011</v>
      </c>
      <c r="E4000" t="s">
        <v>125</v>
      </c>
      <c r="F4000" t="s">
        <v>557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3208</v>
      </c>
      <c r="C4001" t="s">
        <v>119</v>
      </c>
      <c r="D4001">
        <v>2009</v>
      </c>
      <c r="E4001" t="s">
        <v>125</v>
      </c>
      <c r="F4001" t="s">
        <v>169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765</v>
      </c>
      <c r="C4002" t="s">
        <v>256</v>
      </c>
      <c r="D4002">
        <v>2004</v>
      </c>
      <c r="E4002" t="s">
        <v>120</v>
      </c>
      <c r="F4002" t="s">
        <v>169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3209</v>
      </c>
      <c r="C4003" t="s">
        <v>153</v>
      </c>
      <c r="D4003">
        <v>2003</v>
      </c>
      <c r="E4003" t="s">
        <v>125</v>
      </c>
      <c r="F4003" t="s">
        <v>491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3210</v>
      </c>
      <c r="C4004" t="s">
        <v>155</v>
      </c>
      <c r="D4004">
        <v>1996</v>
      </c>
      <c r="E4004" t="s">
        <v>120</v>
      </c>
      <c r="F4004" t="s">
        <v>402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3211</v>
      </c>
      <c r="C4005" t="s">
        <v>149</v>
      </c>
      <c r="D4005">
        <v>2008</v>
      </c>
      <c r="E4005" t="s">
        <v>150</v>
      </c>
      <c r="F4005" t="s">
        <v>402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3212</v>
      </c>
      <c r="C4006" t="s">
        <v>153</v>
      </c>
      <c r="D4006">
        <v>2005</v>
      </c>
      <c r="E4006" t="s">
        <v>150</v>
      </c>
      <c r="F4006" t="s">
        <v>169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3213</v>
      </c>
      <c r="C4007" t="s">
        <v>162</v>
      </c>
      <c r="D4007">
        <v>2001</v>
      </c>
      <c r="E4007" t="s">
        <v>109</v>
      </c>
      <c r="F4007" t="s">
        <v>82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3214</v>
      </c>
      <c r="C4008" t="s">
        <v>153</v>
      </c>
      <c r="D4008">
        <v>2008</v>
      </c>
      <c r="E4008" t="s">
        <v>320</v>
      </c>
      <c r="F4008" t="s">
        <v>402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3215</v>
      </c>
      <c r="C4009" t="s">
        <v>196</v>
      </c>
      <c r="D4009">
        <v>1996</v>
      </c>
      <c r="E4009" t="s">
        <v>129</v>
      </c>
      <c r="F4009" t="s">
        <v>166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2104</v>
      </c>
      <c r="C4010" t="s">
        <v>153</v>
      </c>
      <c r="D4010">
        <v>2007</v>
      </c>
      <c r="E4010" t="s">
        <v>150</v>
      </c>
      <c r="F4010" t="s">
        <v>330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3216</v>
      </c>
      <c r="C4011" t="s">
        <v>153</v>
      </c>
      <c r="D4011">
        <v>2005</v>
      </c>
      <c r="E4011" t="s">
        <v>150</v>
      </c>
      <c r="F4011" t="s">
        <v>169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1832</v>
      </c>
      <c r="C4012" t="s">
        <v>149</v>
      </c>
      <c r="D4012">
        <v>2012</v>
      </c>
      <c r="E4012" t="s">
        <v>150</v>
      </c>
      <c r="F4012" t="s">
        <v>557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3217</v>
      </c>
      <c r="C4013" t="s">
        <v>153</v>
      </c>
      <c r="D4013">
        <v>2002</v>
      </c>
      <c r="E4013" t="s">
        <v>138</v>
      </c>
      <c r="F4013" t="s">
        <v>893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1000</v>
      </c>
      <c r="C4014" t="s">
        <v>146</v>
      </c>
      <c r="D4014">
        <v>2014</v>
      </c>
      <c r="E4014" t="s">
        <v>150</v>
      </c>
      <c r="F4014" t="s">
        <v>216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3218</v>
      </c>
      <c r="C4015" t="s">
        <v>236</v>
      </c>
      <c r="D4015">
        <v>1982</v>
      </c>
      <c r="E4015" t="s">
        <v>120</v>
      </c>
      <c r="F4015" t="s">
        <v>237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3219</v>
      </c>
      <c r="C4016" t="s">
        <v>153</v>
      </c>
      <c r="D4016">
        <v>2007</v>
      </c>
      <c r="E4016" t="s">
        <v>109</v>
      </c>
      <c r="F4016" t="s">
        <v>491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3220</v>
      </c>
      <c r="C4017" t="s">
        <v>236</v>
      </c>
      <c r="D4017">
        <v>1981</v>
      </c>
      <c r="E4017" t="s">
        <v>150</v>
      </c>
      <c r="F4017" t="s">
        <v>237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3221</v>
      </c>
      <c r="C4018" t="s">
        <v>236</v>
      </c>
      <c r="D4018">
        <v>1982</v>
      </c>
      <c r="E4018" t="s">
        <v>150</v>
      </c>
      <c r="F4018" t="s">
        <v>3222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3223</v>
      </c>
      <c r="C4019" t="s">
        <v>173</v>
      </c>
      <c r="D4019">
        <v>2011</v>
      </c>
      <c r="E4019" t="s">
        <v>125</v>
      </c>
      <c r="F4019" t="s">
        <v>402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3224</v>
      </c>
      <c r="C4020" t="s">
        <v>119</v>
      </c>
      <c r="D4020">
        <v>2007</v>
      </c>
      <c r="E4020" t="s">
        <v>125</v>
      </c>
      <c r="F4020" t="s">
        <v>491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2353</v>
      </c>
      <c r="C4021" t="s">
        <v>146</v>
      </c>
      <c r="D4021">
        <v>2011</v>
      </c>
      <c r="E4021" t="s">
        <v>150</v>
      </c>
      <c r="F4021" t="s">
        <v>402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3225</v>
      </c>
      <c r="C4022" t="s">
        <v>173</v>
      </c>
      <c r="D4022">
        <v>2011</v>
      </c>
      <c r="E4022" t="s">
        <v>150</v>
      </c>
      <c r="F4022" t="s">
        <v>285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3226</v>
      </c>
      <c r="C4023" t="s">
        <v>173</v>
      </c>
      <c r="D4023">
        <v>2011</v>
      </c>
      <c r="E4023" t="s">
        <v>150</v>
      </c>
      <c r="F4023" t="s">
        <v>230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2088</v>
      </c>
      <c r="C4024" t="s">
        <v>146</v>
      </c>
      <c r="D4024">
        <v>2006</v>
      </c>
      <c r="E4024" t="s">
        <v>120</v>
      </c>
      <c r="F4024" t="s">
        <v>169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765</v>
      </c>
      <c r="C4025" t="s">
        <v>162</v>
      </c>
      <c r="D4025">
        <v>2004</v>
      </c>
      <c r="E4025" t="s">
        <v>120</v>
      </c>
      <c r="F4025" t="s">
        <v>169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3227</v>
      </c>
      <c r="C4026" t="s">
        <v>149</v>
      </c>
      <c r="D4026">
        <v>2011</v>
      </c>
      <c r="E4026" t="s">
        <v>125</v>
      </c>
      <c r="F4026" t="s">
        <v>166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741</v>
      </c>
      <c r="C4027" t="s">
        <v>236</v>
      </c>
      <c r="D4027">
        <v>1980</v>
      </c>
      <c r="E4027" t="s">
        <v>120</v>
      </c>
      <c r="F4027" t="s">
        <v>169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2417</v>
      </c>
      <c r="C4028" t="s">
        <v>149</v>
      </c>
      <c r="D4028">
        <v>2015</v>
      </c>
      <c r="E4028" t="s">
        <v>150</v>
      </c>
      <c r="F4028" t="s">
        <v>70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1945</v>
      </c>
      <c r="C4029" t="s">
        <v>799</v>
      </c>
      <c r="D4029">
        <v>2014</v>
      </c>
      <c r="E4029" t="s">
        <v>150</v>
      </c>
      <c r="F4029" t="s">
        <v>314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3228</v>
      </c>
      <c r="C4030" t="s">
        <v>153</v>
      </c>
      <c r="D4030">
        <v>2005</v>
      </c>
      <c r="E4030" t="s">
        <v>150</v>
      </c>
      <c r="F4030" t="s">
        <v>237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2791</v>
      </c>
      <c r="C4031" t="s">
        <v>146</v>
      </c>
      <c r="D4031">
        <v>2010</v>
      </c>
      <c r="E4031" t="s">
        <v>138</v>
      </c>
      <c r="F4031" t="s">
        <v>70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2532</v>
      </c>
      <c r="C4032" t="s">
        <v>146</v>
      </c>
      <c r="D4032">
        <v>2012</v>
      </c>
      <c r="E4032" t="s">
        <v>150</v>
      </c>
      <c r="F4032" t="s">
        <v>314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3229</v>
      </c>
      <c r="C4033" t="s">
        <v>256</v>
      </c>
      <c r="D4033">
        <v>2002</v>
      </c>
      <c r="E4033" t="s">
        <v>181</v>
      </c>
      <c r="F4033" t="s">
        <v>491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3230</v>
      </c>
      <c r="C4034" t="s">
        <v>173</v>
      </c>
      <c r="D4034">
        <v>2013</v>
      </c>
      <c r="E4034" t="s">
        <v>109</v>
      </c>
      <c r="F4034" t="s">
        <v>230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2435</v>
      </c>
      <c r="C4035" t="s">
        <v>162</v>
      </c>
      <c r="D4035">
        <v>2003</v>
      </c>
      <c r="E4035" t="s">
        <v>150</v>
      </c>
      <c r="F4035" t="s">
        <v>491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2626</v>
      </c>
      <c r="C4036" t="s">
        <v>222</v>
      </c>
      <c r="D4036">
        <v>2004</v>
      </c>
      <c r="E4036" t="s">
        <v>138</v>
      </c>
      <c r="F4036" t="s">
        <v>219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3231</v>
      </c>
      <c r="C4037" t="s">
        <v>119</v>
      </c>
      <c r="D4037">
        <v>2008</v>
      </c>
      <c r="E4037" t="s">
        <v>193</v>
      </c>
      <c r="F4037" t="s">
        <v>2168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3155</v>
      </c>
      <c r="C4038" t="s">
        <v>133</v>
      </c>
      <c r="D4038">
        <v>2006</v>
      </c>
      <c r="E4038" t="s">
        <v>109</v>
      </c>
      <c r="F4038" t="s">
        <v>491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654</v>
      </c>
      <c r="C4039" t="s">
        <v>256</v>
      </c>
      <c r="D4039">
        <v>2003</v>
      </c>
      <c r="E4039" t="s">
        <v>140</v>
      </c>
      <c r="F4039" t="s">
        <v>219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3232</v>
      </c>
      <c r="C4040" t="s">
        <v>153</v>
      </c>
      <c r="D4040">
        <v>2005</v>
      </c>
      <c r="E4040" t="s">
        <v>129</v>
      </c>
      <c r="F4040" t="s">
        <v>70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694</v>
      </c>
      <c r="C4041" t="s">
        <v>133</v>
      </c>
      <c r="D4041">
        <v>2008</v>
      </c>
      <c r="E4041" t="s">
        <v>120</v>
      </c>
      <c r="F4041" t="s">
        <v>219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3233</v>
      </c>
      <c r="C4042" t="s">
        <v>153</v>
      </c>
      <c r="D4042">
        <v>2006</v>
      </c>
      <c r="E4042" t="s">
        <v>138</v>
      </c>
      <c r="F4042" t="s">
        <v>402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3234</v>
      </c>
      <c r="C4043" t="s">
        <v>155</v>
      </c>
      <c r="D4043">
        <v>1993</v>
      </c>
      <c r="E4043" t="s">
        <v>131</v>
      </c>
      <c r="F4043" t="s">
        <v>121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1576</v>
      </c>
      <c r="C4044" t="s">
        <v>222</v>
      </c>
      <c r="D4044">
        <v>2006</v>
      </c>
      <c r="E4044" t="s">
        <v>150</v>
      </c>
      <c r="F4044" t="s">
        <v>367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2465</v>
      </c>
      <c r="C4045" t="s">
        <v>119</v>
      </c>
      <c r="D4045">
        <v>2009</v>
      </c>
      <c r="E4045" t="s">
        <v>138</v>
      </c>
      <c r="F4045" t="s">
        <v>169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3235</v>
      </c>
      <c r="C4046" t="s">
        <v>173</v>
      </c>
      <c r="D4046">
        <v>2014</v>
      </c>
      <c r="E4046" t="s">
        <v>135</v>
      </c>
      <c r="F4046" t="s">
        <v>121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3236</v>
      </c>
      <c r="C4047" t="s">
        <v>188</v>
      </c>
      <c r="D4047">
        <v>1997</v>
      </c>
      <c r="E4047" t="s">
        <v>120</v>
      </c>
      <c r="F4047" t="s">
        <v>219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2113</v>
      </c>
      <c r="C4048" t="s">
        <v>146</v>
      </c>
      <c r="D4048">
        <v>2008</v>
      </c>
      <c r="E4048" t="s">
        <v>181</v>
      </c>
      <c r="F4048" t="s">
        <v>237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3237</v>
      </c>
      <c r="C4049" t="s">
        <v>133</v>
      </c>
      <c r="D4049">
        <v>2010</v>
      </c>
      <c r="E4049" t="s">
        <v>150</v>
      </c>
      <c r="F4049" t="s">
        <v>169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630</v>
      </c>
      <c r="C4050" t="s">
        <v>227</v>
      </c>
      <c r="D4050">
        <v>2010</v>
      </c>
      <c r="E4050" t="s">
        <v>138</v>
      </c>
      <c r="F4050" t="s">
        <v>219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2817</v>
      </c>
      <c r="C4051" t="s">
        <v>146</v>
      </c>
      <c r="D4051">
        <v>2012</v>
      </c>
      <c r="E4051" t="s">
        <v>138</v>
      </c>
      <c r="F4051" t="s">
        <v>216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3238</v>
      </c>
      <c r="C4052" t="s">
        <v>940</v>
      </c>
      <c r="D4052">
        <v>1997</v>
      </c>
      <c r="E4052" t="s">
        <v>120</v>
      </c>
      <c r="F4052" t="s">
        <v>230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2404</v>
      </c>
      <c r="C4053" t="s">
        <v>149</v>
      </c>
      <c r="D4053">
        <v>2013</v>
      </c>
      <c r="E4053" t="s">
        <v>150</v>
      </c>
      <c r="F4053" t="s">
        <v>268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3239</v>
      </c>
      <c r="C4054" t="s">
        <v>153</v>
      </c>
      <c r="D4054">
        <v>2004</v>
      </c>
      <c r="E4054" t="s">
        <v>120</v>
      </c>
      <c r="F4054" t="s">
        <v>237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3240</v>
      </c>
      <c r="C4055" t="s">
        <v>153</v>
      </c>
      <c r="D4055">
        <v>2009</v>
      </c>
      <c r="E4055" t="s">
        <v>125</v>
      </c>
      <c r="F4055" t="s">
        <v>166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3241</v>
      </c>
      <c r="C4056" t="s">
        <v>153</v>
      </c>
      <c r="D4056">
        <v>2003</v>
      </c>
      <c r="E4056" t="s">
        <v>120</v>
      </c>
      <c r="F4056" t="s">
        <v>322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3242</v>
      </c>
      <c r="C4057" t="s">
        <v>173</v>
      </c>
      <c r="D4057">
        <v>2012</v>
      </c>
      <c r="E4057" t="s">
        <v>150</v>
      </c>
      <c r="F4057" t="s">
        <v>557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784</v>
      </c>
      <c r="C4058" t="s">
        <v>133</v>
      </c>
      <c r="D4058">
        <v>2013</v>
      </c>
      <c r="E4058" t="s">
        <v>150</v>
      </c>
      <c r="F4058" t="s">
        <v>314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3243</v>
      </c>
      <c r="C4059" t="s">
        <v>153</v>
      </c>
      <c r="D4059">
        <v>2003</v>
      </c>
      <c r="E4059" t="s">
        <v>135</v>
      </c>
      <c r="F4059" t="s">
        <v>402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3244</v>
      </c>
      <c r="C4060" t="s">
        <v>146</v>
      </c>
      <c r="D4060">
        <v>2008</v>
      </c>
      <c r="E4060" t="s">
        <v>193</v>
      </c>
      <c r="F4060" t="s">
        <v>237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3245</v>
      </c>
      <c r="C4061" t="s">
        <v>196</v>
      </c>
      <c r="D4061">
        <v>2001</v>
      </c>
      <c r="E4061" t="s">
        <v>181</v>
      </c>
      <c r="F4061" t="s">
        <v>237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2465</v>
      </c>
      <c r="C4062" t="s">
        <v>153</v>
      </c>
      <c r="D4062">
        <v>2009</v>
      </c>
      <c r="E4062" t="s">
        <v>138</v>
      </c>
      <c r="F4062" t="s">
        <v>169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3246</v>
      </c>
      <c r="C4063" t="s">
        <v>239</v>
      </c>
      <c r="D4063">
        <v>2008</v>
      </c>
      <c r="E4063" t="s">
        <v>120</v>
      </c>
      <c r="F4063" t="s">
        <v>230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3247</v>
      </c>
      <c r="C4064" t="s">
        <v>227</v>
      </c>
      <c r="D4064">
        <v>2008</v>
      </c>
      <c r="E4064" t="s">
        <v>138</v>
      </c>
      <c r="F4064" t="s">
        <v>1626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711</v>
      </c>
      <c r="C4065" t="s">
        <v>256</v>
      </c>
      <c r="D4065">
        <v>2001</v>
      </c>
      <c r="E4065" t="s">
        <v>125</v>
      </c>
      <c r="F4065" t="s">
        <v>523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3248</v>
      </c>
      <c r="C4066" t="s">
        <v>153</v>
      </c>
      <c r="D4066">
        <v>2003</v>
      </c>
      <c r="E4066" t="s">
        <v>125</v>
      </c>
      <c r="F4066" t="s">
        <v>714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3249</v>
      </c>
      <c r="C4067" t="s">
        <v>149</v>
      </c>
      <c r="D4067">
        <v>2014</v>
      </c>
      <c r="E4067" t="s">
        <v>125</v>
      </c>
      <c r="F4067" t="s">
        <v>620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1233</v>
      </c>
      <c r="C4068" t="s">
        <v>222</v>
      </c>
      <c r="D4068">
        <v>2002</v>
      </c>
      <c r="E4068" t="s">
        <v>150</v>
      </c>
      <c r="F4068" t="s">
        <v>402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3250</v>
      </c>
      <c r="C4069" t="s">
        <v>119</v>
      </c>
      <c r="D4069">
        <v>2009</v>
      </c>
      <c r="E4069" t="s">
        <v>120</v>
      </c>
      <c r="F4069" t="s">
        <v>3251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3252</v>
      </c>
      <c r="C4070" t="s">
        <v>196</v>
      </c>
      <c r="D4070">
        <v>1999</v>
      </c>
      <c r="E4070" t="s">
        <v>150</v>
      </c>
      <c r="F4070" t="s">
        <v>493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3253</v>
      </c>
      <c r="C4071" t="s">
        <v>133</v>
      </c>
      <c r="D4071">
        <v>2008</v>
      </c>
      <c r="E4071" t="s">
        <v>193</v>
      </c>
      <c r="F4071" t="s">
        <v>82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3254</v>
      </c>
      <c r="C4072" t="s">
        <v>173</v>
      </c>
      <c r="D4072">
        <v>2011</v>
      </c>
      <c r="E4072" t="s">
        <v>125</v>
      </c>
      <c r="F4072" t="s">
        <v>82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3255</v>
      </c>
      <c r="C4073" t="s">
        <v>153</v>
      </c>
      <c r="D4073">
        <v>2001</v>
      </c>
      <c r="E4073" t="s">
        <v>135</v>
      </c>
      <c r="F4073" t="s">
        <v>1253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3256</v>
      </c>
      <c r="C4074" t="s">
        <v>173</v>
      </c>
      <c r="D4074">
        <v>2011</v>
      </c>
      <c r="E4074" t="s">
        <v>150</v>
      </c>
      <c r="F4074" t="s">
        <v>121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3257</v>
      </c>
      <c r="C4075" t="s">
        <v>153</v>
      </c>
      <c r="D4075">
        <v>2005</v>
      </c>
      <c r="E4075" t="s">
        <v>129</v>
      </c>
      <c r="F4075" t="s">
        <v>402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843</v>
      </c>
      <c r="C4076" t="s">
        <v>155</v>
      </c>
      <c r="D4076">
        <v>1995</v>
      </c>
      <c r="E4076" t="s">
        <v>140</v>
      </c>
      <c r="F4076" t="s">
        <v>491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2624</v>
      </c>
      <c r="C4077" t="s">
        <v>133</v>
      </c>
      <c r="D4077">
        <v>2007</v>
      </c>
      <c r="E4077" t="s">
        <v>150</v>
      </c>
      <c r="F4077" t="s">
        <v>367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1156</v>
      </c>
      <c r="C4078" t="s">
        <v>227</v>
      </c>
      <c r="D4078">
        <v>2008</v>
      </c>
      <c r="E4078" t="s">
        <v>150</v>
      </c>
      <c r="F4078" t="s">
        <v>82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872</v>
      </c>
      <c r="C4079" t="s">
        <v>149</v>
      </c>
      <c r="D4079">
        <v>2015</v>
      </c>
      <c r="E4079" t="s">
        <v>138</v>
      </c>
      <c r="F4079" t="s">
        <v>219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2125</v>
      </c>
      <c r="C4080" t="s">
        <v>119</v>
      </c>
      <c r="D4080">
        <v>2007</v>
      </c>
      <c r="E4080" t="s">
        <v>150</v>
      </c>
      <c r="F4080" t="s">
        <v>219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898</v>
      </c>
      <c r="C4081" t="s">
        <v>133</v>
      </c>
      <c r="D4081">
        <v>2008</v>
      </c>
      <c r="E4081" t="s">
        <v>135</v>
      </c>
      <c r="F4081" t="s">
        <v>82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3085</v>
      </c>
      <c r="C4082" t="s">
        <v>149</v>
      </c>
      <c r="D4082">
        <v>2009</v>
      </c>
      <c r="E4082" t="s">
        <v>138</v>
      </c>
      <c r="F4082" t="s">
        <v>314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2676</v>
      </c>
      <c r="C4083" t="s">
        <v>799</v>
      </c>
      <c r="D4083">
        <v>2012</v>
      </c>
      <c r="E4083" t="s">
        <v>125</v>
      </c>
      <c r="F4083" t="s">
        <v>230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3258</v>
      </c>
      <c r="C4084" t="s">
        <v>146</v>
      </c>
      <c r="D4084">
        <v>2007</v>
      </c>
      <c r="E4084" t="s">
        <v>135</v>
      </c>
      <c r="F4084" t="s">
        <v>147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3259</v>
      </c>
      <c r="C4085" t="s">
        <v>119</v>
      </c>
      <c r="D4085">
        <v>2009</v>
      </c>
      <c r="E4085" t="s">
        <v>138</v>
      </c>
      <c r="F4085" t="s">
        <v>219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3260</v>
      </c>
      <c r="C4086" t="s">
        <v>133</v>
      </c>
      <c r="D4086">
        <v>2007</v>
      </c>
      <c r="E4086" t="s">
        <v>131</v>
      </c>
      <c r="F4086" t="s">
        <v>82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2487</v>
      </c>
      <c r="C4087" t="s">
        <v>153</v>
      </c>
      <c r="D4087">
        <v>2007</v>
      </c>
      <c r="E4087" t="s">
        <v>150</v>
      </c>
      <c r="F4087" t="s">
        <v>169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3261</v>
      </c>
      <c r="C4088" t="s">
        <v>799</v>
      </c>
      <c r="D4088">
        <v>2012</v>
      </c>
      <c r="E4088" t="s">
        <v>150</v>
      </c>
      <c r="F4088" t="s">
        <v>293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3262</v>
      </c>
      <c r="C4089" t="s">
        <v>133</v>
      </c>
      <c r="D4089">
        <v>2006</v>
      </c>
      <c r="E4089" t="s">
        <v>129</v>
      </c>
      <c r="F4089" t="s">
        <v>121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3263</v>
      </c>
      <c r="C4090" t="s">
        <v>162</v>
      </c>
      <c r="D4090">
        <v>2005</v>
      </c>
      <c r="E4090" t="s">
        <v>150</v>
      </c>
      <c r="F4090" t="s">
        <v>169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3264</v>
      </c>
      <c r="C4091" t="s">
        <v>119</v>
      </c>
      <c r="D4091">
        <v>2009</v>
      </c>
      <c r="E4091" t="s">
        <v>120</v>
      </c>
      <c r="F4091" t="s">
        <v>402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871</v>
      </c>
      <c r="C4092" t="s">
        <v>119</v>
      </c>
      <c r="D4092">
        <v>2007</v>
      </c>
      <c r="E4092" t="s">
        <v>140</v>
      </c>
      <c r="F4092" t="s">
        <v>219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3265</v>
      </c>
      <c r="C4093" t="s">
        <v>173</v>
      </c>
      <c r="D4093">
        <v>2014</v>
      </c>
      <c r="E4093" t="s">
        <v>120</v>
      </c>
      <c r="F4093" t="s">
        <v>121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2292</v>
      </c>
      <c r="C4094" t="s">
        <v>162</v>
      </c>
      <c r="D4094">
        <v>2004</v>
      </c>
      <c r="E4094" t="s">
        <v>125</v>
      </c>
      <c r="F4094" t="s">
        <v>1605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3266</v>
      </c>
      <c r="C4095" t="s">
        <v>196</v>
      </c>
      <c r="D4095">
        <v>1999</v>
      </c>
      <c r="E4095" t="s">
        <v>129</v>
      </c>
      <c r="F4095" t="s">
        <v>293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1147</v>
      </c>
      <c r="C4096" t="s">
        <v>222</v>
      </c>
      <c r="D4096">
        <v>2004</v>
      </c>
      <c r="E4096" t="s">
        <v>120</v>
      </c>
      <c r="F4096" t="s">
        <v>219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2807</v>
      </c>
      <c r="C4097" t="s">
        <v>119</v>
      </c>
      <c r="D4097">
        <v>2009</v>
      </c>
      <c r="E4097" t="s">
        <v>150</v>
      </c>
      <c r="F4097" t="s">
        <v>293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3267</v>
      </c>
      <c r="C4098" t="s">
        <v>236</v>
      </c>
      <c r="D4098">
        <v>1983</v>
      </c>
      <c r="E4098" t="s">
        <v>138</v>
      </c>
      <c r="F4098" t="s">
        <v>237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3268</v>
      </c>
      <c r="C4099" t="s">
        <v>155</v>
      </c>
      <c r="D4099">
        <v>1991</v>
      </c>
      <c r="E4099" t="s">
        <v>193</v>
      </c>
      <c r="F4099" t="s">
        <v>293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3269</v>
      </c>
      <c r="C4100" t="s">
        <v>146</v>
      </c>
      <c r="D4100">
        <v>2008</v>
      </c>
      <c r="E4100" t="s">
        <v>135</v>
      </c>
      <c r="F4100" t="s">
        <v>147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3270</v>
      </c>
      <c r="C4101" t="s">
        <v>146</v>
      </c>
      <c r="D4101">
        <v>2008</v>
      </c>
      <c r="E4101" t="s">
        <v>138</v>
      </c>
      <c r="F4101" t="s">
        <v>1077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2407</v>
      </c>
      <c r="C4102" t="s">
        <v>146</v>
      </c>
      <c r="D4102">
        <v>2010</v>
      </c>
      <c r="E4102" t="s">
        <v>138</v>
      </c>
      <c r="F4102" t="s">
        <v>169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2445</v>
      </c>
      <c r="C4103" t="s">
        <v>153</v>
      </c>
      <c r="D4103">
        <v>2003</v>
      </c>
      <c r="E4103" t="s">
        <v>135</v>
      </c>
      <c r="F4103" t="s">
        <v>237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3271</v>
      </c>
      <c r="C4104" t="s">
        <v>153</v>
      </c>
      <c r="D4104">
        <v>2006</v>
      </c>
      <c r="E4104" t="s">
        <v>150</v>
      </c>
      <c r="F4104" t="s">
        <v>491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3272</v>
      </c>
      <c r="C4105" t="s">
        <v>196</v>
      </c>
      <c r="D4105">
        <v>1999</v>
      </c>
      <c r="E4105" t="s">
        <v>181</v>
      </c>
      <c r="F4105" t="s">
        <v>523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3273</v>
      </c>
      <c r="C4106" t="s">
        <v>119</v>
      </c>
      <c r="D4106">
        <v>2008</v>
      </c>
      <c r="E4106" t="s">
        <v>135</v>
      </c>
      <c r="F4106" t="s">
        <v>3012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2398</v>
      </c>
      <c r="C4107" t="s">
        <v>146</v>
      </c>
      <c r="D4107">
        <v>2006</v>
      </c>
      <c r="E4107" t="s">
        <v>120</v>
      </c>
      <c r="F4107" t="s">
        <v>219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3274</v>
      </c>
      <c r="C4108" t="s">
        <v>196</v>
      </c>
      <c r="D4108">
        <v>1998</v>
      </c>
      <c r="E4108" t="s">
        <v>181</v>
      </c>
      <c r="F4108" t="s">
        <v>169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3275</v>
      </c>
      <c r="C4109" t="s">
        <v>227</v>
      </c>
      <c r="D4109">
        <v>2014</v>
      </c>
      <c r="E4109" t="s">
        <v>150</v>
      </c>
      <c r="F4109" t="s">
        <v>3276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3277</v>
      </c>
      <c r="C4110" t="s">
        <v>239</v>
      </c>
      <c r="D4110">
        <v>2009</v>
      </c>
      <c r="E4110" t="s">
        <v>135</v>
      </c>
      <c r="F4110" t="s">
        <v>551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3278</v>
      </c>
      <c r="C4111" t="s">
        <v>133</v>
      </c>
      <c r="D4111">
        <v>2010</v>
      </c>
      <c r="E4111" t="s">
        <v>193</v>
      </c>
      <c r="F4111" t="s">
        <v>285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3190</v>
      </c>
      <c r="C4112" t="s">
        <v>146</v>
      </c>
      <c r="D4112">
        <v>2008</v>
      </c>
      <c r="E4112" t="s">
        <v>109</v>
      </c>
      <c r="F4112" t="s">
        <v>367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1513</v>
      </c>
      <c r="C4113" t="s">
        <v>239</v>
      </c>
      <c r="D4113">
        <v>2010</v>
      </c>
      <c r="E4113" t="s">
        <v>120</v>
      </c>
      <c r="F4113" t="s">
        <v>219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3279</v>
      </c>
      <c r="C4114" t="s">
        <v>153</v>
      </c>
      <c r="D4114">
        <v>2003</v>
      </c>
      <c r="E4114" t="s">
        <v>140</v>
      </c>
      <c r="F4114" t="s">
        <v>304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2801</v>
      </c>
      <c r="C4115" t="s">
        <v>133</v>
      </c>
      <c r="D4115">
        <v>2008</v>
      </c>
      <c r="E4115" t="s">
        <v>150</v>
      </c>
      <c r="F4115" t="s">
        <v>151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3280</v>
      </c>
      <c r="C4116" t="s">
        <v>188</v>
      </c>
      <c r="D4116">
        <v>1998</v>
      </c>
      <c r="E4116" t="s">
        <v>120</v>
      </c>
      <c r="F4116" t="s">
        <v>523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3281</v>
      </c>
      <c r="C4117" t="s">
        <v>188</v>
      </c>
      <c r="D4117">
        <v>1999</v>
      </c>
      <c r="E4117" t="s">
        <v>140</v>
      </c>
      <c r="F4117" t="s">
        <v>3282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2448</v>
      </c>
      <c r="C4118" t="s">
        <v>153</v>
      </c>
      <c r="D4118">
        <v>2008</v>
      </c>
      <c r="E4118" t="s">
        <v>120</v>
      </c>
      <c r="F4118" t="s">
        <v>219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3283</v>
      </c>
      <c r="C4119" t="s">
        <v>153</v>
      </c>
      <c r="D4119">
        <v>2007</v>
      </c>
      <c r="E4119" t="s">
        <v>140</v>
      </c>
      <c r="F4119" t="s">
        <v>491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225</v>
      </c>
      <c r="C4120" t="s">
        <v>258</v>
      </c>
      <c r="D4120">
        <v>2012</v>
      </c>
      <c r="E4120" t="s">
        <v>150</v>
      </c>
      <c r="F4120" t="s">
        <v>219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3284</v>
      </c>
      <c r="C4121" t="s">
        <v>133</v>
      </c>
      <c r="D4121">
        <v>2005</v>
      </c>
      <c r="E4121" t="s">
        <v>140</v>
      </c>
      <c r="F4121" t="s">
        <v>1309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3285</v>
      </c>
      <c r="C4122" t="s">
        <v>196</v>
      </c>
      <c r="D4122">
        <v>1999</v>
      </c>
      <c r="E4122" t="s">
        <v>125</v>
      </c>
      <c r="F4122" t="s">
        <v>169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3015</v>
      </c>
      <c r="C4123" t="s">
        <v>149</v>
      </c>
      <c r="D4123">
        <v>2011</v>
      </c>
      <c r="E4123" t="s">
        <v>129</v>
      </c>
      <c r="F4123" t="s">
        <v>984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3286</v>
      </c>
      <c r="C4124" t="s">
        <v>227</v>
      </c>
      <c r="D4124">
        <v>2014</v>
      </c>
      <c r="E4124" t="s">
        <v>140</v>
      </c>
      <c r="F4124" t="s">
        <v>230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3287</v>
      </c>
      <c r="C4125" t="s">
        <v>153</v>
      </c>
      <c r="D4125">
        <v>2000</v>
      </c>
      <c r="E4125" t="s">
        <v>320</v>
      </c>
      <c r="F4125" t="s">
        <v>219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636</v>
      </c>
      <c r="C4126" t="s">
        <v>119</v>
      </c>
      <c r="D4126">
        <v>2010</v>
      </c>
      <c r="E4126" t="s">
        <v>125</v>
      </c>
      <c r="F4126" t="s">
        <v>219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3288</v>
      </c>
      <c r="C4127" t="s">
        <v>258</v>
      </c>
      <c r="D4127">
        <v>2015</v>
      </c>
      <c r="E4127" t="s">
        <v>150</v>
      </c>
      <c r="F4127" t="s">
        <v>169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3289</v>
      </c>
      <c r="C4128" t="s">
        <v>146</v>
      </c>
      <c r="D4128">
        <v>2008</v>
      </c>
      <c r="E4128" t="s">
        <v>140</v>
      </c>
      <c r="F4128" t="s">
        <v>147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3290</v>
      </c>
      <c r="C4129" t="s">
        <v>133</v>
      </c>
      <c r="D4129">
        <v>2011</v>
      </c>
      <c r="E4129" t="s">
        <v>150</v>
      </c>
      <c r="F4129" t="s">
        <v>151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3291</v>
      </c>
      <c r="C4130" t="s">
        <v>119</v>
      </c>
      <c r="D4130">
        <v>2010</v>
      </c>
      <c r="E4130" t="s">
        <v>150</v>
      </c>
      <c r="F4130" t="s">
        <v>121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3292</v>
      </c>
      <c r="C4131" t="s">
        <v>196</v>
      </c>
      <c r="D4131">
        <v>1999</v>
      </c>
      <c r="E4131" t="s">
        <v>120</v>
      </c>
      <c r="F4131" t="s">
        <v>783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2028</v>
      </c>
      <c r="C4132" t="s">
        <v>119</v>
      </c>
      <c r="D4132">
        <v>2007</v>
      </c>
      <c r="E4132" t="s">
        <v>109</v>
      </c>
      <c r="F4132" t="s">
        <v>169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683</v>
      </c>
      <c r="C4133" t="s">
        <v>162</v>
      </c>
      <c r="D4133">
        <v>2001</v>
      </c>
      <c r="E4133" t="s">
        <v>125</v>
      </c>
      <c r="F4133" t="s">
        <v>3293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3294</v>
      </c>
      <c r="C4134" t="s">
        <v>149</v>
      </c>
      <c r="D4134">
        <v>2007</v>
      </c>
      <c r="E4134" t="s">
        <v>150</v>
      </c>
      <c r="F4134" t="s">
        <v>857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1462</v>
      </c>
      <c r="C4135" t="s">
        <v>119</v>
      </c>
      <c r="D4135">
        <v>2008</v>
      </c>
      <c r="E4135" t="s">
        <v>150</v>
      </c>
      <c r="F4135" t="s">
        <v>330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3295</v>
      </c>
      <c r="C4136" t="s">
        <v>133</v>
      </c>
      <c r="D4136">
        <v>2009</v>
      </c>
      <c r="E4136" t="s">
        <v>129</v>
      </c>
      <c r="F4136" t="s">
        <v>70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677</v>
      </c>
      <c r="C4137" t="s">
        <v>146</v>
      </c>
      <c r="D4137">
        <v>2014</v>
      </c>
      <c r="E4137" t="s">
        <v>129</v>
      </c>
      <c r="F4137" t="s">
        <v>147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2040</v>
      </c>
      <c r="C4138" t="s">
        <v>222</v>
      </c>
      <c r="D4138">
        <v>2005</v>
      </c>
      <c r="E4138" t="s">
        <v>120</v>
      </c>
      <c r="F4138" t="s">
        <v>219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2890</v>
      </c>
      <c r="C4139" t="s">
        <v>146</v>
      </c>
      <c r="D4139">
        <v>2006</v>
      </c>
      <c r="E4139" t="s">
        <v>120</v>
      </c>
      <c r="F4139" t="s">
        <v>219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2597</v>
      </c>
      <c r="C4140" t="s">
        <v>153</v>
      </c>
      <c r="D4140">
        <v>2009</v>
      </c>
      <c r="E4140" t="s">
        <v>150</v>
      </c>
      <c r="F4140" t="s">
        <v>491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3296</v>
      </c>
      <c r="C4141" t="s">
        <v>236</v>
      </c>
      <c r="D4141">
        <v>1981</v>
      </c>
      <c r="E4141" t="s">
        <v>125</v>
      </c>
      <c r="F4141" t="s">
        <v>169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3297</v>
      </c>
      <c r="C4142" t="s">
        <v>119</v>
      </c>
      <c r="D4142">
        <v>2008</v>
      </c>
      <c r="E4142" t="s">
        <v>125</v>
      </c>
      <c r="F4142" t="s">
        <v>3298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3299</v>
      </c>
      <c r="C4143" t="s">
        <v>119</v>
      </c>
      <c r="D4143">
        <v>2008</v>
      </c>
      <c r="E4143" t="s">
        <v>140</v>
      </c>
      <c r="F4143" t="s">
        <v>219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3300</v>
      </c>
      <c r="C4144" t="s">
        <v>153</v>
      </c>
      <c r="D4144">
        <v>2002</v>
      </c>
      <c r="E4144" t="s">
        <v>125</v>
      </c>
      <c r="F4144" t="s">
        <v>2937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1886</v>
      </c>
      <c r="C4145" t="s">
        <v>133</v>
      </c>
      <c r="D4145">
        <v>2009</v>
      </c>
      <c r="E4145" t="s">
        <v>125</v>
      </c>
      <c r="F4145" t="s">
        <v>491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3301</v>
      </c>
      <c r="C4146" t="s">
        <v>119</v>
      </c>
      <c r="D4146">
        <v>2008</v>
      </c>
      <c r="E4146" t="s">
        <v>125</v>
      </c>
      <c r="F4146" t="s">
        <v>82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393</v>
      </c>
      <c r="C4147" t="s">
        <v>149</v>
      </c>
      <c r="D4147" t="s">
        <v>332</v>
      </c>
      <c r="E4147" t="s">
        <v>109</v>
      </c>
      <c r="F4147" t="s">
        <v>332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3302</v>
      </c>
      <c r="C4148" t="s">
        <v>153</v>
      </c>
      <c r="D4148">
        <v>2000</v>
      </c>
      <c r="E4148" t="s">
        <v>131</v>
      </c>
      <c r="F4148" t="s">
        <v>166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3303</v>
      </c>
      <c r="C4149" t="s">
        <v>236</v>
      </c>
      <c r="D4149">
        <v>1989</v>
      </c>
      <c r="E4149" t="s">
        <v>150</v>
      </c>
      <c r="F4149" t="s">
        <v>169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3304</v>
      </c>
      <c r="C4150" t="s">
        <v>196</v>
      </c>
      <c r="D4150">
        <v>1996</v>
      </c>
      <c r="E4150" t="s">
        <v>138</v>
      </c>
      <c r="F4150" t="s">
        <v>523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1538</v>
      </c>
      <c r="C4151" t="s">
        <v>188</v>
      </c>
      <c r="D4151">
        <v>1998</v>
      </c>
      <c r="E4151" t="s">
        <v>120</v>
      </c>
      <c r="F4151" t="s">
        <v>219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3305</v>
      </c>
      <c r="C4152" t="s">
        <v>173</v>
      </c>
      <c r="D4152">
        <v>2015</v>
      </c>
      <c r="E4152" t="s">
        <v>129</v>
      </c>
      <c r="F4152" t="s">
        <v>121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3306</v>
      </c>
      <c r="C4153" t="s">
        <v>236</v>
      </c>
      <c r="D4153" t="s">
        <v>332</v>
      </c>
      <c r="E4153" t="s">
        <v>181</v>
      </c>
      <c r="F4153" t="s">
        <v>3307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3270</v>
      </c>
      <c r="C4154" t="s">
        <v>149</v>
      </c>
      <c r="D4154">
        <v>2008</v>
      </c>
      <c r="E4154" t="s">
        <v>138</v>
      </c>
      <c r="F4154" t="s">
        <v>1077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2529</v>
      </c>
      <c r="C4155" t="s">
        <v>146</v>
      </c>
      <c r="D4155">
        <v>2008</v>
      </c>
      <c r="E4155" t="s">
        <v>138</v>
      </c>
      <c r="F4155" t="s">
        <v>714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3308</v>
      </c>
      <c r="C4156" t="s">
        <v>153</v>
      </c>
      <c r="D4156">
        <v>2002</v>
      </c>
      <c r="E4156" t="s">
        <v>181</v>
      </c>
      <c r="F4156" t="s">
        <v>169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2143</v>
      </c>
      <c r="C4157" t="s">
        <v>146</v>
      </c>
      <c r="D4157">
        <v>2012</v>
      </c>
      <c r="E4157" t="s">
        <v>181</v>
      </c>
      <c r="F4157" t="s">
        <v>285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3309</v>
      </c>
      <c r="C4158" t="s">
        <v>153</v>
      </c>
      <c r="D4158">
        <v>2006</v>
      </c>
      <c r="E4158" t="s">
        <v>150</v>
      </c>
      <c r="F4158" t="s">
        <v>219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2683</v>
      </c>
      <c r="C4159" t="s">
        <v>119</v>
      </c>
      <c r="D4159">
        <v>2009</v>
      </c>
      <c r="E4159" t="s">
        <v>125</v>
      </c>
      <c r="F4159" t="s">
        <v>219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3310</v>
      </c>
      <c r="C4160" t="s">
        <v>133</v>
      </c>
      <c r="D4160">
        <v>2006</v>
      </c>
      <c r="E4160" t="s">
        <v>150</v>
      </c>
      <c r="F4160" t="s">
        <v>82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3311</v>
      </c>
      <c r="C4161" t="s">
        <v>146</v>
      </c>
      <c r="D4161">
        <v>2010</v>
      </c>
      <c r="E4161" t="s">
        <v>129</v>
      </c>
      <c r="F4161" t="s">
        <v>219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3312</v>
      </c>
      <c r="C4162" t="s">
        <v>155</v>
      </c>
      <c r="D4162">
        <v>1995</v>
      </c>
      <c r="E4162" t="s">
        <v>131</v>
      </c>
      <c r="F4162" t="s">
        <v>1649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3025</v>
      </c>
      <c r="C4163" t="s">
        <v>196</v>
      </c>
      <c r="D4163">
        <v>2000</v>
      </c>
      <c r="E4163" t="s">
        <v>150</v>
      </c>
      <c r="F4163" t="s">
        <v>714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3313</v>
      </c>
      <c r="C4164" t="s">
        <v>133</v>
      </c>
      <c r="D4164">
        <v>2005</v>
      </c>
      <c r="E4164" t="s">
        <v>109</v>
      </c>
      <c r="F4164" t="s">
        <v>293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3314</v>
      </c>
      <c r="C4165" t="s">
        <v>149</v>
      </c>
      <c r="D4165">
        <v>2014</v>
      </c>
      <c r="E4165" t="s">
        <v>181</v>
      </c>
      <c r="F4165" t="s">
        <v>402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3315</v>
      </c>
      <c r="C4166" t="s">
        <v>149</v>
      </c>
      <c r="D4166">
        <v>2013</v>
      </c>
      <c r="E4166" t="s">
        <v>150</v>
      </c>
      <c r="F4166" t="s">
        <v>169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3316</v>
      </c>
      <c r="C4167" t="s">
        <v>196</v>
      </c>
      <c r="D4167">
        <v>1995</v>
      </c>
      <c r="E4167" t="s">
        <v>150</v>
      </c>
      <c r="F4167" t="s">
        <v>1610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3317</v>
      </c>
      <c r="C4168" t="s">
        <v>153</v>
      </c>
      <c r="D4168">
        <v>2001</v>
      </c>
      <c r="E4168" t="s">
        <v>150</v>
      </c>
      <c r="F4168" t="s">
        <v>166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3318</v>
      </c>
      <c r="C4169" t="s">
        <v>149</v>
      </c>
      <c r="D4169">
        <v>2012</v>
      </c>
      <c r="E4169" t="s">
        <v>150</v>
      </c>
      <c r="F4169" t="s">
        <v>293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2451</v>
      </c>
      <c r="C4170" t="s">
        <v>146</v>
      </c>
      <c r="D4170">
        <v>2014</v>
      </c>
      <c r="E4170" t="s">
        <v>120</v>
      </c>
      <c r="F4170" t="s">
        <v>219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1703</v>
      </c>
      <c r="C4171" t="s">
        <v>119</v>
      </c>
      <c r="D4171">
        <v>2010</v>
      </c>
      <c r="E4171" t="s">
        <v>181</v>
      </c>
      <c r="F4171" t="s">
        <v>491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3319</v>
      </c>
      <c r="C4172" t="s">
        <v>119</v>
      </c>
      <c r="D4172">
        <v>2011</v>
      </c>
      <c r="E4172" t="s">
        <v>129</v>
      </c>
      <c r="F4172" t="s">
        <v>70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3320</v>
      </c>
      <c r="C4173" t="s">
        <v>153</v>
      </c>
      <c r="D4173">
        <v>2000</v>
      </c>
      <c r="E4173" t="s">
        <v>181</v>
      </c>
      <c r="F4173" t="s">
        <v>1634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3321</v>
      </c>
      <c r="C4174" t="s">
        <v>119</v>
      </c>
      <c r="D4174">
        <v>2008</v>
      </c>
      <c r="E4174" t="s">
        <v>140</v>
      </c>
      <c r="F4174" t="s">
        <v>82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1945</v>
      </c>
      <c r="C4175" t="s">
        <v>258</v>
      </c>
      <c r="D4175">
        <v>2014</v>
      </c>
      <c r="E4175" t="s">
        <v>150</v>
      </c>
      <c r="F4175" t="s">
        <v>314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3322</v>
      </c>
      <c r="C4176" t="s">
        <v>162</v>
      </c>
      <c r="D4176">
        <v>2002</v>
      </c>
      <c r="E4176" t="s">
        <v>109</v>
      </c>
      <c r="F4176" t="s">
        <v>121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3323</v>
      </c>
      <c r="C4177" t="s">
        <v>153</v>
      </c>
      <c r="D4177">
        <v>2006</v>
      </c>
      <c r="E4177" t="s">
        <v>129</v>
      </c>
      <c r="F4177" t="s">
        <v>70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3324</v>
      </c>
      <c r="C4178" t="s">
        <v>153</v>
      </c>
      <c r="D4178">
        <v>2002</v>
      </c>
      <c r="E4178" t="s">
        <v>125</v>
      </c>
      <c r="F4178" t="s">
        <v>491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3325</v>
      </c>
      <c r="C4179" t="s">
        <v>146</v>
      </c>
      <c r="D4179">
        <v>2007</v>
      </c>
      <c r="E4179" t="s">
        <v>129</v>
      </c>
      <c r="F4179" t="s">
        <v>147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225</v>
      </c>
      <c r="C4180" t="s">
        <v>799</v>
      </c>
      <c r="D4180">
        <v>2012</v>
      </c>
      <c r="E4180" t="s">
        <v>150</v>
      </c>
      <c r="F4180" t="s">
        <v>219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3326</v>
      </c>
      <c r="C4181" t="s">
        <v>799</v>
      </c>
      <c r="D4181">
        <v>2011</v>
      </c>
      <c r="E4181" t="s">
        <v>120</v>
      </c>
      <c r="F4181" t="s">
        <v>230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3327</v>
      </c>
      <c r="C4182" t="s">
        <v>227</v>
      </c>
      <c r="D4182">
        <v>2009</v>
      </c>
      <c r="E4182" t="s">
        <v>320</v>
      </c>
      <c r="F4182" t="s">
        <v>491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3328</v>
      </c>
      <c r="C4183" t="s">
        <v>239</v>
      </c>
      <c r="D4183">
        <v>2007</v>
      </c>
      <c r="E4183" t="s">
        <v>125</v>
      </c>
      <c r="F4183" t="s">
        <v>230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3329</v>
      </c>
      <c r="C4184" t="s">
        <v>133</v>
      </c>
      <c r="D4184">
        <v>2010</v>
      </c>
      <c r="E4184" t="s">
        <v>150</v>
      </c>
      <c r="F4184" t="s">
        <v>672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2028</v>
      </c>
      <c r="C4185" t="s">
        <v>133</v>
      </c>
      <c r="D4185">
        <v>2007</v>
      </c>
      <c r="E4185" t="s">
        <v>109</v>
      </c>
      <c r="F4185" t="s">
        <v>169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2510</v>
      </c>
      <c r="C4186" t="s">
        <v>149</v>
      </c>
      <c r="D4186">
        <v>2015</v>
      </c>
      <c r="E4186" t="s">
        <v>150</v>
      </c>
      <c r="F4186" t="s">
        <v>557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3330</v>
      </c>
      <c r="C4187" t="s">
        <v>153</v>
      </c>
      <c r="D4187">
        <v>2005</v>
      </c>
      <c r="E4187" t="s">
        <v>125</v>
      </c>
      <c r="F4187" t="s">
        <v>714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3331</v>
      </c>
      <c r="C4188" t="s">
        <v>188</v>
      </c>
      <c r="D4188">
        <v>1998</v>
      </c>
      <c r="E4188" t="s">
        <v>109</v>
      </c>
      <c r="F4188" t="s">
        <v>121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3332</v>
      </c>
      <c r="C4189" t="s">
        <v>188</v>
      </c>
      <c r="D4189">
        <v>1997</v>
      </c>
      <c r="E4189" t="s">
        <v>125</v>
      </c>
      <c r="F4189" t="s">
        <v>1982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3333</v>
      </c>
      <c r="C4190" t="s">
        <v>188</v>
      </c>
      <c r="D4190">
        <v>1998</v>
      </c>
      <c r="E4190" t="s">
        <v>129</v>
      </c>
      <c r="F4190" t="s">
        <v>293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3334</v>
      </c>
      <c r="C4191" t="s">
        <v>196</v>
      </c>
      <c r="D4191">
        <v>1999</v>
      </c>
      <c r="E4191" t="s">
        <v>135</v>
      </c>
      <c r="F4191" t="s">
        <v>2240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3335</v>
      </c>
      <c r="C4192" t="s">
        <v>188</v>
      </c>
      <c r="D4192">
        <v>1997</v>
      </c>
      <c r="E4192" t="s">
        <v>138</v>
      </c>
      <c r="F4192" t="s">
        <v>714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3336</v>
      </c>
      <c r="C4193" t="s">
        <v>119</v>
      </c>
      <c r="D4193">
        <v>2009</v>
      </c>
      <c r="E4193" t="s">
        <v>131</v>
      </c>
      <c r="F4193" t="s">
        <v>219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3337</v>
      </c>
      <c r="C4194" t="s">
        <v>227</v>
      </c>
      <c r="D4194">
        <v>2010</v>
      </c>
      <c r="E4194" t="s">
        <v>140</v>
      </c>
      <c r="F4194" t="s">
        <v>219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3338</v>
      </c>
      <c r="C4195" t="s">
        <v>146</v>
      </c>
      <c r="D4195">
        <v>2005</v>
      </c>
      <c r="E4195" t="s">
        <v>181</v>
      </c>
      <c r="F4195" t="s">
        <v>857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1659</v>
      </c>
      <c r="C4196" t="s">
        <v>236</v>
      </c>
      <c r="D4196">
        <v>1987</v>
      </c>
      <c r="E4196" t="s">
        <v>150</v>
      </c>
      <c r="F4196" t="s">
        <v>169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3339</v>
      </c>
      <c r="C4197" t="s">
        <v>146</v>
      </c>
      <c r="D4197">
        <v>2011</v>
      </c>
      <c r="E4197" t="s">
        <v>150</v>
      </c>
      <c r="F4197" t="s">
        <v>230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2636</v>
      </c>
      <c r="C4198" t="s">
        <v>119</v>
      </c>
      <c r="D4198">
        <v>2009</v>
      </c>
      <c r="E4198" t="s">
        <v>109</v>
      </c>
      <c r="F4198" t="s">
        <v>557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3340</v>
      </c>
      <c r="C4199" t="s">
        <v>153</v>
      </c>
      <c r="D4199">
        <v>2006</v>
      </c>
      <c r="E4199" t="s">
        <v>120</v>
      </c>
      <c r="F4199" t="s">
        <v>714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1115</v>
      </c>
      <c r="C4200" t="s">
        <v>222</v>
      </c>
      <c r="D4200">
        <v>2006</v>
      </c>
      <c r="E4200" t="s">
        <v>125</v>
      </c>
      <c r="F4200" t="s">
        <v>219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2398</v>
      </c>
      <c r="C4201" t="s">
        <v>119</v>
      </c>
      <c r="D4201" t="s">
        <v>332</v>
      </c>
      <c r="E4201" t="s">
        <v>120</v>
      </c>
      <c r="F4201" t="s">
        <v>219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2719</v>
      </c>
      <c r="C4202" t="s">
        <v>250</v>
      </c>
      <c r="D4202">
        <v>2015</v>
      </c>
      <c r="E4202" t="s">
        <v>120</v>
      </c>
      <c r="F4202" t="s">
        <v>219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271</v>
      </c>
      <c r="C4203" t="s">
        <v>227</v>
      </c>
      <c r="D4203">
        <v>2011</v>
      </c>
      <c r="E4203" t="s">
        <v>120</v>
      </c>
      <c r="F4203" t="s">
        <v>219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3341</v>
      </c>
      <c r="C4204" t="s">
        <v>196</v>
      </c>
      <c r="D4204">
        <v>1999</v>
      </c>
      <c r="E4204" t="s">
        <v>135</v>
      </c>
      <c r="F4204" t="s">
        <v>620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3342</v>
      </c>
      <c r="C4205" t="s">
        <v>133</v>
      </c>
      <c r="D4205">
        <v>2007</v>
      </c>
      <c r="E4205" t="s">
        <v>150</v>
      </c>
      <c r="F4205" t="s">
        <v>169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3343</v>
      </c>
      <c r="C4206" t="s">
        <v>146</v>
      </c>
      <c r="D4206">
        <v>2013</v>
      </c>
      <c r="E4206" t="s">
        <v>120</v>
      </c>
      <c r="F4206" t="s">
        <v>151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3344</v>
      </c>
      <c r="C4207" t="s">
        <v>155</v>
      </c>
      <c r="D4207">
        <v>1995</v>
      </c>
      <c r="E4207" t="s">
        <v>135</v>
      </c>
      <c r="F4207" t="s">
        <v>1253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3345</v>
      </c>
      <c r="C4208" t="s">
        <v>153</v>
      </c>
      <c r="D4208">
        <v>2005</v>
      </c>
      <c r="E4208" t="s">
        <v>120</v>
      </c>
      <c r="F4208" t="s">
        <v>293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3346</v>
      </c>
      <c r="C4209" t="s">
        <v>227</v>
      </c>
      <c r="D4209">
        <v>2011</v>
      </c>
      <c r="E4209" t="s">
        <v>140</v>
      </c>
      <c r="F4209" t="s">
        <v>219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1886</v>
      </c>
      <c r="C4210" t="s">
        <v>153</v>
      </c>
      <c r="D4210">
        <v>2009</v>
      </c>
      <c r="E4210" t="s">
        <v>125</v>
      </c>
      <c r="F4210" t="s">
        <v>491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3347</v>
      </c>
      <c r="C4211" t="s">
        <v>153</v>
      </c>
      <c r="D4211">
        <v>2003</v>
      </c>
      <c r="E4211" t="s">
        <v>125</v>
      </c>
      <c r="F4211" t="s">
        <v>620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2824</v>
      </c>
      <c r="C4212" t="s">
        <v>146</v>
      </c>
      <c r="D4212">
        <v>2014</v>
      </c>
      <c r="E4212" t="s">
        <v>120</v>
      </c>
      <c r="F4212" t="s">
        <v>219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3348</v>
      </c>
      <c r="C4213" t="s">
        <v>162</v>
      </c>
      <c r="D4213">
        <v>2006</v>
      </c>
      <c r="E4213" t="s">
        <v>193</v>
      </c>
      <c r="F4213" t="s">
        <v>557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3349</v>
      </c>
      <c r="C4214" t="s">
        <v>153</v>
      </c>
      <c r="D4214">
        <v>2005</v>
      </c>
      <c r="E4214" t="s">
        <v>135</v>
      </c>
      <c r="F4214" t="s">
        <v>169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3350</v>
      </c>
      <c r="C4215" t="s">
        <v>173</v>
      </c>
      <c r="D4215">
        <v>2012</v>
      </c>
      <c r="E4215" t="s">
        <v>129</v>
      </c>
      <c r="F4215" t="s">
        <v>672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3351</v>
      </c>
      <c r="C4216" t="s">
        <v>196</v>
      </c>
      <c r="D4216">
        <v>1996</v>
      </c>
      <c r="E4216" t="s">
        <v>120</v>
      </c>
      <c r="F4216" t="s">
        <v>219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3352</v>
      </c>
      <c r="C4217" t="s">
        <v>119</v>
      </c>
      <c r="D4217">
        <v>2010</v>
      </c>
      <c r="E4217" t="s">
        <v>135</v>
      </c>
      <c r="F4217" t="s">
        <v>2268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3353</v>
      </c>
      <c r="C4218" t="s">
        <v>162</v>
      </c>
      <c r="D4218">
        <v>2005</v>
      </c>
      <c r="E4218" t="s">
        <v>150</v>
      </c>
      <c r="F4218" t="s">
        <v>82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2953</v>
      </c>
      <c r="C4219" t="s">
        <v>149</v>
      </c>
      <c r="D4219">
        <v>2011</v>
      </c>
      <c r="E4219" t="s">
        <v>125</v>
      </c>
      <c r="F4219" t="s">
        <v>491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3354</v>
      </c>
      <c r="C4220" t="s">
        <v>133</v>
      </c>
      <c r="D4220">
        <v>2008</v>
      </c>
      <c r="E4220" t="s">
        <v>150</v>
      </c>
      <c r="F4220" t="s">
        <v>285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3355</v>
      </c>
      <c r="C4221" t="s">
        <v>133</v>
      </c>
      <c r="D4221">
        <v>2007</v>
      </c>
      <c r="E4221" t="s">
        <v>131</v>
      </c>
      <c r="F4221" t="s">
        <v>2937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3356</v>
      </c>
      <c r="C4222" t="s">
        <v>153</v>
      </c>
      <c r="D4222">
        <v>2004</v>
      </c>
      <c r="E4222" t="s">
        <v>181</v>
      </c>
      <c r="F4222" t="s">
        <v>237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3357</v>
      </c>
      <c r="C4223" t="s">
        <v>256</v>
      </c>
      <c r="D4223">
        <v>2005</v>
      </c>
      <c r="E4223" t="s">
        <v>135</v>
      </c>
      <c r="F4223" t="s">
        <v>121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3358</v>
      </c>
      <c r="C4224" t="s">
        <v>256</v>
      </c>
      <c r="D4224">
        <v>2004</v>
      </c>
      <c r="E4224" t="s">
        <v>150</v>
      </c>
      <c r="F4224" t="s">
        <v>293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3359</v>
      </c>
      <c r="C4225" t="s">
        <v>133</v>
      </c>
      <c r="D4225">
        <v>2007</v>
      </c>
      <c r="E4225" t="s">
        <v>120</v>
      </c>
      <c r="F4225" t="s">
        <v>82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3360</v>
      </c>
      <c r="C4226" t="s">
        <v>153</v>
      </c>
      <c r="D4226">
        <v>2002</v>
      </c>
      <c r="E4226" t="s">
        <v>120</v>
      </c>
      <c r="F4226" t="s">
        <v>169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3361</v>
      </c>
      <c r="C4227" t="s">
        <v>153</v>
      </c>
      <c r="D4227">
        <v>2007</v>
      </c>
      <c r="E4227" t="s">
        <v>193</v>
      </c>
      <c r="F4227" t="s">
        <v>293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2828</v>
      </c>
      <c r="C4228" t="s">
        <v>133</v>
      </c>
      <c r="D4228">
        <v>2008</v>
      </c>
      <c r="E4228" t="s">
        <v>109</v>
      </c>
      <c r="F4228" t="s">
        <v>367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3362</v>
      </c>
      <c r="C4229" t="s">
        <v>162</v>
      </c>
      <c r="D4229">
        <v>2001</v>
      </c>
      <c r="E4229" t="s">
        <v>138</v>
      </c>
      <c r="F4229" t="s">
        <v>491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2501</v>
      </c>
      <c r="C4230" t="s">
        <v>149</v>
      </c>
      <c r="D4230">
        <v>2007</v>
      </c>
      <c r="E4230" t="s">
        <v>125</v>
      </c>
      <c r="F4230" t="s">
        <v>491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3363</v>
      </c>
      <c r="C4231" t="s">
        <v>162</v>
      </c>
      <c r="D4231">
        <v>2004</v>
      </c>
      <c r="E4231" t="s">
        <v>131</v>
      </c>
      <c r="F4231" t="s">
        <v>121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1954</v>
      </c>
      <c r="C4232" t="s">
        <v>222</v>
      </c>
      <c r="D4232">
        <v>2005</v>
      </c>
      <c r="E4232" t="s">
        <v>138</v>
      </c>
      <c r="F4232" t="s">
        <v>491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3364</v>
      </c>
      <c r="C4233" t="s">
        <v>162</v>
      </c>
      <c r="D4233">
        <v>2002</v>
      </c>
      <c r="E4233" t="s">
        <v>135</v>
      </c>
      <c r="F4233" t="s">
        <v>893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3365</v>
      </c>
      <c r="C4234" t="s">
        <v>236</v>
      </c>
      <c r="D4234" t="s">
        <v>332</v>
      </c>
      <c r="E4234" t="s">
        <v>150</v>
      </c>
      <c r="F4234" t="s">
        <v>237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3366</v>
      </c>
      <c r="C4235" t="s">
        <v>119</v>
      </c>
      <c r="D4235">
        <v>2011</v>
      </c>
      <c r="E4235" t="s">
        <v>135</v>
      </c>
      <c r="F4235" t="s">
        <v>3367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3368</v>
      </c>
      <c r="C4236" t="s">
        <v>196</v>
      </c>
      <c r="D4236">
        <v>1999</v>
      </c>
      <c r="E4236" t="s">
        <v>120</v>
      </c>
      <c r="F4236" t="s">
        <v>82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2624</v>
      </c>
      <c r="C4237" t="s">
        <v>119</v>
      </c>
      <c r="D4237">
        <v>2007</v>
      </c>
      <c r="E4237" t="s">
        <v>150</v>
      </c>
      <c r="F4237" t="s">
        <v>367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3369</v>
      </c>
      <c r="C4238" t="s">
        <v>149</v>
      </c>
      <c r="D4238">
        <v>2011</v>
      </c>
      <c r="E4238" t="s">
        <v>138</v>
      </c>
      <c r="F4238" t="s">
        <v>314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3370</v>
      </c>
      <c r="C4239" t="s">
        <v>162</v>
      </c>
      <c r="D4239">
        <v>2005</v>
      </c>
      <c r="E4239" t="s">
        <v>109</v>
      </c>
      <c r="F4239" t="s">
        <v>557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3371</v>
      </c>
      <c r="C4240" t="s">
        <v>153</v>
      </c>
      <c r="D4240">
        <v>2002</v>
      </c>
      <c r="E4240" t="s">
        <v>150</v>
      </c>
      <c r="F4240" t="s">
        <v>3372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3373</v>
      </c>
      <c r="C4241" t="s">
        <v>239</v>
      </c>
      <c r="D4241">
        <v>2007</v>
      </c>
      <c r="E4241" t="s">
        <v>138</v>
      </c>
      <c r="F4241" t="s">
        <v>166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3374</v>
      </c>
      <c r="C4242" t="s">
        <v>155</v>
      </c>
      <c r="D4242">
        <v>1992</v>
      </c>
      <c r="E4242" t="s">
        <v>120</v>
      </c>
      <c r="F4242" t="s">
        <v>402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3375</v>
      </c>
      <c r="C4243" t="s">
        <v>153</v>
      </c>
      <c r="D4243">
        <v>2001</v>
      </c>
      <c r="E4243" t="s">
        <v>320</v>
      </c>
      <c r="F4243" t="s">
        <v>491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3376</v>
      </c>
      <c r="C4244" t="s">
        <v>155</v>
      </c>
      <c r="D4244">
        <v>1993</v>
      </c>
      <c r="E4244" t="s">
        <v>109</v>
      </c>
      <c r="F4244" t="s">
        <v>402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3377</v>
      </c>
      <c r="C4245" t="s">
        <v>162</v>
      </c>
      <c r="D4245">
        <v>2002</v>
      </c>
      <c r="E4245" t="s">
        <v>109</v>
      </c>
      <c r="F4245" t="s">
        <v>169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1171</v>
      </c>
      <c r="C4246" t="s">
        <v>227</v>
      </c>
      <c r="D4246">
        <v>2014</v>
      </c>
      <c r="E4246" t="s">
        <v>138</v>
      </c>
      <c r="F4246" t="s">
        <v>216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2875</v>
      </c>
      <c r="C4247" t="s">
        <v>149</v>
      </c>
      <c r="D4247">
        <v>2011</v>
      </c>
      <c r="E4247" t="s">
        <v>138</v>
      </c>
      <c r="F4247" t="s">
        <v>491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2695</v>
      </c>
      <c r="C4248" t="s">
        <v>162</v>
      </c>
      <c r="D4248">
        <v>2004</v>
      </c>
      <c r="E4248" t="s">
        <v>109</v>
      </c>
      <c r="F4248" t="s">
        <v>491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3378</v>
      </c>
      <c r="C4249" t="s">
        <v>173</v>
      </c>
      <c r="D4249">
        <v>2012</v>
      </c>
      <c r="E4249" t="s">
        <v>150</v>
      </c>
      <c r="F4249" t="s">
        <v>121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2165</v>
      </c>
      <c r="C4250" t="s">
        <v>133</v>
      </c>
      <c r="D4250">
        <v>2008</v>
      </c>
      <c r="E4250" t="s">
        <v>320</v>
      </c>
      <c r="F4250" t="s">
        <v>151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3379</v>
      </c>
      <c r="C4251" t="s">
        <v>239</v>
      </c>
      <c r="D4251">
        <v>2006</v>
      </c>
      <c r="E4251" t="s">
        <v>125</v>
      </c>
      <c r="F4251" t="s">
        <v>166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2888</v>
      </c>
      <c r="C4252" t="s">
        <v>133</v>
      </c>
      <c r="D4252">
        <v>2008</v>
      </c>
      <c r="E4252" t="s">
        <v>109</v>
      </c>
      <c r="F4252" t="s">
        <v>151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3380</v>
      </c>
      <c r="C4253" t="s">
        <v>153</v>
      </c>
      <c r="D4253">
        <v>2007</v>
      </c>
      <c r="E4253" t="s">
        <v>135</v>
      </c>
      <c r="F4253" t="s">
        <v>166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3381</v>
      </c>
      <c r="C4254" t="s">
        <v>153</v>
      </c>
      <c r="D4254">
        <v>2005</v>
      </c>
      <c r="E4254" t="s">
        <v>138</v>
      </c>
      <c r="F4254" t="s">
        <v>82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3382</v>
      </c>
      <c r="C4255" t="s">
        <v>119</v>
      </c>
      <c r="D4255">
        <v>2010</v>
      </c>
      <c r="E4255" t="s">
        <v>120</v>
      </c>
      <c r="F4255" t="s">
        <v>293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3383</v>
      </c>
      <c r="C4256" t="s">
        <v>133</v>
      </c>
      <c r="D4256">
        <v>2011</v>
      </c>
      <c r="E4256" t="s">
        <v>150</v>
      </c>
      <c r="F4256" t="s">
        <v>169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3384</v>
      </c>
      <c r="C4257" t="s">
        <v>153</v>
      </c>
      <c r="D4257">
        <v>2005</v>
      </c>
      <c r="E4257" t="s">
        <v>181</v>
      </c>
      <c r="F4257" t="s">
        <v>237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3385</v>
      </c>
      <c r="C4258" t="s">
        <v>162</v>
      </c>
      <c r="D4258">
        <v>2001</v>
      </c>
      <c r="E4258" t="s">
        <v>109</v>
      </c>
      <c r="F4258" t="s">
        <v>491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2828</v>
      </c>
      <c r="C4259" t="s">
        <v>149</v>
      </c>
      <c r="D4259">
        <v>2008</v>
      </c>
      <c r="E4259" t="s">
        <v>109</v>
      </c>
      <c r="F4259" t="s">
        <v>367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3386</v>
      </c>
      <c r="C4260" t="s">
        <v>196</v>
      </c>
      <c r="D4260">
        <v>1999</v>
      </c>
      <c r="E4260" t="s">
        <v>125</v>
      </c>
      <c r="F4260" t="s">
        <v>714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3387</v>
      </c>
      <c r="C4261" t="s">
        <v>239</v>
      </c>
      <c r="D4261">
        <v>2006</v>
      </c>
      <c r="E4261" t="s">
        <v>138</v>
      </c>
      <c r="F4261" t="s">
        <v>82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3388</v>
      </c>
      <c r="C4262" t="s">
        <v>133</v>
      </c>
      <c r="D4262">
        <v>2008</v>
      </c>
      <c r="E4262" t="s">
        <v>193</v>
      </c>
      <c r="F4262" t="s">
        <v>491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3389</v>
      </c>
      <c r="C4263" t="s">
        <v>173</v>
      </c>
      <c r="D4263">
        <v>2016</v>
      </c>
      <c r="E4263" t="s">
        <v>150</v>
      </c>
      <c r="F4263" t="s">
        <v>121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3390</v>
      </c>
      <c r="C4264" t="s">
        <v>196</v>
      </c>
      <c r="D4264">
        <v>1996</v>
      </c>
      <c r="E4264" t="s">
        <v>120</v>
      </c>
      <c r="F4264" t="s">
        <v>166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3315</v>
      </c>
      <c r="C4265" t="s">
        <v>146</v>
      </c>
      <c r="D4265">
        <v>2013</v>
      </c>
      <c r="E4265" t="s">
        <v>150</v>
      </c>
      <c r="F4265" t="s">
        <v>169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2589</v>
      </c>
      <c r="C4266" t="s">
        <v>153</v>
      </c>
      <c r="D4266">
        <v>2005</v>
      </c>
      <c r="E4266" t="s">
        <v>138</v>
      </c>
      <c r="F4266" t="s">
        <v>82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3391</v>
      </c>
      <c r="C4267" t="s">
        <v>149</v>
      </c>
      <c r="D4267">
        <v>2011</v>
      </c>
      <c r="E4267" t="s">
        <v>120</v>
      </c>
      <c r="F4267" t="s">
        <v>230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1828</v>
      </c>
      <c r="C4268" t="s">
        <v>250</v>
      </c>
      <c r="D4268">
        <v>2014</v>
      </c>
      <c r="E4268" t="s">
        <v>120</v>
      </c>
      <c r="F4268" t="s">
        <v>219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3392</v>
      </c>
      <c r="C4269" t="s">
        <v>236</v>
      </c>
      <c r="D4269">
        <v>1983</v>
      </c>
      <c r="E4269" t="s">
        <v>150</v>
      </c>
      <c r="F4269" t="s">
        <v>237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3393</v>
      </c>
      <c r="C4270" t="s">
        <v>153</v>
      </c>
      <c r="D4270">
        <v>2002</v>
      </c>
      <c r="E4270" t="s">
        <v>150</v>
      </c>
      <c r="F4270" t="s">
        <v>166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3394</v>
      </c>
      <c r="C4271" t="s">
        <v>153</v>
      </c>
      <c r="D4271">
        <v>2003</v>
      </c>
      <c r="E4271" t="s">
        <v>135</v>
      </c>
      <c r="F4271" t="s">
        <v>166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3395</v>
      </c>
      <c r="C4272" t="s">
        <v>162</v>
      </c>
      <c r="D4272">
        <v>2001</v>
      </c>
      <c r="E4272" t="s">
        <v>150</v>
      </c>
      <c r="F4272" t="s">
        <v>491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927</v>
      </c>
      <c r="C4273" t="s">
        <v>162</v>
      </c>
      <c r="D4273">
        <v>2003</v>
      </c>
      <c r="E4273" t="s">
        <v>125</v>
      </c>
      <c r="F4273" t="s">
        <v>367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2176</v>
      </c>
      <c r="C4274" t="s">
        <v>149</v>
      </c>
      <c r="D4274">
        <v>2009</v>
      </c>
      <c r="E4274" t="s">
        <v>150</v>
      </c>
      <c r="F4274" t="s">
        <v>304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1517</v>
      </c>
      <c r="C4275" t="s">
        <v>149</v>
      </c>
      <c r="D4275">
        <v>2015</v>
      </c>
      <c r="E4275" t="s">
        <v>140</v>
      </c>
      <c r="F4275" t="s">
        <v>1936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3396</v>
      </c>
      <c r="C4276" t="s">
        <v>133</v>
      </c>
      <c r="D4276">
        <v>2006</v>
      </c>
      <c r="E4276" t="s">
        <v>181</v>
      </c>
      <c r="F4276" t="s">
        <v>230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665</v>
      </c>
      <c r="C4277" t="s">
        <v>119</v>
      </c>
      <c r="D4277">
        <v>2011</v>
      </c>
      <c r="E4277" t="s">
        <v>120</v>
      </c>
      <c r="F4277" t="s">
        <v>219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2432</v>
      </c>
      <c r="C4278" t="s">
        <v>133</v>
      </c>
      <c r="D4278">
        <v>2009</v>
      </c>
      <c r="E4278" t="s">
        <v>135</v>
      </c>
      <c r="F4278" t="s">
        <v>314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1686</v>
      </c>
      <c r="C4279" t="s">
        <v>250</v>
      </c>
      <c r="D4279">
        <v>2015</v>
      </c>
      <c r="E4279" t="s">
        <v>150</v>
      </c>
      <c r="F4279" t="s">
        <v>314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3397</v>
      </c>
      <c r="C4280" t="s">
        <v>133</v>
      </c>
      <c r="D4280">
        <v>2011</v>
      </c>
      <c r="E4280" t="s">
        <v>135</v>
      </c>
      <c r="F4280" t="s">
        <v>491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2739</v>
      </c>
      <c r="C4281" t="s">
        <v>153</v>
      </c>
      <c r="D4281">
        <v>2009</v>
      </c>
      <c r="E4281" t="s">
        <v>109</v>
      </c>
      <c r="F4281" t="s">
        <v>166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3398</v>
      </c>
      <c r="C4282" t="s">
        <v>153</v>
      </c>
      <c r="D4282">
        <v>2002</v>
      </c>
      <c r="E4282" t="s">
        <v>135</v>
      </c>
      <c r="F4282" t="s">
        <v>1253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2552</v>
      </c>
      <c r="C4283" t="s">
        <v>146</v>
      </c>
      <c r="D4283">
        <v>2008</v>
      </c>
      <c r="E4283" t="s">
        <v>320</v>
      </c>
      <c r="F4283" t="s">
        <v>219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3117</v>
      </c>
      <c r="C4284" t="s">
        <v>239</v>
      </c>
      <c r="D4284">
        <v>2006</v>
      </c>
      <c r="E4284" t="s">
        <v>150</v>
      </c>
      <c r="F4284" t="s">
        <v>330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3288</v>
      </c>
      <c r="C4285" t="s">
        <v>146</v>
      </c>
      <c r="D4285">
        <v>2015</v>
      </c>
      <c r="E4285" t="s">
        <v>150</v>
      </c>
      <c r="F4285" t="s">
        <v>169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2760</v>
      </c>
      <c r="C4286" t="s">
        <v>146</v>
      </c>
      <c r="D4286">
        <v>2007</v>
      </c>
      <c r="E4286" t="s">
        <v>150</v>
      </c>
      <c r="F4286" t="s">
        <v>230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3399</v>
      </c>
      <c r="C4287" t="s">
        <v>196</v>
      </c>
      <c r="D4287">
        <v>2000</v>
      </c>
      <c r="E4287" t="s">
        <v>125</v>
      </c>
      <c r="F4287" t="s">
        <v>169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3400</v>
      </c>
      <c r="C4288" t="s">
        <v>119</v>
      </c>
      <c r="D4288">
        <v>2010</v>
      </c>
      <c r="E4288" t="s">
        <v>150</v>
      </c>
      <c r="F4288" t="s">
        <v>314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3401</v>
      </c>
      <c r="C4289" t="s">
        <v>799</v>
      </c>
      <c r="D4289">
        <v>2015</v>
      </c>
      <c r="E4289" t="s">
        <v>129</v>
      </c>
      <c r="F4289" t="s">
        <v>402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3402</v>
      </c>
      <c r="C4290" t="s">
        <v>196</v>
      </c>
      <c r="D4290">
        <v>1999</v>
      </c>
      <c r="E4290" t="s">
        <v>181</v>
      </c>
      <c r="F4290" t="s">
        <v>306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3403</v>
      </c>
      <c r="C4291" t="s">
        <v>153</v>
      </c>
      <c r="D4291">
        <v>2005</v>
      </c>
      <c r="E4291" t="s">
        <v>138</v>
      </c>
      <c r="F4291" t="s">
        <v>3404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3405</v>
      </c>
      <c r="C4292" t="s">
        <v>239</v>
      </c>
      <c r="D4292">
        <v>2007</v>
      </c>
      <c r="E4292" t="s">
        <v>125</v>
      </c>
      <c r="F4292" t="s">
        <v>219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1432</v>
      </c>
      <c r="C4293" t="s">
        <v>146</v>
      </c>
      <c r="D4293">
        <v>2006</v>
      </c>
      <c r="E4293" t="s">
        <v>120</v>
      </c>
      <c r="F4293" t="s">
        <v>219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3406</v>
      </c>
      <c r="C4294" t="s">
        <v>146</v>
      </c>
      <c r="D4294">
        <v>2009</v>
      </c>
      <c r="E4294" t="s">
        <v>125</v>
      </c>
      <c r="F4294" t="s">
        <v>82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710</v>
      </c>
      <c r="C4295" t="s">
        <v>155</v>
      </c>
      <c r="D4295">
        <v>1994</v>
      </c>
      <c r="E4295" t="s">
        <v>138</v>
      </c>
      <c r="F4295" t="s">
        <v>1730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3407</v>
      </c>
      <c r="C4296" t="s">
        <v>153</v>
      </c>
      <c r="D4296">
        <v>2002</v>
      </c>
      <c r="E4296" t="s">
        <v>129</v>
      </c>
      <c r="F4296" t="s">
        <v>237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1856</v>
      </c>
      <c r="C4297" t="s">
        <v>146</v>
      </c>
      <c r="D4297">
        <v>2013</v>
      </c>
      <c r="E4297" t="s">
        <v>109</v>
      </c>
      <c r="F4297" t="s">
        <v>82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3408</v>
      </c>
      <c r="C4298" t="s">
        <v>162</v>
      </c>
      <c r="D4298">
        <v>2003</v>
      </c>
      <c r="E4298" t="s">
        <v>129</v>
      </c>
      <c r="F4298" t="s">
        <v>121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3409</v>
      </c>
      <c r="C4299" t="s">
        <v>149</v>
      </c>
      <c r="D4299">
        <v>2010</v>
      </c>
      <c r="E4299" t="s">
        <v>129</v>
      </c>
      <c r="F4299" t="s">
        <v>857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2383</v>
      </c>
      <c r="C4300" t="s">
        <v>119</v>
      </c>
      <c r="D4300">
        <v>2009</v>
      </c>
      <c r="E4300" t="s">
        <v>193</v>
      </c>
      <c r="F4300" t="s">
        <v>169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3410</v>
      </c>
      <c r="C4301" t="s">
        <v>173</v>
      </c>
      <c r="D4301">
        <v>2015</v>
      </c>
      <c r="E4301" t="s">
        <v>131</v>
      </c>
      <c r="F4301" t="s">
        <v>121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2963</v>
      </c>
      <c r="C4302" t="s">
        <v>146</v>
      </c>
      <c r="D4302">
        <v>2010</v>
      </c>
      <c r="E4302" t="s">
        <v>150</v>
      </c>
      <c r="F4302" t="s">
        <v>219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3411</v>
      </c>
      <c r="C4303" t="s">
        <v>222</v>
      </c>
      <c r="D4303">
        <v>2003</v>
      </c>
      <c r="E4303" t="s">
        <v>120</v>
      </c>
      <c r="F4303" t="s">
        <v>147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3412</v>
      </c>
      <c r="C4304" t="s">
        <v>119</v>
      </c>
      <c r="D4304">
        <v>2010</v>
      </c>
      <c r="E4304" t="s">
        <v>135</v>
      </c>
      <c r="F4304" t="s">
        <v>557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1788</v>
      </c>
      <c r="C4305" t="s">
        <v>196</v>
      </c>
      <c r="D4305">
        <v>1995</v>
      </c>
      <c r="E4305" t="s">
        <v>140</v>
      </c>
      <c r="F4305" t="s">
        <v>166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2369</v>
      </c>
      <c r="C4306" t="s">
        <v>119</v>
      </c>
      <c r="D4306">
        <v>2007</v>
      </c>
      <c r="E4306" t="s">
        <v>150</v>
      </c>
      <c r="F4306" t="s">
        <v>557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3413</v>
      </c>
      <c r="C4307" t="s">
        <v>149</v>
      </c>
      <c r="D4307">
        <v>2011</v>
      </c>
      <c r="E4307" t="s">
        <v>138</v>
      </c>
      <c r="F4307" t="s">
        <v>491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3414</v>
      </c>
      <c r="C4308" t="s">
        <v>149</v>
      </c>
      <c r="D4308">
        <v>2011</v>
      </c>
      <c r="E4308" t="s">
        <v>135</v>
      </c>
      <c r="F4308" t="s">
        <v>166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3415</v>
      </c>
      <c r="C4309" t="s">
        <v>799</v>
      </c>
      <c r="D4309">
        <v>2015</v>
      </c>
      <c r="E4309" t="s">
        <v>135</v>
      </c>
      <c r="F4309" t="s">
        <v>2425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2346</v>
      </c>
      <c r="C4310" t="s">
        <v>149</v>
      </c>
      <c r="D4310">
        <v>2009</v>
      </c>
      <c r="E4310" t="s">
        <v>129</v>
      </c>
      <c r="F4310" t="s">
        <v>402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2133</v>
      </c>
      <c r="C4311" t="s">
        <v>250</v>
      </c>
      <c r="D4311">
        <v>2014</v>
      </c>
      <c r="E4311" t="s">
        <v>150</v>
      </c>
      <c r="F4311" t="s">
        <v>70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3416</v>
      </c>
      <c r="C4312" t="s">
        <v>239</v>
      </c>
      <c r="D4312">
        <v>2009</v>
      </c>
      <c r="E4312" t="s">
        <v>150</v>
      </c>
      <c r="F4312" t="s">
        <v>2117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3417</v>
      </c>
      <c r="C4313" t="s">
        <v>162</v>
      </c>
      <c r="D4313">
        <v>2005</v>
      </c>
      <c r="E4313" t="s">
        <v>109</v>
      </c>
      <c r="F4313" t="s">
        <v>491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3418</v>
      </c>
      <c r="C4314" t="s">
        <v>799</v>
      </c>
      <c r="D4314">
        <v>2013</v>
      </c>
      <c r="E4314" t="s">
        <v>129</v>
      </c>
      <c r="F4314" t="s">
        <v>402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657</v>
      </c>
      <c r="C4315" t="s">
        <v>196</v>
      </c>
      <c r="D4315">
        <v>1999</v>
      </c>
      <c r="E4315" t="s">
        <v>138</v>
      </c>
      <c r="F4315" t="s">
        <v>237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1945</v>
      </c>
      <c r="C4316" t="s">
        <v>173</v>
      </c>
      <c r="D4316">
        <v>2014</v>
      </c>
      <c r="E4316" t="s">
        <v>150</v>
      </c>
      <c r="F4316" t="s">
        <v>314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3419</v>
      </c>
      <c r="C4317" t="s">
        <v>119</v>
      </c>
      <c r="D4317">
        <v>2007</v>
      </c>
      <c r="E4317" t="s">
        <v>193</v>
      </c>
      <c r="F4317" t="s">
        <v>169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3420</v>
      </c>
      <c r="C4318" t="s">
        <v>155</v>
      </c>
      <c r="D4318">
        <v>1996</v>
      </c>
      <c r="E4318" t="s">
        <v>120</v>
      </c>
      <c r="F4318" t="s">
        <v>293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2235</v>
      </c>
      <c r="C4319" t="s">
        <v>175</v>
      </c>
      <c r="D4319">
        <v>2014</v>
      </c>
      <c r="E4319" t="s">
        <v>193</v>
      </c>
      <c r="F4319" t="s">
        <v>3421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3422</v>
      </c>
      <c r="C4320" t="s">
        <v>153</v>
      </c>
      <c r="D4320">
        <v>2005</v>
      </c>
      <c r="E4320" t="s">
        <v>120</v>
      </c>
      <c r="F4320" t="s">
        <v>293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552</v>
      </c>
      <c r="C4321" t="s">
        <v>256</v>
      </c>
      <c r="D4321">
        <v>2003</v>
      </c>
      <c r="E4321" t="s">
        <v>150</v>
      </c>
      <c r="F4321" t="s">
        <v>237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3190</v>
      </c>
      <c r="C4322" t="s">
        <v>119</v>
      </c>
      <c r="D4322">
        <v>2008</v>
      </c>
      <c r="E4322" t="s">
        <v>109</v>
      </c>
      <c r="F4322" t="s">
        <v>367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1338</v>
      </c>
      <c r="C4323" t="s">
        <v>222</v>
      </c>
      <c r="D4323">
        <v>2004</v>
      </c>
      <c r="E4323" t="s">
        <v>125</v>
      </c>
      <c r="F4323" t="s">
        <v>219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3423</v>
      </c>
      <c r="C4324" t="s">
        <v>155</v>
      </c>
      <c r="D4324">
        <v>1995</v>
      </c>
      <c r="E4324" t="s">
        <v>120</v>
      </c>
      <c r="F4324" t="s">
        <v>3424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3425</v>
      </c>
      <c r="C4325" t="s">
        <v>133</v>
      </c>
      <c r="D4325">
        <v>2007</v>
      </c>
      <c r="E4325" t="s">
        <v>131</v>
      </c>
      <c r="F4325" t="s">
        <v>616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3426</v>
      </c>
      <c r="C4326" t="s">
        <v>256</v>
      </c>
      <c r="D4326">
        <v>2002</v>
      </c>
      <c r="E4326" t="s">
        <v>129</v>
      </c>
      <c r="F4326" t="s">
        <v>893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3427</v>
      </c>
      <c r="C4327" t="s">
        <v>133</v>
      </c>
      <c r="D4327">
        <v>2012</v>
      </c>
      <c r="E4327" t="s">
        <v>135</v>
      </c>
      <c r="F4327" t="s">
        <v>169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3428</v>
      </c>
      <c r="C4328" t="s">
        <v>153</v>
      </c>
      <c r="D4328">
        <v>2002</v>
      </c>
      <c r="E4328" t="s">
        <v>150</v>
      </c>
      <c r="F4328" t="s">
        <v>3429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3430</v>
      </c>
      <c r="C4329" t="s">
        <v>799</v>
      </c>
      <c r="D4329">
        <v>2012</v>
      </c>
      <c r="E4329" t="s">
        <v>138</v>
      </c>
      <c r="F4329" t="s">
        <v>166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587</v>
      </c>
      <c r="C4330" t="s">
        <v>119</v>
      </c>
      <c r="D4330">
        <v>2012</v>
      </c>
      <c r="E4330" t="s">
        <v>120</v>
      </c>
      <c r="F4330" t="s">
        <v>151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3431</v>
      </c>
      <c r="C4331" t="s">
        <v>173</v>
      </c>
      <c r="D4331">
        <v>2011</v>
      </c>
      <c r="E4331" t="s">
        <v>181</v>
      </c>
      <c r="F4331" t="s">
        <v>2117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3432</v>
      </c>
      <c r="C4332" t="s">
        <v>222</v>
      </c>
      <c r="D4332" t="s">
        <v>332</v>
      </c>
      <c r="E4332" t="s">
        <v>138</v>
      </c>
      <c r="F4332" t="s">
        <v>367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3433</v>
      </c>
      <c r="C4333" t="s">
        <v>133</v>
      </c>
      <c r="D4333">
        <v>2008</v>
      </c>
      <c r="E4333" t="s">
        <v>135</v>
      </c>
      <c r="F4333" t="s">
        <v>82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3434</v>
      </c>
      <c r="C4334" t="s">
        <v>153</v>
      </c>
      <c r="D4334">
        <v>2006</v>
      </c>
      <c r="E4334" t="s">
        <v>120</v>
      </c>
      <c r="F4334" t="s">
        <v>219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417</v>
      </c>
      <c r="C4335" t="s">
        <v>227</v>
      </c>
      <c r="D4335">
        <v>2014</v>
      </c>
      <c r="E4335" t="s">
        <v>150</v>
      </c>
      <c r="F4335" t="s">
        <v>82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3435</v>
      </c>
      <c r="C4336" t="s">
        <v>119</v>
      </c>
      <c r="D4336">
        <v>2008</v>
      </c>
      <c r="E4336" t="s">
        <v>135</v>
      </c>
      <c r="F4336" t="s">
        <v>293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3436</v>
      </c>
      <c r="C4337" t="s">
        <v>146</v>
      </c>
      <c r="D4337">
        <v>2011</v>
      </c>
      <c r="E4337" t="s">
        <v>120</v>
      </c>
      <c r="F4337" t="s">
        <v>151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3437</v>
      </c>
      <c r="C4338" t="s">
        <v>146</v>
      </c>
      <c r="D4338">
        <v>2008</v>
      </c>
      <c r="E4338" t="s">
        <v>138</v>
      </c>
      <c r="F4338" t="s">
        <v>169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3438</v>
      </c>
      <c r="C4339" t="s">
        <v>236</v>
      </c>
      <c r="D4339">
        <v>1985</v>
      </c>
      <c r="E4339" t="s">
        <v>131</v>
      </c>
      <c r="F4339" t="s">
        <v>169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3439</v>
      </c>
      <c r="C4340" t="s">
        <v>196</v>
      </c>
      <c r="D4340">
        <v>1998</v>
      </c>
      <c r="E4340" t="s">
        <v>120</v>
      </c>
      <c r="F4340" t="s">
        <v>783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2396</v>
      </c>
      <c r="C4341" t="s">
        <v>153</v>
      </c>
      <c r="D4341">
        <v>2005</v>
      </c>
      <c r="E4341" t="s">
        <v>138</v>
      </c>
      <c r="F4341" t="s">
        <v>714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3440</v>
      </c>
      <c r="C4342" t="s">
        <v>196</v>
      </c>
      <c r="D4342">
        <v>1998</v>
      </c>
      <c r="E4342" t="s">
        <v>120</v>
      </c>
      <c r="F4342" t="s">
        <v>402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2637</v>
      </c>
      <c r="C4343" t="s">
        <v>146</v>
      </c>
      <c r="D4343">
        <v>2007</v>
      </c>
      <c r="E4343" t="s">
        <v>125</v>
      </c>
      <c r="F4343" t="s">
        <v>230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3441</v>
      </c>
      <c r="C4344" t="s">
        <v>153</v>
      </c>
      <c r="D4344">
        <v>2004</v>
      </c>
      <c r="E4344" t="s">
        <v>120</v>
      </c>
      <c r="F4344" t="s">
        <v>219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3442</v>
      </c>
      <c r="C4345" t="s">
        <v>146</v>
      </c>
      <c r="D4345">
        <v>2008</v>
      </c>
      <c r="E4345" t="s">
        <v>181</v>
      </c>
      <c r="F4345" t="s">
        <v>714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3443</v>
      </c>
      <c r="C4346" t="s">
        <v>222</v>
      </c>
      <c r="D4346">
        <v>2003</v>
      </c>
      <c r="E4346" t="s">
        <v>138</v>
      </c>
      <c r="F4346" t="s">
        <v>169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3444</v>
      </c>
      <c r="C4347" t="s">
        <v>119</v>
      </c>
      <c r="D4347">
        <v>2007</v>
      </c>
      <c r="E4347" t="s">
        <v>320</v>
      </c>
      <c r="F4347" t="s">
        <v>304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3445</v>
      </c>
      <c r="C4348" t="s">
        <v>236</v>
      </c>
      <c r="D4348">
        <v>1981</v>
      </c>
      <c r="E4348" t="s">
        <v>140</v>
      </c>
      <c r="F4348" t="s">
        <v>237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3446</v>
      </c>
      <c r="C4349" t="s">
        <v>149</v>
      </c>
      <c r="D4349">
        <v>2010</v>
      </c>
      <c r="E4349" t="s">
        <v>150</v>
      </c>
      <c r="F4349" t="s">
        <v>169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3369</v>
      </c>
      <c r="C4350" t="s">
        <v>146</v>
      </c>
      <c r="D4350">
        <v>2011</v>
      </c>
      <c r="E4350" t="s">
        <v>138</v>
      </c>
      <c r="F4350" t="s">
        <v>314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3447</v>
      </c>
      <c r="C4351" t="s">
        <v>133</v>
      </c>
      <c r="D4351">
        <v>2007</v>
      </c>
      <c r="E4351" t="s">
        <v>135</v>
      </c>
      <c r="F4351" t="s">
        <v>82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3448</v>
      </c>
      <c r="C4352" t="s">
        <v>175</v>
      </c>
      <c r="D4352">
        <v>2016</v>
      </c>
      <c r="E4352" t="s">
        <v>138</v>
      </c>
      <c r="F4352" t="s">
        <v>219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3449</v>
      </c>
      <c r="C4353" t="s">
        <v>119</v>
      </c>
      <c r="D4353">
        <v>2009</v>
      </c>
      <c r="E4353" t="s">
        <v>135</v>
      </c>
      <c r="F4353" t="s">
        <v>551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2273</v>
      </c>
      <c r="C4354" t="s">
        <v>149</v>
      </c>
      <c r="D4354">
        <v>2015</v>
      </c>
      <c r="E4354" t="s">
        <v>120</v>
      </c>
      <c r="F4354" t="s">
        <v>293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3450</v>
      </c>
      <c r="C4355" t="s">
        <v>196</v>
      </c>
      <c r="D4355">
        <v>1998</v>
      </c>
      <c r="E4355" t="s">
        <v>150</v>
      </c>
      <c r="F4355" t="s">
        <v>169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3451</v>
      </c>
      <c r="C4356" t="s">
        <v>133</v>
      </c>
      <c r="D4356">
        <v>2009</v>
      </c>
      <c r="E4356" t="s">
        <v>150</v>
      </c>
      <c r="F4356" t="s">
        <v>169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718</v>
      </c>
      <c r="C4357" t="s">
        <v>119</v>
      </c>
      <c r="D4357">
        <v>2009</v>
      </c>
      <c r="E4357" t="s">
        <v>120</v>
      </c>
      <c r="F4357" t="s">
        <v>293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3452</v>
      </c>
      <c r="C4358" t="s">
        <v>162</v>
      </c>
      <c r="D4358">
        <v>2004</v>
      </c>
      <c r="E4358" t="s">
        <v>135</v>
      </c>
      <c r="F4358" t="s">
        <v>293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2655</v>
      </c>
      <c r="C4359" t="s">
        <v>149</v>
      </c>
      <c r="D4359">
        <v>2009</v>
      </c>
      <c r="E4359" t="s">
        <v>135</v>
      </c>
      <c r="F4359" t="s">
        <v>166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3453</v>
      </c>
      <c r="C4360" t="s">
        <v>799</v>
      </c>
      <c r="D4360">
        <v>2013</v>
      </c>
      <c r="E4360" t="s">
        <v>129</v>
      </c>
      <c r="F4360" t="s">
        <v>402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3454</v>
      </c>
      <c r="C4361" t="s">
        <v>119</v>
      </c>
      <c r="D4361">
        <v>2009</v>
      </c>
      <c r="E4361" t="s">
        <v>150</v>
      </c>
      <c r="F4361" t="s">
        <v>121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3455</v>
      </c>
      <c r="C4362" t="s">
        <v>153</v>
      </c>
      <c r="D4362">
        <v>2001</v>
      </c>
      <c r="E4362" t="s">
        <v>120</v>
      </c>
      <c r="F4362" t="s">
        <v>293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3456</v>
      </c>
      <c r="C4363" t="s">
        <v>175</v>
      </c>
      <c r="D4363">
        <v>2015</v>
      </c>
      <c r="E4363" t="s">
        <v>150</v>
      </c>
      <c r="F4363" t="s">
        <v>402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3457</v>
      </c>
      <c r="C4364" t="s">
        <v>153</v>
      </c>
      <c r="D4364">
        <v>2003</v>
      </c>
      <c r="E4364" t="s">
        <v>150</v>
      </c>
      <c r="F4364" t="s">
        <v>491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3458</v>
      </c>
      <c r="C4365" t="s">
        <v>155</v>
      </c>
      <c r="D4365">
        <v>1993</v>
      </c>
      <c r="E4365" t="s">
        <v>181</v>
      </c>
      <c r="F4365" t="s">
        <v>2940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2126</v>
      </c>
      <c r="C4366" t="s">
        <v>188</v>
      </c>
      <c r="D4366">
        <v>1998</v>
      </c>
      <c r="E4366" t="s">
        <v>150</v>
      </c>
      <c r="F4366" t="s">
        <v>288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3459</v>
      </c>
      <c r="C4367" t="s">
        <v>188</v>
      </c>
      <c r="D4367">
        <v>2000</v>
      </c>
      <c r="E4367" t="s">
        <v>131</v>
      </c>
      <c r="F4367" t="s">
        <v>121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3460</v>
      </c>
      <c r="C4368" t="s">
        <v>149</v>
      </c>
      <c r="D4368">
        <v>2008</v>
      </c>
      <c r="E4368" t="s">
        <v>129</v>
      </c>
      <c r="F4368" t="s">
        <v>237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3461</v>
      </c>
      <c r="C4369" t="s">
        <v>119</v>
      </c>
      <c r="D4369">
        <v>2009</v>
      </c>
      <c r="E4369" t="s">
        <v>140</v>
      </c>
      <c r="F4369" t="s">
        <v>293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274</v>
      </c>
      <c r="C4370" t="s">
        <v>173</v>
      </c>
      <c r="D4370">
        <v>2014</v>
      </c>
      <c r="E4370" t="s">
        <v>120</v>
      </c>
      <c r="F4370" t="s">
        <v>219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1841</v>
      </c>
      <c r="C4371" t="s">
        <v>119</v>
      </c>
      <c r="D4371">
        <v>2007</v>
      </c>
      <c r="E4371" t="s">
        <v>140</v>
      </c>
      <c r="F4371" t="s">
        <v>82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3462</v>
      </c>
      <c r="C4372" t="s">
        <v>133</v>
      </c>
      <c r="D4372">
        <v>2007</v>
      </c>
      <c r="E4372" t="s">
        <v>150</v>
      </c>
      <c r="F4372" t="s">
        <v>169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3463</v>
      </c>
      <c r="C4373" t="s">
        <v>162</v>
      </c>
      <c r="D4373">
        <v>2001</v>
      </c>
      <c r="E4373" t="s">
        <v>181</v>
      </c>
      <c r="F4373" t="s">
        <v>893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3464</v>
      </c>
      <c r="C4374" t="s">
        <v>153</v>
      </c>
      <c r="D4374">
        <v>2006</v>
      </c>
      <c r="E4374" t="s">
        <v>129</v>
      </c>
      <c r="F4374" t="s">
        <v>857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3465</v>
      </c>
      <c r="C4375" t="s">
        <v>196</v>
      </c>
      <c r="D4375">
        <v>1995</v>
      </c>
      <c r="E4375" t="s">
        <v>129</v>
      </c>
      <c r="F4375" t="s">
        <v>1355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1885</v>
      </c>
      <c r="C4376" t="s">
        <v>133</v>
      </c>
      <c r="D4376">
        <v>2009</v>
      </c>
      <c r="E4376" t="s">
        <v>135</v>
      </c>
      <c r="F4376" t="s">
        <v>169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2366</v>
      </c>
      <c r="C4377" t="s">
        <v>146</v>
      </c>
      <c r="D4377">
        <v>2012</v>
      </c>
      <c r="E4377" t="s">
        <v>181</v>
      </c>
      <c r="F4377" t="s">
        <v>402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2785</v>
      </c>
      <c r="C4378" t="s">
        <v>162</v>
      </c>
      <c r="D4378">
        <v>2004</v>
      </c>
      <c r="E4378" t="s">
        <v>125</v>
      </c>
      <c r="F4378" t="s">
        <v>491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3466</v>
      </c>
      <c r="C4379" t="s">
        <v>146</v>
      </c>
      <c r="D4379">
        <v>2008</v>
      </c>
      <c r="E4379" t="s">
        <v>150</v>
      </c>
      <c r="F4379" t="s">
        <v>230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3467</v>
      </c>
      <c r="C4380" t="s">
        <v>236</v>
      </c>
      <c r="D4380" t="s">
        <v>332</v>
      </c>
      <c r="E4380" t="s">
        <v>150</v>
      </c>
      <c r="F4380" t="s">
        <v>237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3468</v>
      </c>
      <c r="C4381" t="s">
        <v>196</v>
      </c>
      <c r="D4381">
        <v>1995</v>
      </c>
      <c r="E4381" t="s">
        <v>150</v>
      </c>
      <c r="F4381" t="s">
        <v>402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3469</v>
      </c>
      <c r="C4382" t="s">
        <v>146</v>
      </c>
      <c r="D4382" t="s">
        <v>332</v>
      </c>
      <c r="E4382" t="s">
        <v>150</v>
      </c>
      <c r="F4382" t="s">
        <v>293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3470</v>
      </c>
      <c r="C4383" t="s">
        <v>153</v>
      </c>
      <c r="D4383">
        <v>2009</v>
      </c>
      <c r="E4383" t="s">
        <v>135</v>
      </c>
      <c r="F4383" t="s">
        <v>166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3471</v>
      </c>
      <c r="C4384" t="s">
        <v>239</v>
      </c>
      <c r="D4384">
        <v>2010</v>
      </c>
      <c r="E4384" t="s">
        <v>138</v>
      </c>
      <c r="F4384" t="s">
        <v>166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3472</v>
      </c>
      <c r="C4385" t="s">
        <v>196</v>
      </c>
      <c r="D4385">
        <v>1999</v>
      </c>
      <c r="E4385" t="s">
        <v>129</v>
      </c>
      <c r="F4385" t="s">
        <v>1019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2773</v>
      </c>
      <c r="C4386" t="s">
        <v>153</v>
      </c>
      <c r="D4386">
        <v>2008</v>
      </c>
      <c r="E4386" t="s">
        <v>135</v>
      </c>
      <c r="F4386" t="s">
        <v>557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3006</v>
      </c>
      <c r="C4387" t="s">
        <v>146</v>
      </c>
      <c r="D4387">
        <v>2009</v>
      </c>
      <c r="E4387" t="s">
        <v>120</v>
      </c>
      <c r="F4387" t="s">
        <v>219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3473</v>
      </c>
      <c r="C4388" t="s">
        <v>153</v>
      </c>
      <c r="D4388">
        <v>2004</v>
      </c>
      <c r="E4388" t="s">
        <v>150</v>
      </c>
      <c r="F4388" t="s">
        <v>857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2564</v>
      </c>
      <c r="C4389" t="s">
        <v>149</v>
      </c>
      <c r="D4389">
        <v>2007</v>
      </c>
      <c r="E4389" t="s">
        <v>120</v>
      </c>
      <c r="F4389" t="s">
        <v>169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3474</v>
      </c>
      <c r="C4390" t="s">
        <v>196</v>
      </c>
      <c r="D4390">
        <v>1994</v>
      </c>
      <c r="E4390" t="s">
        <v>120</v>
      </c>
      <c r="F4390" t="s">
        <v>166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3475</v>
      </c>
      <c r="C4391" t="s">
        <v>222</v>
      </c>
      <c r="D4391">
        <v>2005</v>
      </c>
      <c r="E4391" t="s">
        <v>181</v>
      </c>
      <c r="F4391" t="s">
        <v>491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3476</v>
      </c>
      <c r="C4392" t="s">
        <v>146</v>
      </c>
      <c r="D4392">
        <v>2010</v>
      </c>
      <c r="E4392" t="s">
        <v>120</v>
      </c>
      <c r="F4392" t="s">
        <v>268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3477</v>
      </c>
      <c r="C4393" t="s">
        <v>239</v>
      </c>
      <c r="D4393">
        <v>2007</v>
      </c>
      <c r="E4393" t="s">
        <v>320</v>
      </c>
      <c r="F4393" t="s">
        <v>491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696</v>
      </c>
      <c r="C4394" t="s">
        <v>256</v>
      </c>
      <c r="D4394">
        <v>2004</v>
      </c>
      <c r="E4394" t="s">
        <v>120</v>
      </c>
      <c r="F4394" t="s">
        <v>219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3478</v>
      </c>
      <c r="C4395" t="s">
        <v>236</v>
      </c>
      <c r="D4395">
        <v>1987</v>
      </c>
      <c r="E4395" t="s">
        <v>138</v>
      </c>
      <c r="F4395" t="s">
        <v>237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3479</v>
      </c>
      <c r="C4396" t="s">
        <v>256</v>
      </c>
      <c r="D4396">
        <v>2004</v>
      </c>
      <c r="E4396" t="s">
        <v>181</v>
      </c>
      <c r="F4396" t="s">
        <v>491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3480</v>
      </c>
      <c r="C4397" t="s">
        <v>133</v>
      </c>
      <c r="D4397">
        <v>2005</v>
      </c>
      <c r="E4397" t="s">
        <v>150</v>
      </c>
      <c r="F4397" t="s">
        <v>70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2140</v>
      </c>
      <c r="C4398" t="s">
        <v>222</v>
      </c>
      <c r="D4398">
        <v>2003</v>
      </c>
      <c r="E4398" t="s">
        <v>125</v>
      </c>
      <c r="F4398" t="s">
        <v>523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3481</v>
      </c>
      <c r="C4399" t="s">
        <v>196</v>
      </c>
      <c r="D4399">
        <v>2000</v>
      </c>
      <c r="E4399" t="s">
        <v>125</v>
      </c>
      <c r="F4399" t="s">
        <v>330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1145</v>
      </c>
      <c r="C4400" t="s">
        <v>153</v>
      </c>
      <c r="D4400">
        <v>2002</v>
      </c>
      <c r="E4400" t="s">
        <v>125</v>
      </c>
      <c r="F4400" t="s">
        <v>219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3482</v>
      </c>
      <c r="C4401" t="s">
        <v>196</v>
      </c>
      <c r="D4401">
        <v>1996</v>
      </c>
      <c r="E4401" t="s">
        <v>129</v>
      </c>
      <c r="F4401" t="s">
        <v>293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3483</v>
      </c>
      <c r="C4402" t="s">
        <v>258</v>
      </c>
      <c r="D4402">
        <v>2015</v>
      </c>
      <c r="E4402" t="s">
        <v>120</v>
      </c>
      <c r="F4402" t="s">
        <v>121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3484</v>
      </c>
      <c r="C4403" t="s">
        <v>119</v>
      </c>
      <c r="D4403">
        <v>2008</v>
      </c>
      <c r="E4403" t="s">
        <v>120</v>
      </c>
      <c r="F4403" t="s">
        <v>219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3485</v>
      </c>
      <c r="C4404" t="s">
        <v>236</v>
      </c>
      <c r="D4404">
        <v>1981</v>
      </c>
      <c r="E4404" t="s">
        <v>150</v>
      </c>
      <c r="F4404" t="s">
        <v>2485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3486</v>
      </c>
      <c r="C4405" t="s">
        <v>153</v>
      </c>
      <c r="D4405">
        <v>2004</v>
      </c>
      <c r="E4405" t="s">
        <v>150</v>
      </c>
      <c r="F4405" t="s">
        <v>491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3487</v>
      </c>
      <c r="C4406" t="s">
        <v>162</v>
      </c>
      <c r="D4406">
        <v>2004</v>
      </c>
      <c r="E4406" t="s">
        <v>120</v>
      </c>
      <c r="F4406" t="s">
        <v>121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3190</v>
      </c>
      <c r="C4407" t="s">
        <v>239</v>
      </c>
      <c r="D4407">
        <v>2008</v>
      </c>
      <c r="E4407" t="s">
        <v>109</v>
      </c>
      <c r="F4407" t="s">
        <v>367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3488</v>
      </c>
      <c r="C4408" t="s">
        <v>119</v>
      </c>
      <c r="D4408">
        <v>2009</v>
      </c>
      <c r="E4408" t="s">
        <v>135</v>
      </c>
      <c r="F4408" t="s">
        <v>293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3489</v>
      </c>
      <c r="C4409" t="s">
        <v>133</v>
      </c>
      <c r="D4409">
        <v>2009</v>
      </c>
      <c r="E4409" t="s">
        <v>140</v>
      </c>
      <c r="F4409" t="s">
        <v>268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460</v>
      </c>
      <c r="C4410" t="s">
        <v>250</v>
      </c>
      <c r="D4410">
        <v>2013</v>
      </c>
      <c r="E4410" t="s">
        <v>135</v>
      </c>
      <c r="F4410" t="s">
        <v>82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3490</v>
      </c>
      <c r="C4411" t="s">
        <v>153</v>
      </c>
      <c r="D4411">
        <v>2004</v>
      </c>
      <c r="E4411" t="s">
        <v>135</v>
      </c>
      <c r="F4411" t="s">
        <v>293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2803</v>
      </c>
      <c r="C4412" t="s">
        <v>149</v>
      </c>
      <c r="D4412">
        <v>2013</v>
      </c>
      <c r="E4412" t="s">
        <v>138</v>
      </c>
      <c r="F4412" t="s">
        <v>268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3491</v>
      </c>
      <c r="C4413" t="s">
        <v>153</v>
      </c>
      <c r="D4413">
        <v>2006</v>
      </c>
      <c r="E4413" t="s">
        <v>120</v>
      </c>
      <c r="F4413" t="s">
        <v>2402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3492</v>
      </c>
      <c r="C4414" t="s">
        <v>153</v>
      </c>
      <c r="D4414">
        <v>2005</v>
      </c>
      <c r="E4414" t="s">
        <v>135</v>
      </c>
      <c r="F4414" t="s">
        <v>166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428</v>
      </c>
      <c r="C4415" t="s">
        <v>222</v>
      </c>
      <c r="D4415">
        <v>2005</v>
      </c>
      <c r="E4415" t="s">
        <v>120</v>
      </c>
      <c r="F4415" t="s">
        <v>293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1231</v>
      </c>
      <c r="C4416" t="s">
        <v>188</v>
      </c>
      <c r="D4416">
        <v>1999</v>
      </c>
      <c r="E4416" t="s">
        <v>120</v>
      </c>
      <c r="F4416" t="s">
        <v>219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3493</v>
      </c>
      <c r="C4417" t="s">
        <v>153</v>
      </c>
      <c r="D4417">
        <v>2004</v>
      </c>
      <c r="E4417" t="s">
        <v>150</v>
      </c>
      <c r="F4417" t="s">
        <v>293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3149</v>
      </c>
      <c r="C4418" t="s">
        <v>153</v>
      </c>
      <c r="D4418">
        <v>2005</v>
      </c>
      <c r="E4418" t="s">
        <v>135</v>
      </c>
      <c r="F4418" t="s">
        <v>491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2510</v>
      </c>
      <c r="C4419" t="s">
        <v>146</v>
      </c>
      <c r="D4419">
        <v>2015</v>
      </c>
      <c r="E4419" t="s">
        <v>150</v>
      </c>
      <c r="F4419" t="s">
        <v>557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3494</v>
      </c>
      <c r="C4420" t="s">
        <v>133</v>
      </c>
      <c r="D4420">
        <v>2009</v>
      </c>
      <c r="E4420" t="s">
        <v>131</v>
      </c>
      <c r="F4420" t="s">
        <v>314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3495</v>
      </c>
      <c r="C4421" t="s">
        <v>153</v>
      </c>
      <c r="D4421">
        <v>2002</v>
      </c>
      <c r="E4421" t="s">
        <v>193</v>
      </c>
      <c r="F4421" t="s">
        <v>367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2510</v>
      </c>
      <c r="C4422" t="s">
        <v>258</v>
      </c>
      <c r="D4422">
        <v>2015</v>
      </c>
      <c r="E4422" t="s">
        <v>150</v>
      </c>
      <c r="F4422" t="s">
        <v>557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3496</v>
      </c>
      <c r="C4423" t="s">
        <v>153</v>
      </c>
      <c r="D4423">
        <v>2004</v>
      </c>
      <c r="E4423" t="s">
        <v>150</v>
      </c>
      <c r="F4423" t="s">
        <v>169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2653</v>
      </c>
      <c r="C4424" t="s">
        <v>222</v>
      </c>
      <c r="D4424">
        <v>2005</v>
      </c>
      <c r="E4424" t="s">
        <v>129</v>
      </c>
      <c r="F4424" t="s">
        <v>169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3497</v>
      </c>
      <c r="C4425" t="s">
        <v>119</v>
      </c>
      <c r="D4425">
        <v>2009</v>
      </c>
      <c r="E4425" t="s">
        <v>135</v>
      </c>
      <c r="F4425" t="s">
        <v>402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3498</v>
      </c>
      <c r="C4426" t="s">
        <v>146</v>
      </c>
      <c r="D4426">
        <v>2012</v>
      </c>
      <c r="E4426" t="s">
        <v>150</v>
      </c>
      <c r="F4426" t="s">
        <v>169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2515</v>
      </c>
      <c r="C4427" t="s">
        <v>149</v>
      </c>
      <c r="D4427">
        <v>2013</v>
      </c>
      <c r="E4427" t="s">
        <v>150</v>
      </c>
      <c r="F4427" t="s">
        <v>756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3499</v>
      </c>
      <c r="C4428" t="s">
        <v>133</v>
      </c>
      <c r="D4428">
        <v>2004</v>
      </c>
      <c r="E4428" t="s">
        <v>140</v>
      </c>
      <c r="F4428" t="s">
        <v>219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3500</v>
      </c>
      <c r="C4429" t="s">
        <v>153</v>
      </c>
      <c r="D4429">
        <v>2003</v>
      </c>
      <c r="E4429" t="s">
        <v>150</v>
      </c>
      <c r="F4429" t="s">
        <v>219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3501</v>
      </c>
      <c r="C4430" t="s">
        <v>222</v>
      </c>
      <c r="D4430">
        <v>2006</v>
      </c>
      <c r="E4430" t="s">
        <v>150</v>
      </c>
      <c r="F4430" t="s">
        <v>219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2185</v>
      </c>
      <c r="C4431" t="s">
        <v>146</v>
      </c>
      <c r="D4431">
        <v>2013</v>
      </c>
      <c r="E4431" t="s">
        <v>150</v>
      </c>
      <c r="F4431" t="s">
        <v>285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3448</v>
      </c>
      <c r="C4432" t="s">
        <v>250</v>
      </c>
      <c r="D4432">
        <v>2016</v>
      </c>
      <c r="E4432" t="s">
        <v>138</v>
      </c>
      <c r="F4432" t="s">
        <v>219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3502</v>
      </c>
      <c r="C4433" t="s">
        <v>196</v>
      </c>
      <c r="D4433">
        <v>1996</v>
      </c>
      <c r="E4433" t="s">
        <v>120</v>
      </c>
      <c r="F4433" t="s">
        <v>402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1130</v>
      </c>
      <c r="C4434" t="s">
        <v>222</v>
      </c>
      <c r="D4434">
        <v>2002</v>
      </c>
      <c r="E4434" t="s">
        <v>120</v>
      </c>
      <c r="F4434" t="s">
        <v>219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2916</v>
      </c>
      <c r="C4435" t="s">
        <v>153</v>
      </c>
      <c r="D4435">
        <v>2005</v>
      </c>
      <c r="E4435" t="s">
        <v>138</v>
      </c>
      <c r="F4435" t="s">
        <v>219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2945</v>
      </c>
      <c r="C4436" t="s">
        <v>119</v>
      </c>
      <c r="D4436">
        <v>2009</v>
      </c>
      <c r="E4436" t="s">
        <v>150</v>
      </c>
      <c r="F4436" t="s">
        <v>557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3503</v>
      </c>
      <c r="C4437" t="s">
        <v>119</v>
      </c>
      <c r="D4437">
        <v>2009</v>
      </c>
      <c r="E4437" t="s">
        <v>150</v>
      </c>
      <c r="F4437" t="s">
        <v>1077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1016</v>
      </c>
      <c r="C4438" t="s">
        <v>222</v>
      </c>
      <c r="D4438">
        <v>2005</v>
      </c>
      <c r="E4438" t="s">
        <v>150</v>
      </c>
      <c r="F4438" t="s">
        <v>367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3504</v>
      </c>
      <c r="C4439" t="s">
        <v>162</v>
      </c>
      <c r="D4439">
        <v>2003</v>
      </c>
      <c r="E4439" t="s">
        <v>109</v>
      </c>
      <c r="F4439" t="s">
        <v>121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3505</v>
      </c>
      <c r="C4440" t="s">
        <v>196</v>
      </c>
      <c r="D4440">
        <v>1997</v>
      </c>
      <c r="E4440" t="s">
        <v>138</v>
      </c>
      <c r="F4440" t="s">
        <v>493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2499</v>
      </c>
      <c r="C4441" t="s">
        <v>146</v>
      </c>
      <c r="D4441">
        <v>2011</v>
      </c>
      <c r="E4441" t="s">
        <v>125</v>
      </c>
      <c r="F4441" t="s">
        <v>219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3506</v>
      </c>
      <c r="C4442" t="s">
        <v>196</v>
      </c>
      <c r="D4442">
        <v>1999</v>
      </c>
      <c r="E4442" t="s">
        <v>125</v>
      </c>
      <c r="F4442" t="s">
        <v>233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3507</v>
      </c>
      <c r="C4443" t="s">
        <v>149</v>
      </c>
      <c r="D4443">
        <v>2012</v>
      </c>
      <c r="E4443" t="s">
        <v>150</v>
      </c>
      <c r="F4443" t="s">
        <v>857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3508</v>
      </c>
      <c r="C4444" t="s">
        <v>146</v>
      </c>
      <c r="D4444">
        <v>2011</v>
      </c>
      <c r="E4444" t="s">
        <v>138</v>
      </c>
      <c r="F4444" t="s">
        <v>82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666</v>
      </c>
      <c r="C4445" t="s">
        <v>222</v>
      </c>
      <c r="D4445">
        <v>2006</v>
      </c>
      <c r="E4445" t="s">
        <v>150</v>
      </c>
      <c r="F4445" t="s">
        <v>304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3509</v>
      </c>
      <c r="C4446" t="s">
        <v>119</v>
      </c>
      <c r="D4446">
        <v>2008</v>
      </c>
      <c r="E4446" t="s">
        <v>135</v>
      </c>
      <c r="F4446" t="s">
        <v>82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3510</v>
      </c>
      <c r="C4447" t="s">
        <v>133</v>
      </c>
      <c r="D4447">
        <v>2007</v>
      </c>
      <c r="E4447" t="s">
        <v>135</v>
      </c>
      <c r="F4447" t="s">
        <v>82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2533</v>
      </c>
      <c r="C4448" t="s">
        <v>146</v>
      </c>
      <c r="D4448">
        <v>2007</v>
      </c>
      <c r="E4448" t="s">
        <v>138</v>
      </c>
      <c r="F4448" t="s">
        <v>151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3511</v>
      </c>
      <c r="C4449" t="s">
        <v>153</v>
      </c>
      <c r="D4449">
        <v>2005</v>
      </c>
      <c r="E4449" t="s">
        <v>138</v>
      </c>
      <c r="F4449" t="s">
        <v>402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2905</v>
      </c>
      <c r="C4450" t="s">
        <v>196</v>
      </c>
      <c r="D4450">
        <v>2000</v>
      </c>
      <c r="E4450" t="s">
        <v>131</v>
      </c>
      <c r="F4450" t="s">
        <v>402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3512</v>
      </c>
      <c r="C4451" t="s">
        <v>196</v>
      </c>
      <c r="D4451">
        <v>1996</v>
      </c>
      <c r="E4451" t="s">
        <v>129</v>
      </c>
      <c r="F4451" t="s">
        <v>2077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3513</v>
      </c>
      <c r="C4452" t="s">
        <v>155</v>
      </c>
      <c r="D4452">
        <v>1996</v>
      </c>
      <c r="E4452" t="s">
        <v>131</v>
      </c>
      <c r="F4452" t="s">
        <v>1253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3514</v>
      </c>
      <c r="C4453" t="s">
        <v>123</v>
      </c>
      <c r="D4453">
        <v>1991</v>
      </c>
      <c r="E4453" t="s">
        <v>131</v>
      </c>
      <c r="F4453" t="s">
        <v>1253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3515</v>
      </c>
      <c r="C4454" t="s">
        <v>188</v>
      </c>
      <c r="D4454">
        <v>1997</v>
      </c>
      <c r="E4454" t="s">
        <v>138</v>
      </c>
      <c r="F4454" t="s">
        <v>288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3516</v>
      </c>
      <c r="C4455" t="s">
        <v>119</v>
      </c>
      <c r="D4455">
        <v>2009</v>
      </c>
      <c r="E4455" t="s">
        <v>138</v>
      </c>
      <c r="F4455" t="s">
        <v>121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3517</v>
      </c>
      <c r="C4456" t="s">
        <v>119</v>
      </c>
      <c r="D4456">
        <v>2009</v>
      </c>
      <c r="E4456" t="s">
        <v>135</v>
      </c>
      <c r="F4456" t="s">
        <v>3518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3519</v>
      </c>
      <c r="C4457" t="s">
        <v>149</v>
      </c>
      <c r="D4457">
        <v>2010</v>
      </c>
      <c r="E4457" t="s">
        <v>150</v>
      </c>
      <c r="F4457" t="s">
        <v>268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3149</v>
      </c>
      <c r="C4458" t="s">
        <v>256</v>
      </c>
      <c r="D4458">
        <v>2005</v>
      </c>
      <c r="E4458" t="s">
        <v>135</v>
      </c>
      <c r="F4458" t="s">
        <v>491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3520</v>
      </c>
      <c r="C4459" t="s">
        <v>153</v>
      </c>
      <c r="D4459">
        <v>2007</v>
      </c>
      <c r="E4459" t="s">
        <v>320</v>
      </c>
      <c r="F4459" t="s">
        <v>1075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3521</v>
      </c>
      <c r="C4460" t="s">
        <v>196</v>
      </c>
      <c r="D4460">
        <v>2001</v>
      </c>
      <c r="E4460" t="s">
        <v>150</v>
      </c>
      <c r="F4460" t="s">
        <v>1457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3522</v>
      </c>
      <c r="C4461" t="s">
        <v>133</v>
      </c>
      <c r="D4461">
        <v>2007</v>
      </c>
      <c r="E4461" t="s">
        <v>140</v>
      </c>
      <c r="F4461" t="s">
        <v>82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3523</v>
      </c>
      <c r="C4462" t="s">
        <v>133</v>
      </c>
      <c r="D4462">
        <v>2007</v>
      </c>
      <c r="E4462" t="s">
        <v>140</v>
      </c>
      <c r="F4462" t="s">
        <v>169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3524</v>
      </c>
      <c r="C4463" t="s">
        <v>239</v>
      </c>
      <c r="D4463">
        <v>2009</v>
      </c>
      <c r="E4463" t="s">
        <v>320</v>
      </c>
      <c r="F4463" t="s">
        <v>293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946</v>
      </c>
      <c r="C4464" t="s">
        <v>222</v>
      </c>
      <c r="D4464">
        <v>2004</v>
      </c>
      <c r="E4464" t="s">
        <v>125</v>
      </c>
      <c r="F4464" t="s">
        <v>491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3525</v>
      </c>
      <c r="C4465" t="s">
        <v>153</v>
      </c>
      <c r="D4465">
        <v>2002</v>
      </c>
      <c r="E4465" t="s">
        <v>120</v>
      </c>
      <c r="F4465" t="s">
        <v>293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3526</v>
      </c>
      <c r="C4466" t="s">
        <v>196</v>
      </c>
      <c r="D4466">
        <v>2000</v>
      </c>
      <c r="E4466" t="s">
        <v>120</v>
      </c>
      <c r="F4466" t="s">
        <v>166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3527</v>
      </c>
      <c r="C4467" t="s">
        <v>256</v>
      </c>
      <c r="D4467">
        <v>2004</v>
      </c>
      <c r="E4467" t="s">
        <v>181</v>
      </c>
      <c r="F4467" t="s">
        <v>1839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3528</v>
      </c>
      <c r="C4468" t="s">
        <v>133</v>
      </c>
      <c r="D4468">
        <v>2010</v>
      </c>
      <c r="E4468" t="s">
        <v>150</v>
      </c>
      <c r="F4468" t="s">
        <v>491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3529</v>
      </c>
      <c r="C4469" t="s">
        <v>256</v>
      </c>
      <c r="D4469">
        <v>2003</v>
      </c>
      <c r="E4469" t="s">
        <v>109</v>
      </c>
      <c r="F4469" t="s">
        <v>121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3486</v>
      </c>
      <c r="C4470" t="s">
        <v>162</v>
      </c>
      <c r="D4470">
        <v>2003</v>
      </c>
      <c r="E4470" t="s">
        <v>150</v>
      </c>
      <c r="F4470" t="s">
        <v>491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3530</v>
      </c>
      <c r="C4471" t="s">
        <v>236</v>
      </c>
      <c r="D4471" t="s">
        <v>332</v>
      </c>
      <c r="E4471" t="s">
        <v>131</v>
      </c>
      <c r="F4471" t="s">
        <v>237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3531</v>
      </c>
      <c r="C4472" t="s">
        <v>153</v>
      </c>
      <c r="D4472">
        <v>2003</v>
      </c>
      <c r="E4472" t="s">
        <v>135</v>
      </c>
      <c r="F4472" t="s">
        <v>402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2322</v>
      </c>
      <c r="C4473" t="s">
        <v>133</v>
      </c>
      <c r="D4473">
        <v>2010</v>
      </c>
      <c r="E4473" t="s">
        <v>120</v>
      </c>
      <c r="F4473" t="s">
        <v>3532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3533</v>
      </c>
      <c r="C4474" t="s">
        <v>146</v>
      </c>
      <c r="D4474" t="s">
        <v>332</v>
      </c>
      <c r="E4474" t="s">
        <v>150</v>
      </c>
      <c r="F4474" t="s">
        <v>367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261</v>
      </c>
      <c r="C4475" t="s">
        <v>149</v>
      </c>
      <c r="D4475">
        <v>2012</v>
      </c>
      <c r="E4475" t="s">
        <v>135</v>
      </c>
      <c r="F4475" t="s">
        <v>82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2478</v>
      </c>
      <c r="C4476" t="s">
        <v>256</v>
      </c>
      <c r="D4476">
        <v>2002</v>
      </c>
      <c r="E4476" t="s">
        <v>138</v>
      </c>
      <c r="F4476" t="s">
        <v>330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3534</v>
      </c>
      <c r="C4477" t="s">
        <v>162</v>
      </c>
      <c r="D4477">
        <v>2003</v>
      </c>
      <c r="E4477" t="s">
        <v>150</v>
      </c>
      <c r="F4477" t="s">
        <v>616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2136</v>
      </c>
      <c r="C4478" t="s">
        <v>146</v>
      </c>
      <c r="D4478">
        <v>2012</v>
      </c>
      <c r="E4478" t="s">
        <v>150</v>
      </c>
      <c r="F4478" t="s">
        <v>285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3535</v>
      </c>
      <c r="C4479" t="s">
        <v>256</v>
      </c>
      <c r="D4479">
        <v>2002</v>
      </c>
      <c r="E4479" t="s">
        <v>193</v>
      </c>
      <c r="F4479" t="s">
        <v>121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3536</v>
      </c>
      <c r="C4480" t="s">
        <v>162</v>
      </c>
      <c r="D4480">
        <v>2004</v>
      </c>
      <c r="E4480" t="s">
        <v>150</v>
      </c>
      <c r="F4480" t="s">
        <v>491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3537</v>
      </c>
      <c r="C4481" t="s">
        <v>153</v>
      </c>
      <c r="D4481">
        <v>2005</v>
      </c>
      <c r="E4481" t="s">
        <v>181</v>
      </c>
      <c r="F4481" t="s">
        <v>237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3538</v>
      </c>
      <c r="C4482" t="s">
        <v>153</v>
      </c>
      <c r="D4482">
        <v>2009</v>
      </c>
      <c r="E4482" t="s">
        <v>135</v>
      </c>
      <c r="F4482" t="s">
        <v>166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3539</v>
      </c>
      <c r="C4483" t="s">
        <v>940</v>
      </c>
      <c r="D4483">
        <v>1996</v>
      </c>
      <c r="E4483" t="s">
        <v>193</v>
      </c>
      <c r="F4483" t="s">
        <v>230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3219</v>
      </c>
      <c r="C4484" t="s">
        <v>119</v>
      </c>
      <c r="D4484">
        <v>2007</v>
      </c>
      <c r="E4484" t="s">
        <v>109</v>
      </c>
      <c r="F4484" t="s">
        <v>491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3540</v>
      </c>
      <c r="C4485" t="s">
        <v>153</v>
      </c>
      <c r="D4485">
        <v>2005</v>
      </c>
      <c r="E4485" t="s">
        <v>150</v>
      </c>
      <c r="F4485" t="s">
        <v>402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3541</v>
      </c>
      <c r="C4486" t="s">
        <v>133</v>
      </c>
      <c r="D4486">
        <v>2010</v>
      </c>
      <c r="E4486" t="s">
        <v>140</v>
      </c>
      <c r="F4486" t="s">
        <v>293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3542</v>
      </c>
      <c r="C4487" t="s">
        <v>153</v>
      </c>
      <c r="D4487">
        <v>2002</v>
      </c>
      <c r="E4487" t="s">
        <v>120</v>
      </c>
      <c r="F4487" t="s">
        <v>714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3543</v>
      </c>
      <c r="C4488" t="s">
        <v>119</v>
      </c>
      <c r="D4488">
        <v>2011</v>
      </c>
      <c r="E4488" t="s">
        <v>135</v>
      </c>
      <c r="F4488" t="s">
        <v>82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1152</v>
      </c>
      <c r="C4489" t="s">
        <v>153</v>
      </c>
      <c r="D4489">
        <v>2007</v>
      </c>
      <c r="E4489" t="s">
        <v>150</v>
      </c>
      <c r="F4489" t="s">
        <v>491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3544</v>
      </c>
      <c r="C4490" t="s">
        <v>239</v>
      </c>
      <c r="D4490">
        <v>2007</v>
      </c>
      <c r="E4490" t="s">
        <v>181</v>
      </c>
      <c r="F4490" t="s">
        <v>237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3545</v>
      </c>
      <c r="C4491" t="s">
        <v>133</v>
      </c>
      <c r="D4491">
        <v>2006</v>
      </c>
      <c r="E4491" t="s">
        <v>131</v>
      </c>
      <c r="F4491" t="s">
        <v>121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3196</v>
      </c>
      <c r="C4492" t="s">
        <v>222</v>
      </c>
      <c r="D4492">
        <v>2002</v>
      </c>
      <c r="E4492" t="s">
        <v>140</v>
      </c>
      <c r="F4492" t="s">
        <v>169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3546</v>
      </c>
      <c r="C4493" t="s">
        <v>119</v>
      </c>
      <c r="D4493">
        <v>2009</v>
      </c>
      <c r="E4493" t="s">
        <v>120</v>
      </c>
      <c r="F4493" t="s">
        <v>3532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3547</v>
      </c>
      <c r="C4494" t="s">
        <v>162</v>
      </c>
      <c r="D4494">
        <v>2004</v>
      </c>
      <c r="E4494" t="s">
        <v>193</v>
      </c>
      <c r="F4494" t="s">
        <v>121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3548</v>
      </c>
      <c r="C4495" t="s">
        <v>149</v>
      </c>
      <c r="D4495">
        <v>2010</v>
      </c>
      <c r="E4495" t="s">
        <v>129</v>
      </c>
      <c r="F4495" t="s">
        <v>230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3549</v>
      </c>
      <c r="C4496" t="s">
        <v>173</v>
      </c>
      <c r="D4496">
        <v>2011</v>
      </c>
      <c r="E4496" t="s">
        <v>131</v>
      </c>
      <c r="F4496" t="s">
        <v>3550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3551</v>
      </c>
      <c r="C4497" t="s">
        <v>133</v>
      </c>
      <c r="D4497">
        <v>2009</v>
      </c>
      <c r="E4497" t="s">
        <v>135</v>
      </c>
      <c r="F4497" t="s">
        <v>151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3552</v>
      </c>
      <c r="C4498" t="s">
        <v>153</v>
      </c>
      <c r="D4498">
        <v>2003</v>
      </c>
      <c r="E4498" t="s">
        <v>150</v>
      </c>
      <c r="F4498" t="s">
        <v>166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571</v>
      </c>
      <c r="C4499" t="s">
        <v>188</v>
      </c>
      <c r="D4499">
        <v>2001</v>
      </c>
      <c r="E4499" t="s">
        <v>120</v>
      </c>
      <c r="F4499" t="s">
        <v>219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263</v>
      </c>
      <c r="C4500" t="s">
        <v>162</v>
      </c>
      <c r="D4500">
        <v>2004</v>
      </c>
      <c r="E4500" t="s">
        <v>125</v>
      </c>
      <c r="F4500" t="s">
        <v>219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1261</v>
      </c>
      <c r="C4501" t="s">
        <v>153</v>
      </c>
      <c r="D4501">
        <v>2008</v>
      </c>
      <c r="E4501" t="s">
        <v>150</v>
      </c>
      <c r="F4501" t="s">
        <v>169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3553</v>
      </c>
      <c r="C4502" t="s">
        <v>196</v>
      </c>
      <c r="D4502">
        <v>2001</v>
      </c>
      <c r="E4502" t="s">
        <v>138</v>
      </c>
      <c r="F4502" t="s">
        <v>151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1051</v>
      </c>
      <c r="C4503" t="s">
        <v>222</v>
      </c>
      <c r="D4503">
        <v>2001</v>
      </c>
      <c r="E4503" t="s">
        <v>120</v>
      </c>
      <c r="F4503" t="s">
        <v>219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3554</v>
      </c>
      <c r="C4504" t="s">
        <v>162</v>
      </c>
      <c r="D4504">
        <v>2005</v>
      </c>
      <c r="E4504" t="s">
        <v>140</v>
      </c>
      <c r="F4504" t="s">
        <v>491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262</v>
      </c>
      <c r="C4505" t="s">
        <v>227</v>
      </c>
      <c r="D4505">
        <v>2013</v>
      </c>
      <c r="E4505" t="s">
        <v>120</v>
      </c>
      <c r="F4505" t="s">
        <v>219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2560</v>
      </c>
      <c r="C4506" t="s">
        <v>153</v>
      </c>
      <c r="D4506">
        <v>2005</v>
      </c>
      <c r="E4506" t="s">
        <v>150</v>
      </c>
      <c r="F4506" t="s">
        <v>557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3555</v>
      </c>
      <c r="C4507" t="s">
        <v>175</v>
      </c>
      <c r="D4507">
        <v>2014</v>
      </c>
      <c r="E4507" t="s">
        <v>125</v>
      </c>
      <c r="F4507" t="s">
        <v>82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1486</v>
      </c>
      <c r="C4508" t="s">
        <v>133</v>
      </c>
      <c r="D4508">
        <v>2010</v>
      </c>
      <c r="E4508" t="s">
        <v>135</v>
      </c>
      <c r="F4508" t="s">
        <v>491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3556</v>
      </c>
      <c r="C4509" t="s">
        <v>940</v>
      </c>
      <c r="D4509">
        <v>1996</v>
      </c>
      <c r="E4509" t="s">
        <v>109</v>
      </c>
      <c r="F4509" t="s">
        <v>230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1108</v>
      </c>
      <c r="C4510" t="s">
        <v>222</v>
      </c>
      <c r="D4510">
        <v>2003</v>
      </c>
      <c r="E4510" t="s">
        <v>120</v>
      </c>
      <c r="F4510" t="s">
        <v>219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1052</v>
      </c>
      <c r="C4511" t="s">
        <v>227</v>
      </c>
      <c r="D4511">
        <v>2016</v>
      </c>
      <c r="E4511" t="s">
        <v>138</v>
      </c>
      <c r="F4511" t="s">
        <v>169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3557</v>
      </c>
      <c r="C4512" t="s">
        <v>250</v>
      </c>
      <c r="D4512">
        <v>2015</v>
      </c>
      <c r="E4512" t="s">
        <v>135</v>
      </c>
      <c r="F4512" t="s">
        <v>3558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894</v>
      </c>
      <c r="C4513" t="s">
        <v>119</v>
      </c>
      <c r="D4513">
        <v>2010</v>
      </c>
      <c r="E4513" t="s">
        <v>120</v>
      </c>
      <c r="F4513" t="s">
        <v>219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3559</v>
      </c>
      <c r="C4514" t="s">
        <v>153</v>
      </c>
      <c r="D4514">
        <v>2003</v>
      </c>
      <c r="E4514" t="s">
        <v>150</v>
      </c>
      <c r="F4514" t="s">
        <v>219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212</v>
      </c>
      <c r="C4515" t="s">
        <v>258</v>
      </c>
      <c r="D4515">
        <v>2016</v>
      </c>
      <c r="E4515" t="s">
        <v>135</v>
      </c>
      <c r="F4515" t="s">
        <v>147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3560</v>
      </c>
      <c r="C4516" t="s">
        <v>196</v>
      </c>
      <c r="D4516">
        <v>2001</v>
      </c>
      <c r="E4516" t="s">
        <v>120</v>
      </c>
      <c r="F4516" t="s">
        <v>166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1775</v>
      </c>
      <c r="C4517" t="s">
        <v>175</v>
      </c>
      <c r="D4517">
        <v>2014</v>
      </c>
      <c r="E4517" t="s">
        <v>150</v>
      </c>
      <c r="F4517" t="s">
        <v>70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3561</v>
      </c>
      <c r="C4518" t="s">
        <v>153</v>
      </c>
      <c r="D4518">
        <v>2000</v>
      </c>
      <c r="E4518" t="s">
        <v>138</v>
      </c>
      <c r="F4518" t="s">
        <v>330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3562</v>
      </c>
      <c r="C4519" t="s">
        <v>236</v>
      </c>
      <c r="D4519">
        <v>1981</v>
      </c>
      <c r="E4519" t="s">
        <v>150</v>
      </c>
      <c r="F4519" t="s">
        <v>169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3563</v>
      </c>
      <c r="C4520" t="s">
        <v>153</v>
      </c>
      <c r="D4520">
        <v>2004</v>
      </c>
      <c r="E4520" t="s">
        <v>129</v>
      </c>
      <c r="F4520" t="s">
        <v>402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3564</v>
      </c>
      <c r="C4521" t="s">
        <v>133</v>
      </c>
      <c r="D4521">
        <v>2009</v>
      </c>
      <c r="E4521" t="s">
        <v>129</v>
      </c>
      <c r="F4521" t="s">
        <v>1309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3565</v>
      </c>
      <c r="C4522" t="s">
        <v>162</v>
      </c>
      <c r="D4522">
        <v>2002</v>
      </c>
      <c r="E4522" t="s">
        <v>109</v>
      </c>
      <c r="F4522" t="s">
        <v>3429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3566</v>
      </c>
      <c r="C4523" t="s">
        <v>162</v>
      </c>
      <c r="D4523">
        <v>2003</v>
      </c>
      <c r="E4523" t="s">
        <v>109</v>
      </c>
      <c r="F4523" t="s">
        <v>285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3567</v>
      </c>
      <c r="C4524" t="s">
        <v>155</v>
      </c>
      <c r="D4524">
        <v>1994</v>
      </c>
      <c r="E4524" t="s">
        <v>140</v>
      </c>
      <c r="F4524" t="s">
        <v>382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1513</v>
      </c>
      <c r="C4525" t="s">
        <v>119</v>
      </c>
      <c r="D4525">
        <v>2010</v>
      </c>
      <c r="E4525" t="s">
        <v>120</v>
      </c>
      <c r="F4525" t="s">
        <v>219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3568</v>
      </c>
      <c r="C4526" t="s">
        <v>149</v>
      </c>
      <c r="D4526">
        <v>2010</v>
      </c>
      <c r="E4526" t="s">
        <v>129</v>
      </c>
      <c r="F4526" t="s">
        <v>2425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2893</v>
      </c>
      <c r="C4527" t="s">
        <v>146</v>
      </c>
      <c r="D4527">
        <v>2012</v>
      </c>
      <c r="E4527" t="s">
        <v>138</v>
      </c>
      <c r="F4527" t="s">
        <v>151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3569</v>
      </c>
      <c r="C4528" t="s">
        <v>162</v>
      </c>
      <c r="D4528">
        <v>2004</v>
      </c>
      <c r="E4528" t="s">
        <v>135</v>
      </c>
      <c r="F4528" t="s">
        <v>332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2060</v>
      </c>
      <c r="C4529" t="s">
        <v>153</v>
      </c>
      <c r="D4529">
        <v>2009</v>
      </c>
      <c r="E4529" t="s">
        <v>150</v>
      </c>
      <c r="F4529" t="s">
        <v>237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3570</v>
      </c>
      <c r="C4530" t="s">
        <v>153</v>
      </c>
      <c r="D4530">
        <v>2003</v>
      </c>
      <c r="E4530" t="s">
        <v>150</v>
      </c>
      <c r="F4530" t="s">
        <v>2173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3038</v>
      </c>
      <c r="C4531" t="s">
        <v>119</v>
      </c>
      <c r="D4531">
        <v>2010</v>
      </c>
      <c r="E4531" t="s">
        <v>150</v>
      </c>
      <c r="F4531" t="s">
        <v>169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3571</v>
      </c>
      <c r="C4532" t="s">
        <v>146</v>
      </c>
      <c r="D4532">
        <v>2007</v>
      </c>
      <c r="E4532" t="s">
        <v>320</v>
      </c>
      <c r="F4532" t="s">
        <v>219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3572</v>
      </c>
      <c r="C4533" t="s">
        <v>188</v>
      </c>
      <c r="D4533">
        <v>1998</v>
      </c>
      <c r="E4533" t="s">
        <v>125</v>
      </c>
      <c r="F4533" t="s">
        <v>714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3573</v>
      </c>
      <c r="C4534" t="s">
        <v>188</v>
      </c>
      <c r="D4534">
        <v>1997</v>
      </c>
      <c r="E4534" t="s">
        <v>109</v>
      </c>
      <c r="F4534" t="s">
        <v>121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954</v>
      </c>
      <c r="C4535" t="s">
        <v>227</v>
      </c>
      <c r="D4535">
        <v>2012</v>
      </c>
      <c r="E4535" t="s">
        <v>138</v>
      </c>
      <c r="F4535" t="s">
        <v>151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3574</v>
      </c>
      <c r="C4536" t="s">
        <v>133</v>
      </c>
      <c r="D4536">
        <v>2008</v>
      </c>
      <c r="E4536" t="s">
        <v>140</v>
      </c>
      <c r="F4536" t="s">
        <v>82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3575</v>
      </c>
      <c r="C4537" t="s">
        <v>133</v>
      </c>
      <c r="D4537">
        <v>2006</v>
      </c>
      <c r="E4537" t="s">
        <v>109</v>
      </c>
      <c r="F4537" t="s">
        <v>293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3576</v>
      </c>
      <c r="C4538" t="s">
        <v>119</v>
      </c>
      <c r="D4538" t="s">
        <v>332</v>
      </c>
      <c r="E4538" t="s">
        <v>120</v>
      </c>
      <c r="F4538" t="s">
        <v>984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3577</v>
      </c>
      <c r="C4539" t="s">
        <v>153</v>
      </c>
      <c r="D4539">
        <v>2004</v>
      </c>
      <c r="E4539" t="s">
        <v>120</v>
      </c>
      <c r="F4539" t="s">
        <v>166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262</v>
      </c>
      <c r="C4540" t="s">
        <v>119</v>
      </c>
      <c r="D4540">
        <v>2013</v>
      </c>
      <c r="E4540" t="s">
        <v>120</v>
      </c>
      <c r="F4540" t="s">
        <v>219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3578</v>
      </c>
      <c r="C4541" t="s">
        <v>153</v>
      </c>
      <c r="D4541">
        <v>2003</v>
      </c>
      <c r="E4541" t="s">
        <v>129</v>
      </c>
      <c r="F4541" t="s">
        <v>1452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3579</v>
      </c>
      <c r="C4542" t="s">
        <v>196</v>
      </c>
      <c r="D4542">
        <v>1996</v>
      </c>
      <c r="E4542" t="s">
        <v>120</v>
      </c>
      <c r="F4542" t="s">
        <v>166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3580</v>
      </c>
      <c r="C4543" t="s">
        <v>133</v>
      </c>
      <c r="D4543">
        <v>2009</v>
      </c>
      <c r="E4543" t="s">
        <v>193</v>
      </c>
      <c r="F4543" t="s">
        <v>2198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3581</v>
      </c>
      <c r="C4544" t="s">
        <v>153</v>
      </c>
      <c r="D4544">
        <v>2001</v>
      </c>
      <c r="E4544" t="s">
        <v>140</v>
      </c>
      <c r="F4544" t="s">
        <v>402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3582</v>
      </c>
      <c r="C4545" t="s">
        <v>149</v>
      </c>
      <c r="D4545">
        <v>2012</v>
      </c>
      <c r="E4545" t="s">
        <v>140</v>
      </c>
      <c r="F4545" t="s">
        <v>293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3583</v>
      </c>
      <c r="C4546" t="s">
        <v>149</v>
      </c>
      <c r="D4546">
        <v>2007</v>
      </c>
      <c r="E4546" t="s">
        <v>150</v>
      </c>
      <c r="F4546" t="s">
        <v>219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3584</v>
      </c>
      <c r="C4547" t="s">
        <v>239</v>
      </c>
      <c r="D4547">
        <v>2006</v>
      </c>
      <c r="E4547" t="s">
        <v>129</v>
      </c>
      <c r="F4547" t="s">
        <v>82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753</v>
      </c>
      <c r="C4548" t="s">
        <v>153</v>
      </c>
      <c r="D4548">
        <v>2008</v>
      </c>
      <c r="E4548" t="s">
        <v>135</v>
      </c>
      <c r="F4548" t="s">
        <v>219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3585</v>
      </c>
      <c r="C4549" t="s">
        <v>153</v>
      </c>
      <c r="D4549">
        <v>2006</v>
      </c>
      <c r="E4549" t="s">
        <v>129</v>
      </c>
      <c r="F4549" t="s">
        <v>70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3586</v>
      </c>
      <c r="C4550" t="s">
        <v>227</v>
      </c>
      <c r="D4550">
        <v>2006</v>
      </c>
      <c r="E4550" t="s">
        <v>140</v>
      </c>
      <c r="F4550" t="s">
        <v>147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1945</v>
      </c>
      <c r="C4551" t="s">
        <v>250</v>
      </c>
      <c r="D4551">
        <v>2014</v>
      </c>
      <c r="E4551" t="s">
        <v>150</v>
      </c>
      <c r="F4551" t="s">
        <v>314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416</v>
      </c>
      <c r="C4552" t="s">
        <v>256</v>
      </c>
      <c r="D4552">
        <v>2002</v>
      </c>
      <c r="E4552" t="s">
        <v>120</v>
      </c>
      <c r="F4552" t="s">
        <v>219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3587</v>
      </c>
      <c r="C4553" t="s">
        <v>119</v>
      </c>
      <c r="D4553">
        <v>2009</v>
      </c>
      <c r="E4553" t="s">
        <v>125</v>
      </c>
      <c r="F4553" t="s">
        <v>219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1560</v>
      </c>
      <c r="C4554" t="s">
        <v>146</v>
      </c>
      <c r="D4554">
        <v>2008</v>
      </c>
      <c r="E4554" t="s">
        <v>135</v>
      </c>
      <c r="F4554" t="s">
        <v>557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3239</v>
      </c>
      <c r="C4555" t="s">
        <v>162</v>
      </c>
      <c r="D4555">
        <v>2002</v>
      </c>
      <c r="E4555" t="s">
        <v>120</v>
      </c>
      <c r="F4555" t="s">
        <v>237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176</v>
      </c>
      <c r="C4556" t="s">
        <v>258</v>
      </c>
      <c r="D4556">
        <v>2012</v>
      </c>
      <c r="E4556" t="s">
        <v>138</v>
      </c>
      <c r="F4556" t="s">
        <v>169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3588</v>
      </c>
      <c r="C4557" t="s">
        <v>149</v>
      </c>
      <c r="D4557">
        <v>2010</v>
      </c>
      <c r="E4557" t="s">
        <v>150</v>
      </c>
      <c r="F4557" t="s">
        <v>557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1282</v>
      </c>
      <c r="C4558" t="s">
        <v>222</v>
      </c>
      <c r="D4558">
        <v>2003</v>
      </c>
      <c r="E4558" t="s">
        <v>135</v>
      </c>
      <c r="F4558" t="s">
        <v>714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3589</v>
      </c>
      <c r="C4559" t="s">
        <v>133</v>
      </c>
      <c r="D4559">
        <v>2009</v>
      </c>
      <c r="E4559" t="s">
        <v>138</v>
      </c>
      <c r="F4559" t="s">
        <v>169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3522</v>
      </c>
      <c r="C4560" t="s">
        <v>119</v>
      </c>
      <c r="D4560">
        <v>2007</v>
      </c>
      <c r="E4560" t="s">
        <v>140</v>
      </c>
      <c r="F4560" t="s">
        <v>82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3590</v>
      </c>
      <c r="C4561" t="s">
        <v>133</v>
      </c>
      <c r="D4561">
        <v>2011</v>
      </c>
      <c r="E4561" t="s">
        <v>150</v>
      </c>
      <c r="F4561" t="s">
        <v>82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1344</v>
      </c>
      <c r="C4562" t="s">
        <v>153</v>
      </c>
      <c r="D4562">
        <v>2009</v>
      </c>
      <c r="E4562" t="s">
        <v>150</v>
      </c>
      <c r="F4562" t="s">
        <v>169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3591</v>
      </c>
      <c r="C4563" t="s">
        <v>196</v>
      </c>
      <c r="D4563">
        <v>1997</v>
      </c>
      <c r="E4563" t="s">
        <v>120</v>
      </c>
      <c r="F4563" t="s">
        <v>783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1792</v>
      </c>
      <c r="C4564" t="s">
        <v>175</v>
      </c>
      <c r="D4564">
        <v>2014</v>
      </c>
      <c r="E4564" t="s">
        <v>150</v>
      </c>
      <c r="F4564" t="s">
        <v>169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3592</v>
      </c>
      <c r="C4565" t="s">
        <v>153</v>
      </c>
      <c r="D4565">
        <v>2005</v>
      </c>
      <c r="E4565" t="s">
        <v>135</v>
      </c>
      <c r="F4565" t="s">
        <v>230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2369</v>
      </c>
      <c r="C4566" t="s">
        <v>239</v>
      </c>
      <c r="D4566">
        <v>2007</v>
      </c>
      <c r="E4566" t="s">
        <v>150</v>
      </c>
      <c r="F4566" t="s">
        <v>557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3593</v>
      </c>
      <c r="C4567" t="s">
        <v>239</v>
      </c>
      <c r="D4567">
        <v>2006</v>
      </c>
      <c r="E4567" t="s">
        <v>125</v>
      </c>
      <c r="F4567" t="s">
        <v>491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3594</v>
      </c>
      <c r="C4568" t="s">
        <v>133</v>
      </c>
      <c r="D4568">
        <v>2006</v>
      </c>
      <c r="E4568" t="s">
        <v>150</v>
      </c>
      <c r="F4568" t="s">
        <v>1077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3595</v>
      </c>
      <c r="C4569" t="s">
        <v>940</v>
      </c>
      <c r="D4569">
        <v>1997</v>
      </c>
      <c r="E4569" t="s">
        <v>129</v>
      </c>
      <c r="F4569" t="s">
        <v>230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3596</v>
      </c>
      <c r="C4570" t="s">
        <v>239</v>
      </c>
      <c r="D4570">
        <v>2011</v>
      </c>
      <c r="E4570" t="s">
        <v>320</v>
      </c>
      <c r="F4570" t="s">
        <v>1075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647</v>
      </c>
      <c r="C4571" t="s">
        <v>256</v>
      </c>
      <c r="D4571">
        <v>2002</v>
      </c>
      <c r="E4571" t="s">
        <v>120</v>
      </c>
      <c r="F4571" t="s">
        <v>219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3503</v>
      </c>
      <c r="C4572" t="s">
        <v>133</v>
      </c>
      <c r="D4572">
        <v>2009</v>
      </c>
      <c r="E4572" t="s">
        <v>150</v>
      </c>
      <c r="F4572" t="s">
        <v>1077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3503</v>
      </c>
      <c r="C4573" t="s">
        <v>239</v>
      </c>
      <c r="D4573">
        <v>2009</v>
      </c>
      <c r="E4573" t="s">
        <v>150</v>
      </c>
      <c r="F4573" t="s">
        <v>1077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3597</v>
      </c>
      <c r="C4574" t="s">
        <v>133</v>
      </c>
      <c r="D4574">
        <v>2008</v>
      </c>
      <c r="E4574" t="s">
        <v>129</v>
      </c>
      <c r="F4574" t="s">
        <v>70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3598</v>
      </c>
      <c r="C4575" t="s">
        <v>153</v>
      </c>
      <c r="D4575">
        <v>2007</v>
      </c>
      <c r="E4575" t="s">
        <v>109</v>
      </c>
      <c r="F4575" t="s">
        <v>367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3599</v>
      </c>
      <c r="C4576" t="s">
        <v>162</v>
      </c>
      <c r="D4576">
        <v>2001</v>
      </c>
      <c r="E4576" t="s">
        <v>129</v>
      </c>
      <c r="F4576" t="s">
        <v>285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2432</v>
      </c>
      <c r="C4577" t="s">
        <v>149</v>
      </c>
      <c r="D4577">
        <v>2009</v>
      </c>
      <c r="E4577" t="s">
        <v>135</v>
      </c>
      <c r="F4577" t="s">
        <v>314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3600</v>
      </c>
      <c r="C4578" t="s">
        <v>153</v>
      </c>
      <c r="D4578">
        <v>2006</v>
      </c>
      <c r="E4578" t="s">
        <v>138</v>
      </c>
      <c r="F4578" t="s">
        <v>330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3601</v>
      </c>
      <c r="C4579" t="s">
        <v>153</v>
      </c>
      <c r="D4579">
        <v>2005</v>
      </c>
      <c r="E4579" t="s">
        <v>120</v>
      </c>
      <c r="F4579" t="s">
        <v>151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340</v>
      </c>
      <c r="C4580" t="s">
        <v>256</v>
      </c>
      <c r="D4580">
        <v>2003</v>
      </c>
      <c r="E4580" t="s">
        <v>138</v>
      </c>
      <c r="F4580" t="s">
        <v>219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654</v>
      </c>
      <c r="C4581" t="s">
        <v>222</v>
      </c>
      <c r="D4581">
        <v>2003</v>
      </c>
      <c r="E4581" t="s">
        <v>140</v>
      </c>
      <c r="F4581" t="s">
        <v>219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2747</v>
      </c>
      <c r="C4582" t="s">
        <v>146</v>
      </c>
      <c r="D4582">
        <v>2009</v>
      </c>
      <c r="E4582" t="s">
        <v>135</v>
      </c>
      <c r="F4582" t="s">
        <v>169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3602</v>
      </c>
      <c r="C4583" t="s">
        <v>153</v>
      </c>
      <c r="D4583">
        <v>2003</v>
      </c>
      <c r="E4583" t="s">
        <v>193</v>
      </c>
      <c r="F4583" t="s">
        <v>166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3603</v>
      </c>
      <c r="C4584" t="s">
        <v>196</v>
      </c>
      <c r="D4584">
        <v>1999</v>
      </c>
      <c r="E4584" t="s">
        <v>193</v>
      </c>
      <c r="F4584" t="s">
        <v>166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3604</v>
      </c>
      <c r="C4585" t="s">
        <v>155</v>
      </c>
      <c r="D4585">
        <v>1991</v>
      </c>
      <c r="E4585" t="s">
        <v>150</v>
      </c>
      <c r="F4585" t="s">
        <v>402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3605</v>
      </c>
      <c r="C4586" t="s">
        <v>196</v>
      </c>
      <c r="D4586">
        <v>1998</v>
      </c>
      <c r="E4586" t="s">
        <v>150</v>
      </c>
      <c r="F4586" t="s">
        <v>1610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3606</v>
      </c>
      <c r="C4587" t="s">
        <v>173</v>
      </c>
      <c r="D4587">
        <v>2013</v>
      </c>
      <c r="E4587" t="s">
        <v>129</v>
      </c>
      <c r="F4587" t="s">
        <v>1309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2688</v>
      </c>
      <c r="C4588" t="s">
        <v>256</v>
      </c>
      <c r="D4588">
        <v>2005</v>
      </c>
      <c r="E4588" t="s">
        <v>120</v>
      </c>
      <c r="F4588" t="s">
        <v>169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2419</v>
      </c>
      <c r="C4589" t="s">
        <v>146</v>
      </c>
      <c r="D4589">
        <v>2011</v>
      </c>
      <c r="E4589" t="s">
        <v>120</v>
      </c>
      <c r="F4589" t="s">
        <v>151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3607</v>
      </c>
      <c r="C4590" t="s">
        <v>162</v>
      </c>
      <c r="D4590">
        <v>2004</v>
      </c>
      <c r="E4590" t="s">
        <v>109</v>
      </c>
      <c r="F4590" t="s">
        <v>121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3190</v>
      </c>
      <c r="C4591" t="s">
        <v>133</v>
      </c>
      <c r="D4591">
        <v>2008</v>
      </c>
      <c r="E4591" t="s">
        <v>109</v>
      </c>
      <c r="F4591" t="s">
        <v>367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1624</v>
      </c>
      <c r="C4592" t="s">
        <v>119</v>
      </c>
      <c r="D4592">
        <v>2007</v>
      </c>
      <c r="E4592" t="s">
        <v>138</v>
      </c>
      <c r="F4592" t="s">
        <v>219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3608</v>
      </c>
      <c r="C4593" t="s">
        <v>239</v>
      </c>
      <c r="D4593">
        <v>2007</v>
      </c>
      <c r="E4593" t="s">
        <v>320</v>
      </c>
      <c r="F4593" t="s">
        <v>293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3609</v>
      </c>
      <c r="C4594" t="s">
        <v>196</v>
      </c>
      <c r="D4594">
        <v>1997</v>
      </c>
      <c r="E4594" t="s">
        <v>140</v>
      </c>
      <c r="F4594" t="s">
        <v>1610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3610</v>
      </c>
      <c r="C4595" t="s">
        <v>153</v>
      </c>
      <c r="D4595">
        <v>2003</v>
      </c>
      <c r="E4595" t="s">
        <v>120</v>
      </c>
      <c r="F4595" t="s">
        <v>523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3611</v>
      </c>
      <c r="C4596" t="s">
        <v>196</v>
      </c>
      <c r="D4596">
        <v>2003</v>
      </c>
      <c r="E4596" t="s">
        <v>120</v>
      </c>
      <c r="F4596" t="s">
        <v>1184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3612</v>
      </c>
      <c r="C4597" t="s">
        <v>799</v>
      </c>
      <c r="D4597">
        <v>2012</v>
      </c>
      <c r="E4597" t="s">
        <v>129</v>
      </c>
      <c r="F4597" t="s">
        <v>1237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2963</v>
      </c>
      <c r="C4598" t="s">
        <v>133</v>
      </c>
      <c r="D4598">
        <v>2010</v>
      </c>
      <c r="E4598" t="s">
        <v>150</v>
      </c>
      <c r="F4598" t="s">
        <v>219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3613</v>
      </c>
      <c r="C4599" t="s">
        <v>133</v>
      </c>
      <c r="D4599">
        <v>2006</v>
      </c>
      <c r="E4599" t="s">
        <v>140</v>
      </c>
      <c r="F4599" t="s">
        <v>82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3614</v>
      </c>
      <c r="C4600" t="s">
        <v>133</v>
      </c>
      <c r="D4600">
        <v>2009</v>
      </c>
      <c r="E4600" t="s">
        <v>150</v>
      </c>
      <c r="F4600" t="s">
        <v>491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1618</v>
      </c>
      <c r="C4601" t="s">
        <v>196</v>
      </c>
      <c r="D4601">
        <v>2001</v>
      </c>
      <c r="E4601" t="s">
        <v>125</v>
      </c>
      <c r="F4601" t="s">
        <v>219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3615</v>
      </c>
      <c r="C4602" t="s">
        <v>940</v>
      </c>
      <c r="D4602">
        <v>1997</v>
      </c>
      <c r="E4602" t="s">
        <v>129</v>
      </c>
      <c r="F4602" t="s">
        <v>3616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2071</v>
      </c>
      <c r="C4603" t="s">
        <v>222</v>
      </c>
      <c r="D4603">
        <v>2004</v>
      </c>
      <c r="E4603" t="s">
        <v>120</v>
      </c>
      <c r="F4603" t="s">
        <v>1165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3617</v>
      </c>
      <c r="C4604" t="s">
        <v>162</v>
      </c>
      <c r="D4604">
        <v>2005</v>
      </c>
      <c r="E4604" t="s">
        <v>135</v>
      </c>
      <c r="F4604" t="s">
        <v>293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3618</v>
      </c>
      <c r="C4605" t="s">
        <v>153</v>
      </c>
      <c r="D4605">
        <v>2003</v>
      </c>
      <c r="E4605" t="s">
        <v>125</v>
      </c>
      <c r="F4605" t="s">
        <v>491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3619</v>
      </c>
      <c r="C4606" t="s">
        <v>153</v>
      </c>
      <c r="D4606">
        <v>2007</v>
      </c>
      <c r="E4606" t="s">
        <v>150</v>
      </c>
      <c r="F4606" t="s">
        <v>491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3620</v>
      </c>
      <c r="C4607" t="s">
        <v>153</v>
      </c>
      <c r="D4607">
        <v>2002</v>
      </c>
      <c r="E4607" t="s">
        <v>150</v>
      </c>
      <c r="F4607" t="s">
        <v>237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3621</v>
      </c>
      <c r="C4608" t="s">
        <v>119</v>
      </c>
      <c r="D4608">
        <v>2007</v>
      </c>
      <c r="E4608" t="s">
        <v>109</v>
      </c>
      <c r="F4608" t="s">
        <v>230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3622</v>
      </c>
      <c r="C4609" t="s">
        <v>153</v>
      </c>
      <c r="D4609">
        <v>2004</v>
      </c>
      <c r="E4609" t="s">
        <v>125</v>
      </c>
      <c r="F4609" t="s">
        <v>1605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2690</v>
      </c>
      <c r="C4610" t="s">
        <v>146</v>
      </c>
      <c r="D4610">
        <v>2010</v>
      </c>
      <c r="E4610" t="s">
        <v>138</v>
      </c>
      <c r="F4610" t="s">
        <v>230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3623</v>
      </c>
      <c r="C4611" t="s">
        <v>162</v>
      </c>
      <c r="D4611">
        <v>2004</v>
      </c>
      <c r="E4611" t="s">
        <v>150</v>
      </c>
      <c r="F4611" t="s">
        <v>82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3624</v>
      </c>
      <c r="C4612" t="s">
        <v>133</v>
      </c>
      <c r="D4612">
        <v>2009</v>
      </c>
      <c r="E4612" t="s">
        <v>181</v>
      </c>
      <c r="F4612" t="s">
        <v>491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2650</v>
      </c>
      <c r="C4613" t="s">
        <v>162</v>
      </c>
      <c r="D4613">
        <v>2004</v>
      </c>
      <c r="E4613" t="s">
        <v>109</v>
      </c>
      <c r="F4613" t="s">
        <v>169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3625</v>
      </c>
      <c r="C4614" t="s">
        <v>196</v>
      </c>
      <c r="D4614">
        <v>1998</v>
      </c>
      <c r="E4614" t="s">
        <v>125</v>
      </c>
      <c r="F4614" t="s">
        <v>3626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2631</v>
      </c>
      <c r="C4615" t="s">
        <v>239</v>
      </c>
      <c r="D4615">
        <v>2005</v>
      </c>
      <c r="E4615" t="s">
        <v>120</v>
      </c>
      <c r="F4615" t="s">
        <v>219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3627</v>
      </c>
      <c r="C4616" t="s">
        <v>196</v>
      </c>
      <c r="D4616">
        <v>1999</v>
      </c>
      <c r="E4616" t="s">
        <v>129</v>
      </c>
      <c r="F4616" t="s">
        <v>166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3628</v>
      </c>
      <c r="C4617" t="s">
        <v>133</v>
      </c>
      <c r="D4617">
        <v>2007</v>
      </c>
      <c r="E4617" t="s">
        <v>135</v>
      </c>
      <c r="F4617" t="s">
        <v>3629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3630</v>
      </c>
      <c r="C4618" t="s">
        <v>239</v>
      </c>
      <c r="D4618">
        <v>2008</v>
      </c>
      <c r="E4618" t="s">
        <v>181</v>
      </c>
      <c r="F4618" t="s">
        <v>402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1390</v>
      </c>
      <c r="C4619" t="s">
        <v>222</v>
      </c>
      <c r="D4619">
        <v>2002</v>
      </c>
      <c r="E4619" t="s">
        <v>125</v>
      </c>
      <c r="F4619" t="s">
        <v>237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3631</v>
      </c>
      <c r="C4620" t="s">
        <v>153</v>
      </c>
      <c r="D4620">
        <v>2004</v>
      </c>
      <c r="E4620" t="s">
        <v>120</v>
      </c>
      <c r="F4620" t="s">
        <v>293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3632</v>
      </c>
      <c r="C4621" t="s">
        <v>133</v>
      </c>
      <c r="D4621">
        <v>2010</v>
      </c>
      <c r="E4621" t="s">
        <v>193</v>
      </c>
      <c r="F4621" t="s">
        <v>285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3633</v>
      </c>
      <c r="C4622" t="s">
        <v>153</v>
      </c>
      <c r="D4622">
        <v>2003</v>
      </c>
      <c r="E4622" t="s">
        <v>150</v>
      </c>
      <c r="F4622" t="s">
        <v>491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3634</v>
      </c>
      <c r="C4623" t="s">
        <v>188</v>
      </c>
      <c r="D4623">
        <v>1998</v>
      </c>
      <c r="E4623" t="s">
        <v>125</v>
      </c>
      <c r="F4623" t="s">
        <v>714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2792</v>
      </c>
      <c r="C4624" t="s">
        <v>188</v>
      </c>
      <c r="D4624">
        <v>2000</v>
      </c>
      <c r="E4624" t="s">
        <v>120</v>
      </c>
      <c r="F4624" t="s">
        <v>714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3635</v>
      </c>
      <c r="C4625" t="s">
        <v>188</v>
      </c>
      <c r="D4625">
        <v>2001</v>
      </c>
      <c r="E4625" t="s">
        <v>131</v>
      </c>
      <c r="F4625" t="s">
        <v>121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3636</v>
      </c>
      <c r="C4626" t="s">
        <v>188</v>
      </c>
      <c r="D4626">
        <v>1999</v>
      </c>
      <c r="E4626" t="s">
        <v>120</v>
      </c>
      <c r="F4626" t="s">
        <v>293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3637</v>
      </c>
      <c r="C4627" t="s">
        <v>188</v>
      </c>
      <c r="D4627">
        <v>2000</v>
      </c>
      <c r="E4627" t="s">
        <v>138</v>
      </c>
      <c r="F4627" t="s">
        <v>1457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778</v>
      </c>
      <c r="C4628" t="s">
        <v>256</v>
      </c>
      <c r="D4628">
        <v>2004</v>
      </c>
      <c r="E4628" t="s">
        <v>138</v>
      </c>
      <c r="F4628" t="s">
        <v>219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3638</v>
      </c>
      <c r="C4629" t="s">
        <v>149</v>
      </c>
      <c r="D4629">
        <v>2010</v>
      </c>
      <c r="E4629" t="s">
        <v>135</v>
      </c>
      <c r="F4629" t="s">
        <v>551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3639</v>
      </c>
      <c r="C4630" t="s">
        <v>175</v>
      </c>
      <c r="D4630">
        <v>2015</v>
      </c>
      <c r="E4630" t="s">
        <v>150</v>
      </c>
      <c r="F4630" t="s">
        <v>216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2480</v>
      </c>
      <c r="C4631" t="s">
        <v>153</v>
      </c>
      <c r="D4631">
        <v>2008</v>
      </c>
      <c r="E4631" t="s">
        <v>120</v>
      </c>
      <c r="F4631" t="s">
        <v>166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1681</v>
      </c>
      <c r="C4632" t="s">
        <v>250</v>
      </c>
      <c r="D4632">
        <v>2014</v>
      </c>
      <c r="E4632" t="s">
        <v>150</v>
      </c>
      <c r="F4632" t="s">
        <v>557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3640</v>
      </c>
      <c r="C4633" t="s">
        <v>222</v>
      </c>
      <c r="D4633">
        <v>2004</v>
      </c>
      <c r="E4633" t="s">
        <v>140</v>
      </c>
      <c r="F4633" t="s">
        <v>293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2812</v>
      </c>
      <c r="C4634" t="s">
        <v>256</v>
      </c>
      <c r="D4634">
        <v>2004</v>
      </c>
      <c r="E4634" t="s">
        <v>109</v>
      </c>
      <c r="F4634" t="s">
        <v>285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2123</v>
      </c>
      <c r="C4635" t="s">
        <v>146</v>
      </c>
      <c r="D4635">
        <v>2006</v>
      </c>
      <c r="E4635" t="s">
        <v>140</v>
      </c>
      <c r="F4635" t="s">
        <v>82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3641</v>
      </c>
      <c r="C4636" t="s">
        <v>155</v>
      </c>
      <c r="D4636">
        <v>1995</v>
      </c>
      <c r="E4636" t="s">
        <v>120</v>
      </c>
      <c r="F4636" t="s">
        <v>402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3642</v>
      </c>
      <c r="C4637" t="s">
        <v>162</v>
      </c>
      <c r="D4637">
        <v>2004</v>
      </c>
      <c r="E4637" t="s">
        <v>135</v>
      </c>
      <c r="F4637" t="s">
        <v>332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3643</v>
      </c>
      <c r="C4638" t="s">
        <v>153</v>
      </c>
      <c r="D4638">
        <v>2008</v>
      </c>
      <c r="E4638" t="s">
        <v>120</v>
      </c>
      <c r="F4638" t="s">
        <v>169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3644</v>
      </c>
      <c r="C4639" t="s">
        <v>133</v>
      </c>
      <c r="D4639">
        <v>2010</v>
      </c>
      <c r="E4639" t="s">
        <v>135</v>
      </c>
      <c r="F4639" t="s">
        <v>402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2611</v>
      </c>
      <c r="C4640" t="s">
        <v>256</v>
      </c>
      <c r="D4640">
        <v>2005</v>
      </c>
      <c r="E4640" t="s">
        <v>150</v>
      </c>
      <c r="F4640" t="s">
        <v>219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3645</v>
      </c>
      <c r="C4641" t="s">
        <v>119</v>
      </c>
      <c r="D4641">
        <v>2009</v>
      </c>
      <c r="E4641" t="s">
        <v>193</v>
      </c>
      <c r="F4641" t="s">
        <v>3518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3444</v>
      </c>
      <c r="C4642" t="s">
        <v>153</v>
      </c>
      <c r="D4642">
        <v>2007</v>
      </c>
      <c r="E4642" t="s">
        <v>320</v>
      </c>
      <c r="F4642" t="s">
        <v>304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3646</v>
      </c>
      <c r="C4643" t="s">
        <v>133</v>
      </c>
      <c r="D4643">
        <v>2009</v>
      </c>
      <c r="E4643" t="s">
        <v>140</v>
      </c>
      <c r="F4643" t="s">
        <v>82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3647</v>
      </c>
      <c r="C4644" t="s">
        <v>146</v>
      </c>
      <c r="D4644">
        <v>2005</v>
      </c>
      <c r="E4644" t="s">
        <v>150</v>
      </c>
      <c r="F4644" t="s">
        <v>230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3648</v>
      </c>
      <c r="C4645" t="s">
        <v>196</v>
      </c>
      <c r="D4645">
        <v>2001</v>
      </c>
      <c r="E4645" t="s">
        <v>150</v>
      </c>
      <c r="F4645" t="s">
        <v>285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3649</v>
      </c>
      <c r="C4646" t="s">
        <v>119</v>
      </c>
      <c r="D4646">
        <v>2008</v>
      </c>
      <c r="E4646" t="s">
        <v>125</v>
      </c>
      <c r="F4646" t="s">
        <v>169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3650</v>
      </c>
      <c r="C4647" t="s">
        <v>153</v>
      </c>
      <c r="D4647">
        <v>2002</v>
      </c>
      <c r="E4647" t="s">
        <v>138</v>
      </c>
      <c r="F4647" t="s">
        <v>322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3651</v>
      </c>
      <c r="C4648" t="s">
        <v>256</v>
      </c>
      <c r="D4648">
        <v>2005</v>
      </c>
      <c r="E4648" t="s">
        <v>131</v>
      </c>
      <c r="F4648" t="s">
        <v>230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3652</v>
      </c>
      <c r="C4649" t="s">
        <v>153</v>
      </c>
      <c r="D4649">
        <v>2005</v>
      </c>
      <c r="E4649" t="s">
        <v>150</v>
      </c>
      <c r="F4649" t="s">
        <v>293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3653</v>
      </c>
      <c r="C4650" t="s">
        <v>149</v>
      </c>
      <c r="D4650">
        <v>2010</v>
      </c>
      <c r="E4650" t="s">
        <v>150</v>
      </c>
      <c r="F4650" t="s">
        <v>82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3654</v>
      </c>
      <c r="C4651" t="s">
        <v>133</v>
      </c>
      <c r="D4651">
        <v>2008</v>
      </c>
      <c r="E4651" t="s">
        <v>140</v>
      </c>
      <c r="F4651" t="s">
        <v>1309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3655</v>
      </c>
      <c r="C4652" t="s">
        <v>196</v>
      </c>
      <c r="D4652">
        <v>1998</v>
      </c>
      <c r="E4652" t="s">
        <v>120</v>
      </c>
      <c r="F4652" t="s">
        <v>293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3656</v>
      </c>
      <c r="C4653" t="s">
        <v>162</v>
      </c>
      <c r="D4653">
        <v>2001</v>
      </c>
      <c r="E4653" t="s">
        <v>109</v>
      </c>
      <c r="F4653" t="s">
        <v>491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1498</v>
      </c>
      <c r="C4654" t="s">
        <v>222</v>
      </c>
      <c r="D4654">
        <v>2006</v>
      </c>
      <c r="E4654" t="s">
        <v>138</v>
      </c>
      <c r="F4654" t="s">
        <v>219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3657</v>
      </c>
      <c r="C4655" t="s">
        <v>119</v>
      </c>
      <c r="D4655">
        <v>2007</v>
      </c>
      <c r="E4655" t="s">
        <v>193</v>
      </c>
      <c r="F4655" t="s">
        <v>121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3658</v>
      </c>
      <c r="C4656" t="s">
        <v>222</v>
      </c>
      <c r="D4656">
        <v>2006</v>
      </c>
      <c r="E4656" t="s">
        <v>150</v>
      </c>
      <c r="F4656" t="s">
        <v>491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2176</v>
      </c>
      <c r="C4657" t="s">
        <v>239</v>
      </c>
      <c r="D4657">
        <v>2009</v>
      </c>
      <c r="E4657" t="s">
        <v>150</v>
      </c>
      <c r="F4657" t="s">
        <v>304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868</v>
      </c>
      <c r="C4658" t="s">
        <v>239</v>
      </c>
      <c r="D4658">
        <v>2010</v>
      </c>
      <c r="E4658" t="s">
        <v>150</v>
      </c>
      <c r="F4658" t="s">
        <v>151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3659</v>
      </c>
      <c r="C4659" t="s">
        <v>258</v>
      </c>
      <c r="D4659">
        <v>2015</v>
      </c>
      <c r="E4659" t="s">
        <v>135</v>
      </c>
      <c r="F4659" t="s">
        <v>121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1482</v>
      </c>
      <c r="C4660" t="s">
        <v>173</v>
      </c>
      <c r="D4660">
        <v>2016</v>
      </c>
      <c r="E4660" t="s">
        <v>150</v>
      </c>
      <c r="F4660" t="s">
        <v>121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2963</v>
      </c>
      <c r="C4661" t="s">
        <v>149</v>
      </c>
      <c r="D4661">
        <v>2010</v>
      </c>
      <c r="E4661" t="s">
        <v>150</v>
      </c>
      <c r="F4661" t="s">
        <v>219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3660</v>
      </c>
      <c r="C4662" t="s">
        <v>119</v>
      </c>
      <c r="D4662">
        <v>2011</v>
      </c>
      <c r="E4662" t="s">
        <v>120</v>
      </c>
      <c r="F4662" t="s">
        <v>402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3661</v>
      </c>
      <c r="C4663" t="s">
        <v>149</v>
      </c>
      <c r="D4663">
        <v>2011</v>
      </c>
      <c r="E4663" t="s">
        <v>181</v>
      </c>
      <c r="F4663" t="s">
        <v>491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3662</v>
      </c>
      <c r="C4664" t="s">
        <v>222</v>
      </c>
      <c r="D4664">
        <v>2004</v>
      </c>
      <c r="E4664" t="s">
        <v>129</v>
      </c>
      <c r="F4664" t="s">
        <v>219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3663</v>
      </c>
      <c r="C4665" t="s">
        <v>239</v>
      </c>
      <c r="D4665">
        <v>2010</v>
      </c>
      <c r="E4665" t="s">
        <v>120</v>
      </c>
      <c r="F4665" t="s">
        <v>230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2369</v>
      </c>
      <c r="C4666" t="s">
        <v>153</v>
      </c>
      <c r="D4666">
        <v>2007</v>
      </c>
      <c r="E4666" t="s">
        <v>150</v>
      </c>
      <c r="F4666" t="s">
        <v>557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3664</v>
      </c>
      <c r="C4667" t="s">
        <v>196</v>
      </c>
      <c r="D4667">
        <v>2000</v>
      </c>
      <c r="E4667" t="s">
        <v>193</v>
      </c>
      <c r="F4667" t="s">
        <v>285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3665</v>
      </c>
      <c r="C4668" t="s">
        <v>196</v>
      </c>
      <c r="D4668">
        <v>1997</v>
      </c>
      <c r="E4668" t="s">
        <v>181</v>
      </c>
      <c r="F4668" t="s">
        <v>285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3666</v>
      </c>
      <c r="C4669" t="s">
        <v>153</v>
      </c>
      <c r="D4669">
        <v>2004</v>
      </c>
      <c r="E4669" t="s">
        <v>135</v>
      </c>
      <c r="F4669" t="s">
        <v>3667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3668</v>
      </c>
      <c r="C4670" t="s">
        <v>239</v>
      </c>
      <c r="D4670">
        <v>2007</v>
      </c>
      <c r="E4670" t="s">
        <v>109</v>
      </c>
      <c r="F4670" t="s">
        <v>293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3669</v>
      </c>
      <c r="C4671" t="s">
        <v>153</v>
      </c>
      <c r="D4671">
        <v>2004</v>
      </c>
      <c r="E4671" t="s">
        <v>150</v>
      </c>
      <c r="F4671" t="s">
        <v>714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3670</v>
      </c>
      <c r="C4672" t="s">
        <v>940</v>
      </c>
      <c r="D4672">
        <v>1995</v>
      </c>
      <c r="E4672" t="s">
        <v>181</v>
      </c>
      <c r="F4672" t="s">
        <v>230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3671</v>
      </c>
      <c r="C4673" t="s">
        <v>149</v>
      </c>
      <c r="D4673">
        <v>2009</v>
      </c>
      <c r="E4673" t="s">
        <v>131</v>
      </c>
      <c r="F4673" t="s">
        <v>402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3672</v>
      </c>
      <c r="C4674" t="s">
        <v>222</v>
      </c>
      <c r="D4674">
        <v>2001</v>
      </c>
      <c r="E4674" t="s">
        <v>140</v>
      </c>
      <c r="F4674" t="s">
        <v>304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3673</v>
      </c>
      <c r="C4675" t="s">
        <v>146</v>
      </c>
      <c r="D4675">
        <v>2007</v>
      </c>
      <c r="E4675" t="s">
        <v>138</v>
      </c>
      <c r="F4675" t="s">
        <v>367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894</v>
      </c>
      <c r="C4676" t="s">
        <v>153</v>
      </c>
      <c r="D4676">
        <v>2003</v>
      </c>
      <c r="E4676" t="s">
        <v>120</v>
      </c>
      <c r="F4676" t="s">
        <v>523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3674</v>
      </c>
      <c r="C4677" t="s">
        <v>153</v>
      </c>
      <c r="D4677">
        <v>2003</v>
      </c>
      <c r="E4677" t="s">
        <v>140</v>
      </c>
      <c r="F4677" t="s">
        <v>293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2060</v>
      </c>
      <c r="C4678" t="s">
        <v>133</v>
      </c>
      <c r="D4678">
        <v>2009</v>
      </c>
      <c r="E4678" t="s">
        <v>150</v>
      </c>
      <c r="F4678" t="s">
        <v>237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3675</v>
      </c>
      <c r="C4679" t="s">
        <v>173</v>
      </c>
      <c r="D4679">
        <v>2013</v>
      </c>
      <c r="E4679" t="s">
        <v>150</v>
      </c>
      <c r="F4679" t="s">
        <v>3676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3677</v>
      </c>
      <c r="C4680" t="s">
        <v>153</v>
      </c>
      <c r="D4680">
        <v>2003</v>
      </c>
      <c r="E4680" t="s">
        <v>135</v>
      </c>
      <c r="F4680" t="s">
        <v>166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3678</v>
      </c>
      <c r="C4681" t="s">
        <v>162</v>
      </c>
      <c r="D4681">
        <v>2001</v>
      </c>
      <c r="E4681" t="s">
        <v>193</v>
      </c>
      <c r="F4681" t="s">
        <v>3429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3679</v>
      </c>
      <c r="C4682" t="s">
        <v>153</v>
      </c>
      <c r="D4682">
        <v>2003</v>
      </c>
      <c r="E4682" t="s">
        <v>120</v>
      </c>
      <c r="F4682" t="s">
        <v>166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3680</v>
      </c>
      <c r="C4683" t="s">
        <v>162</v>
      </c>
      <c r="D4683">
        <v>2001</v>
      </c>
      <c r="E4683" t="s">
        <v>193</v>
      </c>
      <c r="F4683" t="s">
        <v>82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3681</v>
      </c>
      <c r="C4684" t="s">
        <v>799</v>
      </c>
      <c r="D4684">
        <v>2013</v>
      </c>
      <c r="E4684" t="s">
        <v>135</v>
      </c>
      <c r="F4684" t="s">
        <v>2425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3682</v>
      </c>
      <c r="C4685" t="s">
        <v>227</v>
      </c>
      <c r="D4685" t="s">
        <v>332</v>
      </c>
      <c r="E4685" t="s">
        <v>129</v>
      </c>
      <c r="F4685" t="s">
        <v>984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725</v>
      </c>
      <c r="C4686" t="s">
        <v>227</v>
      </c>
      <c r="D4686">
        <v>1998</v>
      </c>
      <c r="E4686" t="s">
        <v>150</v>
      </c>
      <c r="F4686" t="s">
        <v>330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742</v>
      </c>
      <c r="C4687" t="s">
        <v>153</v>
      </c>
      <c r="D4687">
        <v>2010</v>
      </c>
      <c r="E4687" t="s">
        <v>120</v>
      </c>
      <c r="F4687" t="s">
        <v>293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3683</v>
      </c>
      <c r="C4688" t="s">
        <v>740</v>
      </c>
      <c r="D4688">
        <v>1999</v>
      </c>
      <c r="E4688" t="s">
        <v>125</v>
      </c>
      <c r="F4688" t="s">
        <v>230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3684</v>
      </c>
      <c r="C4689" t="s">
        <v>196</v>
      </c>
      <c r="D4689">
        <v>1998</v>
      </c>
      <c r="E4689" t="s">
        <v>138</v>
      </c>
      <c r="F4689" t="s">
        <v>169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2624</v>
      </c>
      <c r="C4690" t="s">
        <v>153</v>
      </c>
      <c r="D4690">
        <v>2007</v>
      </c>
      <c r="E4690" t="s">
        <v>150</v>
      </c>
      <c r="F4690" t="s">
        <v>367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628</v>
      </c>
      <c r="C4691" t="s">
        <v>227</v>
      </c>
      <c r="D4691">
        <v>2007</v>
      </c>
      <c r="E4691" t="s">
        <v>138</v>
      </c>
      <c r="F4691" t="s">
        <v>151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2520</v>
      </c>
      <c r="C4692" t="s">
        <v>149</v>
      </c>
      <c r="D4692">
        <v>2007</v>
      </c>
      <c r="E4692" t="s">
        <v>125</v>
      </c>
      <c r="F4692" t="s">
        <v>491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2433</v>
      </c>
      <c r="C4693" t="s">
        <v>153</v>
      </c>
      <c r="D4693">
        <v>2010</v>
      </c>
      <c r="E4693" t="s">
        <v>120</v>
      </c>
      <c r="F4693" t="s">
        <v>166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3685</v>
      </c>
      <c r="C4694" t="s">
        <v>196</v>
      </c>
      <c r="D4694">
        <v>2000</v>
      </c>
      <c r="E4694" t="s">
        <v>135</v>
      </c>
      <c r="F4694" t="s">
        <v>415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3686</v>
      </c>
      <c r="C4695" t="s">
        <v>222</v>
      </c>
      <c r="D4695">
        <v>2005</v>
      </c>
      <c r="E4695" t="s">
        <v>138</v>
      </c>
      <c r="F4695" t="s">
        <v>82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3687</v>
      </c>
      <c r="C4696" t="s">
        <v>239</v>
      </c>
      <c r="D4696">
        <v>2009</v>
      </c>
      <c r="E4696" t="s">
        <v>181</v>
      </c>
      <c r="F4696" t="s">
        <v>402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3688</v>
      </c>
      <c r="C4697" t="s">
        <v>196</v>
      </c>
      <c r="D4697">
        <v>2000</v>
      </c>
      <c r="E4697" t="s">
        <v>120</v>
      </c>
      <c r="F4697" t="s">
        <v>166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3689</v>
      </c>
      <c r="C4698" t="s">
        <v>196</v>
      </c>
      <c r="D4698">
        <v>1999</v>
      </c>
      <c r="E4698" t="s">
        <v>150</v>
      </c>
      <c r="F4698" t="s">
        <v>151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3690</v>
      </c>
      <c r="C4699" t="s">
        <v>196</v>
      </c>
      <c r="D4699">
        <v>2000</v>
      </c>
      <c r="E4699" t="s">
        <v>120</v>
      </c>
      <c r="F4699" t="s">
        <v>293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951</v>
      </c>
      <c r="C4700" t="s">
        <v>149</v>
      </c>
      <c r="D4700">
        <v>2015</v>
      </c>
      <c r="E4700" t="s">
        <v>138</v>
      </c>
      <c r="F4700" t="s">
        <v>169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3468</v>
      </c>
      <c r="C4701" t="s">
        <v>940</v>
      </c>
      <c r="D4701">
        <v>1995</v>
      </c>
      <c r="E4701" t="s">
        <v>150</v>
      </c>
      <c r="F4701" t="s">
        <v>402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3691</v>
      </c>
      <c r="C4702" t="s">
        <v>146</v>
      </c>
      <c r="D4702">
        <v>2012</v>
      </c>
      <c r="E4702" t="s">
        <v>150</v>
      </c>
      <c r="F4702" t="s">
        <v>219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2465</v>
      </c>
      <c r="C4703" t="s">
        <v>239</v>
      </c>
      <c r="D4703">
        <v>2009</v>
      </c>
      <c r="E4703" t="s">
        <v>138</v>
      </c>
      <c r="F4703" t="s">
        <v>169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1171</v>
      </c>
      <c r="C4704" t="s">
        <v>146</v>
      </c>
      <c r="D4704">
        <v>2014</v>
      </c>
      <c r="E4704" t="s">
        <v>138</v>
      </c>
      <c r="F4704" t="s">
        <v>216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3692</v>
      </c>
      <c r="C4705" t="s">
        <v>133</v>
      </c>
      <c r="D4705">
        <v>2009</v>
      </c>
      <c r="E4705" t="s">
        <v>193</v>
      </c>
      <c r="F4705" t="s">
        <v>491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1517</v>
      </c>
      <c r="C4706" t="s">
        <v>146</v>
      </c>
      <c r="D4706">
        <v>2015</v>
      </c>
      <c r="E4706" t="s">
        <v>140</v>
      </c>
      <c r="F4706" t="s">
        <v>1936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3656</v>
      </c>
      <c r="C4707" t="s">
        <v>153</v>
      </c>
      <c r="D4707">
        <v>2002</v>
      </c>
      <c r="E4707" t="s">
        <v>109</v>
      </c>
      <c r="F4707" t="s">
        <v>491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3693</v>
      </c>
      <c r="C4708" t="s">
        <v>133</v>
      </c>
      <c r="D4708">
        <v>2007</v>
      </c>
      <c r="E4708" t="s">
        <v>135</v>
      </c>
      <c r="F4708" t="s">
        <v>70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3694</v>
      </c>
      <c r="C4709" t="s">
        <v>133</v>
      </c>
      <c r="D4709">
        <v>2008</v>
      </c>
      <c r="E4709" t="s">
        <v>109</v>
      </c>
      <c r="F4709" t="s">
        <v>293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3695</v>
      </c>
      <c r="C4710" t="s">
        <v>149</v>
      </c>
      <c r="D4710">
        <v>2010</v>
      </c>
      <c r="E4710" t="s">
        <v>181</v>
      </c>
      <c r="F4710" t="s">
        <v>2857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3696</v>
      </c>
      <c r="C4711" t="s">
        <v>153</v>
      </c>
      <c r="D4711">
        <v>2006</v>
      </c>
      <c r="E4711" t="s">
        <v>150</v>
      </c>
      <c r="F4711" t="s">
        <v>169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3697</v>
      </c>
      <c r="C4712" t="s">
        <v>239</v>
      </c>
      <c r="D4712">
        <v>2007</v>
      </c>
      <c r="E4712" t="s">
        <v>150</v>
      </c>
      <c r="F4712" t="s">
        <v>314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3698</v>
      </c>
      <c r="C4713" t="s">
        <v>940</v>
      </c>
      <c r="D4713">
        <v>1996</v>
      </c>
      <c r="E4713" t="s">
        <v>193</v>
      </c>
      <c r="F4713" t="s">
        <v>230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3699</v>
      </c>
      <c r="C4714" t="s">
        <v>153</v>
      </c>
      <c r="D4714">
        <v>2005</v>
      </c>
      <c r="E4714" t="s">
        <v>193</v>
      </c>
      <c r="F4714" t="s">
        <v>491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3700</v>
      </c>
      <c r="C4715" t="s">
        <v>119</v>
      </c>
      <c r="D4715">
        <v>2009</v>
      </c>
      <c r="E4715" t="s">
        <v>135</v>
      </c>
      <c r="F4715" t="s">
        <v>82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3701</v>
      </c>
      <c r="C4716" t="s">
        <v>119</v>
      </c>
      <c r="D4716">
        <v>2009</v>
      </c>
      <c r="E4716" t="s">
        <v>140</v>
      </c>
      <c r="F4716" t="s">
        <v>219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3691</v>
      </c>
      <c r="C4717" t="s">
        <v>149</v>
      </c>
      <c r="D4717">
        <v>2012</v>
      </c>
      <c r="E4717" t="s">
        <v>150</v>
      </c>
      <c r="F4717" t="s">
        <v>219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3702</v>
      </c>
      <c r="C4718" t="s">
        <v>196</v>
      </c>
      <c r="D4718">
        <v>1996</v>
      </c>
      <c r="E4718" t="s">
        <v>125</v>
      </c>
      <c r="F4718" t="s">
        <v>3703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1933</v>
      </c>
      <c r="C4719" t="s">
        <v>799</v>
      </c>
      <c r="D4719">
        <v>2015</v>
      </c>
      <c r="E4719" t="s">
        <v>150</v>
      </c>
      <c r="F4719" t="s">
        <v>314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3704</v>
      </c>
      <c r="C4720" t="s">
        <v>119</v>
      </c>
      <c r="D4720">
        <v>2009</v>
      </c>
      <c r="E4720" t="s">
        <v>135</v>
      </c>
      <c r="F4720" t="s">
        <v>1253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2597</v>
      </c>
      <c r="C4721" t="s">
        <v>239</v>
      </c>
      <c r="D4721">
        <v>2009</v>
      </c>
      <c r="E4721" t="s">
        <v>150</v>
      </c>
      <c r="F4721" t="s">
        <v>491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3705</v>
      </c>
      <c r="C4722" t="s">
        <v>146</v>
      </c>
      <c r="D4722">
        <v>2008</v>
      </c>
      <c r="E4722" t="s">
        <v>150</v>
      </c>
      <c r="F4722" t="s">
        <v>169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3706</v>
      </c>
      <c r="C4723" t="s">
        <v>153</v>
      </c>
      <c r="D4723">
        <v>2002</v>
      </c>
      <c r="E4723" t="s">
        <v>193</v>
      </c>
      <c r="F4723" t="s">
        <v>166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3707</v>
      </c>
      <c r="C4724" t="s">
        <v>119</v>
      </c>
      <c r="D4724">
        <v>2011</v>
      </c>
      <c r="E4724" t="s">
        <v>135</v>
      </c>
      <c r="F4724" t="s">
        <v>491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1886</v>
      </c>
      <c r="C4725" t="s">
        <v>239</v>
      </c>
      <c r="D4725">
        <v>2009</v>
      </c>
      <c r="E4725" t="s">
        <v>125</v>
      </c>
      <c r="F4725" t="s">
        <v>491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3708</v>
      </c>
      <c r="C4726" t="s">
        <v>146</v>
      </c>
      <c r="D4726">
        <v>2011</v>
      </c>
      <c r="E4726" t="s">
        <v>140</v>
      </c>
      <c r="F4726" t="s">
        <v>491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626</v>
      </c>
      <c r="C4727" t="s">
        <v>196</v>
      </c>
      <c r="D4727">
        <v>1997</v>
      </c>
      <c r="E4727" t="s">
        <v>320</v>
      </c>
      <c r="F4727" t="s">
        <v>306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2176</v>
      </c>
      <c r="C4728" t="s">
        <v>133</v>
      </c>
      <c r="D4728">
        <v>2009</v>
      </c>
      <c r="E4728" t="s">
        <v>150</v>
      </c>
      <c r="F4728" t="s">
        <v>304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1126</v>
      </c>
      <c r="C4729" t="s">
        <v>123</v>
      </c>
      <c r="D4729">
        <v>1985</v>
      </c>
      <c r="E4729" t="s">
        <v>131</v>
      </c>
      <c r="F4729" t="s">
        <v>402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3709</v>
      </c>
      <c r="C4730" t="s">
        <v>188</v>
      </c>
      <c r="D4730">
        <v>1999</v>
      </c>
      <c r="E4730" t="s">
        <v>129</v>
      </c>
      <c r="F4730" t="s">
        <v>121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3710</v>
      </c>
      <c r="C4731" t="s">
        <v>188</v>
      </c>
      <c r="D4731">
        <v>1999</v>
      </c>
      <c r="E4731" t="s">
        <v>150</v>
      </c>
      <c r="F4731" t="s">
        <v>1982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3711</v>
      </c>
      <c r="C4732" t="s">
        <v>149</v>
      </c>
      <c r="D4732">
        <v>2008</v>
      </c>
      <c r="E4732" t="s">
        <v>120</v>
      </c>
      <c r="F4732" t="s">
        <v>219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3712</v>
      </c>
      <c r="C4733" t="s">
        <v>153</v>
      </c>
      <c r="D4733">
        <v>2002</v>
      </c>
      <c r="E4733" t="s">
        <v>150</v>
      </c>
      <c r="F4733" t="s">
        <v>237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1410</v>
      </c>
      <c r="C4734" t="s">
        <v>799</v>
      </c>
      <c r="D4734">
        <v>2014</v>
      </c>
      <c r="E4734" t="s">
        <v>150</v>
      </c>
      <c r="F4734" t="s">
        <v>314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3713</v>
      </c>
      <c r="C4735" t="s">
        <v>153</v>
      </c>
      <c r="D4735">
        <v>2007</v>
      </c>
      <c r="E4735" t="s">
        <v>129</v>
      </c>
      <c r="F4735" t="s">
        <v>166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3714</v>
      </c>
      <c r="C4736" t="s">
        <v>196</v>
      </c>
      <c r="D4736">
        <v>1997</v>
      </c>
      <c r="E4736" t="s">
        <v>140</v>
      </c>
      <c r="F4736" t="s">
        <v>166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3715</v>
      </c>
      <c r="C4737" t="s">
        <v>119</v>
      </c>
      <c r="D4737">
        <v>2009</v>
      </c>
      <c r="E4737" t="s">
        <v>125</v>
      </c>
      <c r="F4737" t="s">
        <v>1423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3716</v>
      </c>
      <c r="C4738" t="s">
        <v>119</v>
      </c>
      <c r="D4738">
        <v>2008</v>
      </c>
      <c r="E4738" t="s">
        <v>120</v>
      </c>
      <c r="F4738" t="s">
        <v>1489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3638</v>
      </c>
      <c r="C4739" t="s">
        <v>146</v>
      </c>
      <c r="D4739">
        <v>2010</v>
      </c>
      <c r="E4739" t="s">
        <v>135</v>
      </c>
      <c r="F4739" t="s">
        <v>551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3717</v>
      </c>
      <c r="C4740" t="s">
        <v>196</v>
      </c>
      <c r="D4740">
        <v>1999</v>
      </c>
      <c r="E4740" t="s">
        <v>140</v>
      </c>
      <c r="F4740" t="s">
        <v>1730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3498</v>
      </c>
      <c r="C4741" t="s">
        <v>149</v>
      </c>
      <c r="D4741">
        <v>2012</v>
      </c>
      <c r="E4741" t="s">
        <v>150</v>
      </c>
      <c r="F4741" t="s">
        <v>169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242</v>
      </c>
      <c r="C4742" t="s">
        <v>227</v>
      </c>
      <c r="D4742">
        <v>2014</v>
      </c>
      <c r="E4742" t="s">
        <v>138</v>
      </c>
      <c r="F4742" t="s">
        <v>169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3718</v>
      </c>
      <c r="C4743" t="s">
        <v>119</v>
      </c>
      <c r="D4743">
        <v>2011</v>
      </c>
      <c r="E4743" t="s">
        <v>135</v>
      </c>
      <c r="F4743" t="s">
        <v>491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2330</v>
      </c>
      <c r="C4744" t="s">
        <v>149</v>
      </c>
      <c r="D4744">
        <v>2010</v>
      </c>
      <c r="E4744" t="s">
        <v>135</v>
      </c>
      <c r="F4744" t="s">
        <v>219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1885</v>
      </c>
      <c r="C4745" t="s">
        <v>153</v>
      </c>
      <c r="D4745">
        <v>2009</v>
      </c>
      <c r="E4745" t="s">
        <v>135</v>
      </c>
      <c r="F4745" t="s">
        <v>169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3719</v>
      </c>
      <c r="C4746" t="s">
        <v>258</v>
      </c>
      <c r="D4746">
        <v>2013</v>
      </c>
      <c r="E4746" t="s">
        <v>150</v>
      </c>
      <c r="F4746" t="s">
        <v>121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3720</v>
      </c>
      <c r="C4747" t="s">
        <v>119</v>
      </c>
      <c r="D4747">
        <v>2010</v>
      </c>
      <c r="E4747" t="s">
        <v>150</v>
      </c>
      <c r="F4747" t="s">
        <v>1309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2916</v>
      </c>
      <c r="C4748" t="s">
        <v>146</v>
      </c>
      <c r="D4748">
        <v>2006</v>
      </c>
      <c r="E4748" t="s">
        <v>138</v>
      </c>
      <c r="F4748" t="s">
        <v>219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3721</v>
      </c>
      <c r="C4749" t="s">
        <v>153</v>
      </c>
      <c r="D4749">
        <v>2001</v>
      </c>
      <c r="E4749" t="s">
        <v>140</v>
      </c>
      <c r="F4749" t="s">
        <v>2544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3722</v>
      </c>
      <c r="C4750" t="s">
        <v>153</v>
      </c>
      <c r="D4750">
        <v>2006</v>
      </c>
      <c r="E4750" t="s">
        <v>135</v>
      </c>
      <c r="F4750" t="s">
        <v>166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722</v>
      </c>
      <c r="C4751" t="s">
        <v>256</v>
      </c>
      <c r="D4751">
        <v>2002</v>
      </c>
      <c r="E4751" t="s">
        <v>181</v>
      </c>
      <c r="F4751" t="s">
        <v>714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717</v>
      </c>
      <c r="C4752" t="s">
        <v>119</v>
      </c>
      <c r="D4752">
        <v>2006</v>
      </c>
      <c r="E4752" t="s">
        <v>129</v>
      </c>
      <c r="F4752" t="s">
        <v>169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868</v>
      </c>
      <c r="C4753" t="s">
        <v>153</v>
      </c>
      <c r="D4753">
        <v>2010</v>
      </c>
      <c r="E4753" t="s">
        <v>150</v>
      </c>
      <c r="F4753" t="s">
        <v>151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3723</v>
      </c>
      <c r="C4754" t="s">
        <v>239</v>
      </c>
      <c r="D4754">
        <v>2010</v>
      </c>
      <c r="E4754" t="s">
        <v>135</v>
      </c>
      <c r="F4754" t="s">
        <v>402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3724</v>
      </c>
      <c r="C4755" t="s">
        <v>196</v>
      </c>
      <c r="D4755">
        <v>1996</v>
      </c>
      <c r="E4755" t="s">
        <v>135</v>
      </c>
      <c r="F4755" t="s">
        <v>1634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3725</v>
      </c>
      <c r="C4756" t="s">
        <v>196</v>
      </c>
      <c r="D4756">
        <v>1998</v>
      </c>
      <c r="E4756" t="s">
        <v>120</v>
      </c>
      <c r="F4756" t="s">
        <v>3726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1468</v>
      </c>
      <c r="C4757" t="s">
        <v>153</v>
      </c>
      <c r="D4757">
        <v>2008</v>
      </c>
      <c r="E4757" t="s">
        <v>120</v>
      </c>
      <c r="F4757" t="s">
        <v>151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3727</v>
      </c>
      <c r="C4758" t="s">
        <v>162</v>
      </c>
      <c r="D4758">
        <v>2001</v>
      </c>
      <c r="E4758" t="s">
        <v>135</v>
      </c>
      <c r="F4758" t="s">
        <v>293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3728</v>
      </c>
      <c r="C4759" t="s">
        <v>119</v>
      </c>
      <c r="D4759">
        <v>2008</v>
      </c>
      <c r="E4759" t="s">
        <v>125</v>
      </c>
      <c r="F4759" t="s">
        <v>314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3519</v>
      </c>
      <c r="C4760" t="s">
        <v>146</v>
      </c>
      <c r="D4760">
        <v>2010</v>
      </c>
      <c r="E4760" t="s">
        <v>150</v>
      </c>
      <c r="F4760" t="s">
        <v>268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3729</v>
      </c>
      <c r="C4761" t="s">
        <v>119</v>
      </c>
      <c r="D4761">
        <v>2008</v>
      </c>
      <c r="E4761" t="s">
        <v>140</v>
      </c>
      <c r="F4761" t="s">
        <v>219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3442</v>
      </c>
      <c r="C4762" t="s">
        <v>149</v>
      </c>
      <c r="D4762">
        <v>2008</v>
      </c>
      <c r="E4762" t="s">
        <v>181</v>
      </c>
      <c r="F4762" t="s">
        <v>714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3730</v>
      </c>
      <c r="C4763" t="s">
        <v>146</v>
      </c>
      <c r="D4763">
        <v>2011</v>
      </c>
      <c r="E4763" t="s">
        <v>135</v>
      </c>
      <c r="F4763" t="s">
        <v>82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2145</v>
      </c>
      <c r="C4764" t="s">
        <v>227</v>
      </c>
      <c r="D4764">
        <v>2011</v>
      </c>
      <c r="E4764" t="s">
        <v>138</v>
      </c>
      <c r="F4764" t="s">
        <v>151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3731</v>
      </c>
      <c r="C4765" t="s">
        <v>239</v>
      </c>
      <c r="D4765">
        <v>2010</v>
      </c>
      <c r="E4765" t="s">
        <v>135</v>
      </c>
      <c r="F4765" t="s">
        <v>230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2013</v>
      </c>
      <c r="C4766" t="s">
        <v>153</v>
      </c>
      <c r="D4766">
        <v>2009</v>
      </c>
      <c r="E4766" t="s">
        <v>129</v>
      </c>
      <c r="F4766" t="s">
        <v>169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3732</v>
      </c>
      <c r="C4767" t="s">
        <v>155</v>
      </c>
      <c r="D4767">
        <v>1995</v>
      </c>
      <c r="E4767" t="s">
        <v>131</v>
      </c>
      <c r="F4767" t="s">
        <v>121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3733</v>
      </c>
      <c r="C4768" t="s">
        <v>153</v>
      </c>
      <c r="D4768">
        <v>2005</v>
      </c>
      <c r="E4768" t="s">
        <v>109</v>
      </c>
      <c r="F4768" t="s">
        <v>714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3734</v>
      </c>
      <c r="C4769" t="s">
        <v>155</v>
      </c>
      <c r="D4769">
        <v>1994</v>
      </c>
      <c r="E4769" t="s">
        <v>120</v>
      </c>
      <c r="F4769" t="s">
        <v>293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3735</v>
      </c>
      <c r="C4770" t="s">
        <v>153</v>
      </c>
      <c r="D4770">
        <v>2001</v>
      </c>
      <c r="E4770" t="s">
        <v>109</v>
      </c>
      <c r="F4770" t="s">
        <v>82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2147</v>
      </c>
      <c r="C4771" t="s">
        <v>250</v>
      </c>
      <c r="D4771">
        <v>2015</v>
      </c>
      <c r="E4771" t="s">
        <v>138</v>
      </c>
      <c r="F4771" t="s">
        <v>151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3736</v>
      </c>
      <c r="C4772" t="s">
        <v>146</v>
      </c>
      <c r="D4772">
        <v>2011</v>
      </c>
      <c r="E4772" t="s">
        <v>138</v>
      </c>
      <c r="F4772" t="s">
        <v>147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2915</v>
      </c>
      <c r="C4773" t="s">
        <v>196</v>
      </c>
      <c r="D4773">
        <v>2000</v>
      </c>
      <c r="E4773" t="s">
        <v>181</v>
      </c>
      <c r="F4773" t="s">
        <v>219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3737</v>
      </c>
      <c r="C4774" t="s">
        <v>153</v>
      </c>
      <c r="D4774">
        <v>2005</v>
      </c>
      <c r="E4774" t="s">
        <v>150</v>
      </c>
      <c r="F4774" t="s">
        <v>219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225</v>
      </c>
      <c r="C4775" t="s">
        <v>227</v>
      </c>
      <c r="D4775">
        <v>2012</v>
      </c>
      <c r="E4775" t="s">
        <v>150</v>
      </c>
      <c r="F4775" t="s">
        <v>219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3738</v>
      </c>
      <c r="C4776" t="s">
        <v>149</v>
      </c>
      <c r="D4776">
        <v>2012</v>
      </c>
      <c r="E4776" t="s">
        <v>150</v>
      </c>
      <c r="F4776" t="s">
        <v>285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2001</v>
      </c>
      <c r="C4777" t="s">
        <v>133</v>
      </c>
      <c r="D4777">
        <v>2009</v>
      </c>
      <c r="E4777" t="s">
        <v>150</v>
      </c>
      <c r="F4777" t="s">
        <v>82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3739</v>
      </c>
      <c r="C4778" t="s">
        <v>133</v>
      </c>
      <c r="D4778">
        <v>2009</v>
      </c>
      <c r="E4778" t="s">
        <v>135</v>
      </c>
      <c r="F4778" t="s">
        <v>3740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3741</v>
      </c>
      <c r="C4779" t="s">
        <v>153</v>
      </c>
      <c r="D4779">
        <v>2002</v>
      </c>
      <c r="E4779" t="s">
        <v>150</v>
      </c>
      <c r="F4779" t="s">
        <v>169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3742</v>
      </c>
      <c r="C4780" t="s">
        <v>196</v>
      </c>
      <c r="D4780">
        <v>2003</v>
      </c>
      <c r="E4780" t="s">
        <v>135</v>
      </c>
      <c r="F4780" t="s">
        <v>166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3743</v>
      </c>
      <c r="C4781" t="s">
        <v>196</v>
      </c>
      <c r="D4781">
        <v>2001</v>
      </c>
      <c r="E4781" t="s">
        <v>120</v>
      </c>
      <c r="F4781" t="s">
        <v>166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3744</v>
      </c>
      <c r="C4782" t="s">
        <v>236</v>
      </c>
      <c r="D4782">
        <v>1983</v>
      </c>
      <c r="E4782" t="s">
        <v>193</v>
      </c>
      <c r="F4782" t="s">
        <v>237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2773</v>
      </c>
      <c r="C4783" t="s">
        <v>149</v>
      </c>
      <c r="D4783">
        <v>2008</v>
      </c>
      <c r="E4783" t="s">
        <v>135</v>
      </c>
      <c r="F4783" t="s">
        <v>557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3745</v>
      </c>
      <c r="C4784" t="s">
        <v>173</v>
      </c>
      <c r="D4784">
        <v>2014</v>
      </c>
      <c r="E4784" t="s">
        <v>140</v>
      </c>
      <c r="F4784" t="s">
        <v>121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3746</v>
      </c>
      <c r="C4785" t="s">
        <v>146</v>
      </c>
      <c r="D4785">
        <v>2007</v>
      </c>
      <c r="E4785" t="s">
        <v>150</v>
      </c>
      <c r="F4785" t="s">
        <v>82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3747</v>
      </c>
      <c r="C4786" t="s">
        <v>236</v>
      </c>
      <c r="D4786">
        <v>1981</v>
      </c>
      <c r="E4786" t="s">
        <v>150</v>
      </c>
      <c r="F4786" t="s">
        <v>1287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3748</v>
      </c>
      <c r="C4787" t="s">
        <v>119</v>
      </c>
      <c r="D4787">
        <v>2010</v>
      </c>
      <c r="E4787" t="s">
        <v>150</v>
      </c>
      <c r="F4787" t="s">
        <v>230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3749</v>
      </c>
      <c r="C4788" t="s">
        <v>799</v>
      </c>
      <c r="D4788">
        <v>2014</v>
      </c>
      <c r="E4788" t="s">
        <v>135</v>
      </c>
      <c r="F4788" t="s">
        <v>230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3750</v>
      </c>
      <c r="C4789" t="s">
        <v>146</v>
      </c>
      <c r="D4789">
        <v>2007</v>
      </c>
      <c r="E4789" t="s">
        <v>320</v>
      </c>
      <c r="F4789" t="s">
        <v>620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1646</v>
      </c>
      <c r="C4790" t="s">
        <v>256</v>
      </c>
      <c r="D4790">
        <v>2003</v>
      </c>
      <c r="E4790" t="s">
        <v>109</v>
      </c>
      <c r="F4790" t="s">
        <v>491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1687</v>
      </c>
      <c r="C4791" t="s">
        <v>149</v>
      </c>
      <c r="D4791">
        <v>2007</v>
      </c>
      <c r="E4791" t="s">
        <v>150</v>
      </c>
      <c r="F4791" t="s">
        <v>169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611</v>
      </c>
      <c r="C4792" t="s">
        <v>149</v>
      </c>
      <c r="D4792">
        <v>2008</v>
      </c>
      <c r="E4792" t="s">
        <v>120</v>
      </c>
      <c r="F4792" t="s">
        <v>230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1376</v>
      </c>
      <c r="C4793" t="s">
        <v>173</v>
      </c>
      <c r="D4793" t="s">
        <v>332</v>
      </c>
      <c r="E4793" t="s">
        <v>150</v>
      </c>
      <c r="F4793" t="s">
        <v>314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1921</v>
      </c>
      <c r="C4794" t="s">
        <v>258</v>
      </c>
      <c r="D4794">
        <v>2013</v>
      </c>
      <c r="E4794" t="s">
        <v>129</v>
      </c>
      <c r="F4794" t="s">
        <v>70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1283</v>
      </c>
      <c r="C4795" t="s">
        <v>149</v>
      </c>
      <c r="D4795">
        <v>2008</v>
      </c>
      <c r="E4795" t="s">
        <v>109</v>
      </c>
      <c r="F4795" t="s">
        <v>491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3751</v>
      </c>
      <c r="C4796" t="s">
        <v>128</v>
      </c>
      <c r="D4796">
        <v>1997</v>
      </c>
      <c r="E4796" t="s">
        <v>129</v>
      </c>
      <c r="F4796" t="s">
        <v>3009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1908</v>
      </c>
      <c r="C4797" t="s">
        <v>153</v>
      </c>
      <c r="D4797">
        <v>2009</v>
      </c>
      <c r="E4797" t="s">
        <v>120</v>
      </c>
      <c r="F4797" t="s">
        <v>151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1793</v>
      </c>
      <c r="C4798" t="s">
        <v>153</v>
      </c>
      <c r="D4798">
        <v>2002</v>
      </c>
      <c r="E4798" t="s">
        <v>135</v>
      </c>
      <c r="F4798" t="s">
        <v>714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3752</v>
      </c>
      <c r="C4799" t="s">
        <v>153</v>
      </c>
      <c r="D4799" t="s">
        <v>332</v>
      </c>
      <c r="E4799" t="s">
        <v>120</v>
      </c>
      <c r="F4799" t="s">
        <v>984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3753</v>
      </c>
      <c r="C4800" t="s">
        <v>119</v>
      </c>
      <c r="D4800">
        <v>2012</v>
      </c>
      <c r="E4800" t="s">
        <v>150</v>
      </c>
      <c r="F4800" t="s">
        <v>169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3754</v>
      </c>
      <c r="C4801" t="s">
        <v>119</v>
      </c>
      <c r="D4801">
        <v>2009</v>
      </c>
      <c r="E4801" t="s">
        <v>135</v>
      </c>
      <c r="F4801" t="s">
        <v>402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2133</v>
      </c>
      <c r="C4802" t="s">
        <v>149</v>
      </c>
      <c r="D4802">
        <v>2014</v>
      </c>
      <c r="E4802" t="s">
        <v>150</v>
      </c>
      <c r="F4802" t="s">
        <v>70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3755</v>
      </c>
      <c r="C4803" t="s">
        <v>236</v>
      </c>
      <c r="D4803">
        <v>1982</v>
      </c>
      <c r="E4803" t="s">
        <v>150</v>
      </c>
      <c r="F4803" t="s">
        <v>230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3756</v>
      </c>
      <c r="C4804" t="s">
        <v>153</v>
      </c>
      <c r="D4804">
        <v>2005</v>
      </c>
      <c r="E4804" t="s">
        <v>129</v>
      </c>
      <c r="F4804" t="s">
        <v>714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2033</v>
      </c>
      <c r="C4805" t="s">
        <v>256</v>
      </c>
      <c r="D4805">
        <v>2003</v>
      </c>
      <c r="E4805" t="s">
        <v>120</v>
      </c>
      <c r="F4805" t="s">
        <v>219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3757</v>
      </c>
      <c r="C4806" t="s">
        <v>133</v>
      </c>
      <c r="D4806">
        <v>2005</v>
      </c>
      <c r="E4806" t="s">
        <v>320</v>
      </c>
      <c r="F4806" t="s">
        <v>121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3758</v>
      </c>
      <c r="C4807" t="s">
        <v>133</v>
      </c>
      <c r="D4807">
        <v>2009</v>
      </c>
      <c r="E4807" t="s">
        <v>150</v>
      </c>
      <c r="F4807" t="s">
        <v>293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3759</v>
      </c>
      <c r="C4808" t="s">
        <v>153</v>
      </c>
      <c r="D4808">
        <v>2008</v>
      </c>
      <c r="E4808" t="s">
        <v>150</v>
      </c>
      <c r="F4808" t="s">
        <v>857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603</v>
      </c>
      <c r="C4809" t="s">
        <v>239</v>
      </c>
      <c r="D4809">
        <v>2005</v>
      </c>
      <c r="E4809" t="s">
        <v>181</v>
      </c>
      <c r="F4809" t="s">
        <v>491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3760</v>
      </c>
      <c r="C4810" t="s">
        <v>153</v>
      </c>
      <c r="D4810">
        <v>2008</v>
      </c>
      <c r="E4810" t="s">
        <v>150</v>
      </c>
      <c r="F4810" t="s">
        <v>557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3761</v>
      </c>
      <c r="C4811" t="s">
        <v>162</v>
      </c>
      <c r="D4811">
        <v>2005</v>
      </c>
      <c r="E4811" t="s">
        <v>150</v>
      </c>
      <c r="F4811" t="s">
        <v>491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3762</v>
      </c>
      <c r="C4812" t="s">
        <v>196</v>
      </c>
      <c r="D4812">
        <v>1997</v>
      </c>
      <c r="E4812" t="s">
        <v>320</v>
      </c>
      <c r="F4812" t="s">
        <v>166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3763</v>
      </c>
      <c r="C4813" t="s">
        <v>256</v>
      </c>
      <c r="D4813">
        <v>2005</v>
      </c>
      <c r="E4813" t="s">
        <v>320</v>
      </c>
      <c r="F4813" t="s">
        <v>121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3764</v>
      </c>
      <c r="C4814" t="s">
        <v>196</v>
      </c>
      <c r="D4814">
        <v>1999</v>
      </c>
      <c r="E4814" t="s">
        <v>120</v>
      </c>
      <c r="F4814" t="s">
        <v>783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2435</v>
      </c>
      <c r="C4815" t="s">
        <v>256</v>
      </c>
      <c r="D4815">
        <v>2004</v>
      </c>
      <c r="E4815" t="s">
        <v>150</v>
      </c>
      <c r="F4815" t="s">
        <v>491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1875</v>
      </c>
      <c r="C4816" t="s">
        <v>250</v>
      </c>
      <c r="D4816">
        <v>2014</v>
      </c>
      <c r="E4816" t="s">
        <v>135</v>
      </c>
      <c r="F4816" t="s">
        <v>82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3765</v>
      </c>
      <c r="C4817" t="s">
        <v>155</v>
      </c>
      <c r="D4817">
        <v>1994</v>
      </c>
      <c r="E4817" t="s">
        <v>181</v>
      </c>
      <c r="F4817" t="s">
        <v>2940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2824</v>
      </c>
      <c r="C4818" t="s">
        <v>250</v>
      </c>
      <c r="D4818">
        <v>2014</v>
      </c>
      <c r="E4818" t="s">
        <v>120</v>
      </c>
      <c r="F4818" t="s">
        <v>219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2980</v>
      </c>
      <c r="C4819" t="s">
        <v>119</v>
      </c>
      <c r="D4819">
        <v>2007</v>
      </c>
      <c r="E4819" t="s">
        <v>150</v>
      </c>
      <c r="F4819" t="s">
        <v>82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3766</v>
      </c>
      <c r="C4820" t="s">
        <v>119</v>
      </c>
      <c r="D4820">
        <v>2009</v>
      </c>
      <c r="E4820" t="s">
        <v>150</v>
      </c>
      <c r="F4820" t="s">
        <v>70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1068</v>
      </c>
      <c r="C4821" t="s">
        <v>149</v>
      </c>
      <c r="D4821">
        <v>2009</v>
      </c>
      <c r="E4821" t="s">
        <v>120</v>
      </c>
      <c r="F4821" t="s">
        <v>1069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2049</v>
      </c>
      <c r="C4822" t="s">
        <v>250</v>
      </c>
      <c r="D4822">
        <v>2016</v>
      </c>
      <c r="E4822" t="s">
        <v>120</v>
      </c>
      <c r="F4822" t="s">
        <v>219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3767</v>
      </c>
      <c r="C4823" t="s">
        <v>940</v>
      </c>
      <c r="D4823">
        <v>1995</v>
      </c>
      <c r="E4823" t="s">
        <v>181</v>
      </c>
      <c r="F4823" t="s">
        <v>230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3768</v>
      </c>
      <c r="C4824" t="s">
        <v>196</v>
      </c>
      <c r="D4824">
        <v>1999</v>
      </c>
      <c r="E4824" t="s">
        <v>120</v>
      </c>
      <c r="F4824" t="s">
        <v>783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3769</v>
      </c>
      <c r="C4825" t="s">
        <v>149</v>
      </c>
      <c r="D4825">
        <v>2010</v>
      </c>
      <c r="E4825" t="s">
        <v>150</v>
      </c>
      <c r="F4825" t="s">
        <v>230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2828</v>
      </c>
      <c r="C4826" t="s">
        <v>153</v>
      </c>
      <c r="D4826">
        <v>2008</v>
      </c>
      <c r="E4826" t="s">
        <v>109</v>
      </c>
      <c r="F4826" t="s">
        <v>367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3770</v>
      </c>
      <c r="C4827" t="s">
        <v>239</v>
      </c>
      <c r="D4827">
        <v>2011</v>
      </c>
      <c r="E4827" t="s">
        <v>135</v>
      </c>
      <c r="F4827" t="s">
        <v>402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3771</v>
      </c>
      <c r="C4828" t="s">
        <v>188</v>
      </c>
      <c r="D4828">
        <v>1999</v>
      </c>
      <c r="E4828" t="s">
        <v>125</v>
      </c>
      <c r="F4828" t="s">
        <v>121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3772</v>
      </c>
      <c r="C4829" t="s">
        <v>188</v>
      </c>
      <c r="D4829">
        <v>1997</v>
      </c>
      <c r="E4829" t="s">
        <v>125</v>
      </c>
      <c r="F4829" t="s">
        <v>3773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3774</v>
      </c>
      <c r="C4830" t="s">
        <v>188</v>
      </c>
      <c r="D4830">
        <v>1999</v>
      </c>
      <c r="E4830" t="s">
        <v>120</v>
      </c>
      <c r="F4830" t="s">
        <v>523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2511</v>
      </c>
      <c r="C4831" t="s">
        <v>188</v>
      </c>
      <c r="D4831">
        <v>1997</v>
      </c>
      <c r="E4831" t="s">
        <v>181</v>
      </c>
      <c r="F4831" t="s">
        <v>714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3775</v>
      </c>
      <c r="C4832" t="s">
        <v>153</v>
      </c>
      <c r="D4832">
        <v>2001</v>
      </c>
      <c r="E4832" t="s">
        <v>125</v>
      </c>
      <c r="F4832" t="s">
        <v>523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3776</v>
      </c>
      <c r="C4833" t="s">
        <v>153</v>
      </c>
      <c r="D4833">
        <v>2004</v>
      </c>
      <c r="E4833" t="s">
        <v>135</v>
      </c>
      <c r="F4833" t="s">
        <v>237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3777</v>
      </c>
      <c r="C4834" t="s">
        <v>196</v>
      </c>
      <c r="D4834">
        <v>1999</v>
      </c>
      <c r="E4834" t="s">
        <v>109</v>
      </c>
      <c r="F4834" t="s">
        <v>893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894</v>
      </c>
      <c r="C4835" t="s">
        <v>146</v>
      </c>
      <c r="D4835">
        <v>2010</v>
      </c>
      <c r="E4835" t="s">
        <v>120</v>
      </c>
      <c r="F4835" t="s">
        <v>219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3778</v>
      </c>
      <c r="C4836" t="s">
        <v>133</v>
      </c>
      <c r="D4836">
        <v>2009</v>
      </c>
      <c r="E4836" t="s">
        <v>193</v>
      </c>
      <c r="F4836" t="s">
        <v>1518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3779</v>
      </c>
      <c r="C4837" t="s">
        <v>153</v>
      </c>
      <c r="D4837">
        <v>2007</v>
      </c>
      <c r="E4837" t="s">
        <v>125</v>
      </c>
      <c r="F4837" t="s">
        <v>169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3780</v>
      </c>
      <c r="C4838" t="s">
        <v>153</v>
      </c>
      <c r="D4838">
        <v>2005</v>
      </c>
      <c r="E4838" t="s">
        <v>120</v>
      </c>
      <c r="F4838" t="s">
        <v>166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2176</v>
      </c>
      <c r="C4839" t="s">
        <v>146</v>
      </c>
      <c r="D4839">
        <v>2009</v>
      </c>
      <c r="E4839" t="s">
        <v>150</v>
      </c>
      <c r="F4839" t="s">
        <v>304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3476</v>
      </c>
      <c r="C4840" t="s">
        <v>153</v>
      </c>
      <c r="D4840">
        <v>2007</v>
      </c>
      <c r="E4840" t="s">
        <v>120</v>
      </c>
      <c r="F4840" t="s">
        <v>268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1194</v>
      </c>
      <c r="C4841" t="s">
        <v>227</v>
      </c>
      <c r="D4841">
        <v>2010</v>
      </c>
      <c r="E4841" t="s">
        <v>150</v>
      </c>
      <c r="F4841" t="s">
        <v>151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3781</v>
      </c>
      <c r="C4842" t="s">
        <v>162</v>
      </c>
      <c r="D4842">
        <v>2001</v>
      </c>
      <c r="E4842" t="s">
        <v>150</v>
      </c>
      <c r="F4842" t="s">
        <v>491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3614</v>
      </c>
      <c r="C4843" t="s">
        <v>119</v>
      </c>
      <c r="D4843">
        <v>2009</v>
      </c>
      <c r="E4843" t="s">
        <v>150</v>
      </c>
      <c r="F4843" t="s">
        <v>491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1829</v>
      </c>
      <c r="C4844" t="s">
        <v>222</v>
      </c>
      <c r="D4844">
        <v>2005</v>
      </c>
      <c r="E4844" t="s">
        <v>125</v>
      </c>
      <c r="F4844" t="s">
        <v>491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3782</v>
      </c>
      <c r="C4845" t="s">
        <v>256</v>
      </c>
      <c r="D4845">
        <v>2006</v>
      </c>
      <c r="E4845" t="s">
        <v>150</v>
      </c>
      <c r="F4845" t="s">
        <v>714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3783</v>
      </c>
      <c r="C4846" t="s">
        <v>133</v>
      </c>
      <c r="D4846">
        <v>2009</v>
      </c>
      <c r="E4846" t="s">
        <v>150</v>
      </c>
      <c r="F4846" t="s">
        <v>230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1031</v>
      </c>
      <c r="C4847" t="s">
        <v>256</v>
      </c>
      <c r="D4847">
        <v>2004</v>
      </c>
      <c r="E4847" t="s">
        <v>140</v>
      </c>
      <c r="F4847" t="s">
        <v>219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3784</v>
      </c>
      <c r="C4848" t="s">
        <v>196</v>
      </c>
      <c r="D4848">
        <v>1999</v>
      </c>
      <c r="E4848" t="s">
        <v>125</v>
      </c>
      <c r="F4848" t="s">
        <v>219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3785</v>
      </c>
      <c r="C4849" t="s">
        <v>162</v>
      </c>
      <c r="D4849">
        <v>2006</v>
      </c>
      <c r="E4849" t="s">
        <v>129</v>
      </c>
      <c r="F4849" t="s">
        <v>121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3786</v>
      </c>
      <c r="C4850" t="s">
        <v>162</v>
      </c>
      <c r="D4850">
        <v>2004</v>
      </c>
      <c r="E4850" t="s">
        <v>150</v>
      </c>
      <c r="F4850" t="s">
        <v>491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3787</v>
      </c>
      <c r="C4851" t="s">
        <v>133</v>
      </c>
      <c r="D4851">
        <v>2007</v>
      </c>
      <c r="E4851" t="s">
        <v>131</v>
      </c>
      <c r="F4851" t="s">
        <v>330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3788</v>
      </c>
      <c r="C4852" t="s">
        <v>146</v>
      </c>
      <c r="D4852">
        <v>2010</v>
      </c>
      <c r="E4852" t="s">
        <v>120</v>
      </c>
      <c r="F4852" t="s">
        <v>169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2968</v>
      </c>
      <c r="C4853" t="s">
        <v>146</v>
      </c>
      <c r="D4853">
        <v>2009</v>
      </c>
      <c r="E4853" t="s">
        <v>181</v>
      </c>
      <c r="F4853" t="s">
        <v>491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3789</v>
      </c>
      <c r="C4854" t="s">
        <v>258</v>
      </c>
      <c r="D4854">
        <v>2014</v>
      </c>
      <c r="E4854" t="s">
        <v>120</v>
      </c>
      <c r="F4854" t="s">
        <v>121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2104</v>
      </c>
      <c r="C4855" t="s">
        <v>146</v>
      </c>
      <c r="D4855">
        <v>2007</v>
      </c>
      <c r="E4855" t="s">
        <v>150</v>
      </c>
      <c r="F4855" t="s">
        <v>330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3790</v>
      </c>
      <c r="C4856" t="s">
        <v>196</v>
      </c>
      <c r="D4856">
        <v>1999</v>
      </c>
      <c r="E4856" t="s">
        <v>135</v>
      </c>
      <c r="F4856" t="s">
        <v>367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3066</v>
      </c>
      <c r="C4857" t="s">
        <v>155</v>
      </c>
      <c r="D4857">
        <v>1995</v>
      </c>
      <c r="E4857" t="s">
        <v>129</v>
      </c>
      <c r="F4857" t="s">
        <v>2198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3230</v>
      </c>
      <c r="C4858" t="s">
        <v>258</v>
      </c>
      <c r="D4858">
        <v>2013</v>
      </c>
      <c r="E4858" t="s">
        <v>109</v>
      </c>
      <c r="F4858" t="s">
        <v>230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2665</v>
      </c>
      <c r="C4859" t="s">
        <v>149</v>
      </c>
      <c r="D4859">
        <v>2008</v>
      </c>
      <c r="E4859" t="s">
        <v>150</v>
      </c>
      <c r="F4859" t="s">
        <v>230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3469</v>
      </c>
      <c r="C4860" t="s">
        <v>149</v>
      </c>
      <c r="D4860" t="s">
        <v>332</v>
      </c>
      <c r="E4860" t="s">
        <v>150</v>
      </c>
      <c r="F4860" t="s">
        <v>293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3205</v>
      </c>
      <c r="C4861" t="s">
        <v>256</v>
      </c>
      <c r="D4861">
        <v>2002</v>
      </c>
      <c r="E4861" t="s">
        <v>138</v>
      </c>
      <c r="F4861" t="s">
        <v>169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973</v>
      </c>
      <c r="C4862" t="s">
        <v>222</v>
      </c>
      <c r="D4862">
        <v>2001</v>
      </c>
      <c r="E4862" t="s">
        <v>120</v>
      </c>
      <c r="F4862" t="s">
        <v>219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3791</v>
      </c>
      <c r="C4863" t="s">
        <v>196</v>
      </c>
      <c r="D4863">
        <v>2000</v>
      </c>
      <c r="E4863" t="s">
        <v>193</v>
      </c>
      <c r="F4863" t="s">
        <v>166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3792</v>
      </c>
      <c r="C4864" t="s">
        <v>149</v>
      </c>
      <c r="D4864">
        <v>2012</v>
      </c>
      <c r="E4864" t="s">
        <v>140</v>
      </c>
      <c r="F4864" t="s">
        <v>402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3793</v>
      </c>
      <c r="C4865" t="s">
        <v>153</v>
      </c>
      <c r="D4865">
        <v>2003</v>
      </c>
      <c r="E4865" t="s">
        <v>109</v>
      </c>
      <c r="F4865" t="s">
        <v>166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3794</v>
      </c>
      <c r="C4866" t="s">
        <v>196</v>
      </c>
      <c r="D4866">
        <v>1996</v>
      </c>
      <c r="E4866" t="s">
        <v>320</v>
      </c>
      <c r="F4866" t="s">
        <v>306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3795</v>
      </c>
      <c r="C4867" t="s">
        <v>153</v>
      </c>
      <c r="D4867" t="s">
        <v>332</v>
      </c>
      <c r="E4867" t="s">
        <v>140</v>
      </c>
      <c r="F4867" t="s">
        <v>984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894</v>
      </c>
      <c r="C4868" t="s">
        <v>149</v>
      </c>
      <c r="D4868">
        <v>2010</v>
      </c>
      <c r="E4868" t="s">
        <v>120</v>
      </c>
      <c r="F4868" t="s">
        <v>219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569</v>
      </c>
      <c r="C4869" t="s">
        <v>227</v>
      </c>
      <c r="D4869">
        <v>2010</v>
      </c>
      <c r="E4869" t="s">
        <v>129</v>
      </c>
      <c r="F4869" t="s">
        <v>219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3796</v>
      </c>
      <c r="C4870" t="s">
        <v>153</v>
      </c>
      <c r="D4870">
        <v>2004</v>
      </c>
      <c r="E4870" t="s">
        <v>320</v>
      </c>
      <c r="F4870" t="s">
        <v>402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614</v>
      </c>
      <c r="C4871" t="s">
        <v>256</v>
      </c>
      <c r="D4871">
        <v>2004</v>
      </c>
      <c r="E4871" t="s">
        <v>138</v>
      </c>
      <c r="F4871" t="s">
        <v>169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3400</v>
      </c>
      <c r="C4872" t="s">
        <v>133</v>
      </c>
      <c r="D4872">
        <v>2010</v>
      </c>
      <c r="E4872" t="s">
        <v>150</v>
      </c>
      <c r="F4872" t="s">
        <v>314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3797</v>
      </c>
      <c r="C4873" t="s">
        <v>133</v>
      </c>
      <c r="D4873">
        <v>2007</v>
      </c>
      <c r="E4873" t="s">
        <v>129</v>
      </c>
      <c r="F4873" t="s">
        <v>1077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1440</v>
      </c>
      <c r="C4874" t="s">
        <v>146</v>
      </c>
      <c r="D4874">
        <v>2015</v>
      </c>
      <c r="E4874" t="s">
        <v>193</v>
      </c>
      <c r="F4874" t="s">
        <v>70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3187</v>
      </c>
      <c r="C4875" t="s">
        <v>146</v>
      </c>
      <c r="D4875">
        <v>2006</v>
      </c>
      <c r="E4875" t="s">
        <v>150</v>
      </c>
      <c r="F4875" t="s">
        <v>330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2842</v>
      </c>
      <c r="C4876" t="s">
        <v>155</v>
      </c>
      <c r="D4876">
        <v>1995</v>
      </c>
      <c r="E4876" t="s">
        <v>129</v>
      </c>
      <c r="F4876" t="s">
        <v>402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3548</v>
      </c>
      <c r="C4877" t="s">
        <v>146</v>
      </c>
      <c r="D4877">
        <v>2010</v>
      </c>
      <c r="E4877" t="s">
        <v>129</v>
      </c>
      <c r="F4877" t="s">
        <v>230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3798</v>
      </c>
      <c r="C4878" t="s">
        <v>153</v>
      </c>
      <c r="D4878">
        <v>2005</v>
      </c>
      <c r="E4878" t="s">
        <v>125</v>
      </c>
      <c r="F4878" t="s">
        <v>2423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3799</v>
      </c>
      <c r="C4879" t="s">
        <v>153</v>
      </c>
      <c r="D4879">
        <v>2004</v>
      </c>
      <c r="E4879" t="s">
        <v>181</v>
      </c>
      <c r="F4879" t="s">
        <v>293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460</v>
      </c>
      <c r="C4880" t="s">
        <v>149</v>
      </c>
      <c r="D4880">
        <v>2013</v>
      </c>
      <c r="E4880" t="s">
        <v>135</v>
      </c>
      <c r="F4880" t="s">
        <v>82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3800</v>
      </c>
      <c r="C4881" t="s">
        <v>153</v>
      </c>
      <c r="D4881">
        <v>2007</v>
      </c>
      <c r="E4881" t="s">
        <v>150</v>
      </c>
      <c r="F4881" t="s">
        <v>151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2393</v>
      </c>
      <c r="C4882" t="s">
        <v>222</v>
      </c>
      <c r="D4882">
        <v>2005</v>
      </c>
      <c r="E4882" t="s">
        <v>150</v>
      </c>
      <c r="F4882" t="s">
        <v>169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3801</v>
      </c>
      <c r="C4883" t="s">
        <v>149</v>
      </c>
      <c r="D4883">
        <v>2013</v>
      </c>
      <c r="E4883" t="s">
        <v>125</v>
      </c>
      <c r="F4883" t="s">
        <v>620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1487</v>
      </c>
      <c r="C4884" t="s">
        <v>173</v>
      </c>
      <c r="D4884">
        <v>2012</v>
      </c>
      <c r="E4884" t="s">
        <v>150</v>
      </c>
      <c r="F4884" t="s">
        <v>314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2657</v>
      </c>
      <c r="C4885" t="s">
        <v>153</v>
      </c>
      <c r="D4885">
        <v>2007</v>
      </c>
      <c r="E4885" t="s">
        <v>125</v>
      </c>
      <c r="F4885" t="s">
        <v>491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3288</v>
      </c>
      <c r="C4886" t="s">
        <v>149</v>
      </c>
      <c r="D4886">
        <v>2015</v>
      </c>
      <c r="E4886" t="s">
        <v>150</v>
      </c>
      <c r="F4886" t="s">
        <v>169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1758</v>
      </c>
      <c r="C4887" t="s">
        <v>188</v>
      </c>
      <c r="D4887">
        <v>1998</v>
      </c>
      <c r="E4887" t="s">
        <v>120</v>
      </c>
      <c r="F4887" t="s">
        <v>219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1908</v>
      </c>
      <c r="C4888" t="s">
        <v>119</v>
      </c>
      <c r="D4888">
        <v>2009</v>
      </c>
      <c r="E4888" t="s">
        <v>120</v>
      </c>
      <c r="F4888" t="s">
        <v>151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3802</v>
      </c>
      <c r="C4889" t="s">
        <v>149</v>
      </c>
      <c r="D4889">
        <v>2011</v>
      </c>
      <c r="E4889" t="s">
        <v>129</v>
      </c>
      <c r="F4889" t="s">
        <v>70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3466</v>
      </c>
      <c r="C4890" t="s">
        <v>149</v>
      </c>
      <c r="D4890">
        <v>2008</v>
      </c>
      <c r="E4890" t="s">
        <v>150</v>
      </c>
      <c r="F4890" t="s">
        <v>230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3476</v>
      </c>
      <c r="C4891" t="s">
        <v>119</v>
      </c>
      <c r="D4891">
        <v>2007</v>
      </c>
      <c r="E4891" t="s">
        <v>120</v>
      </c>
      <c r="F4891" t="s">
        <v>268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3649</v>
      </c>
      <c r="C4892" t="s">
        <v>133</v>
      </c>
      <c r="D4892">
        <v>2008</v>
      </c>
      <c r="E4892" t="s">
        <v>125</v>
      </c>
      <c r="F4892" t="s">
        <v>169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3803</v>
      </c>
      <c r="C4893" t="s">
        <v>239</v>
      </c>
      <c r="D4893">
        <v>2011</v>
      </c>
      <c r="E4893" t="s">
        <v>129</v>
      </c>
      <c r="F4893" t="s">
        <v>672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3804</v>
      </c>
      <c r="C4894" t="s">
        <v>196</v>
      </c>
      <c r="D4894">
        <v>2000</v>
      </c>
      <c r="E4894" t="s">
        <v>125</v>
      </c>
      <c r="F4894" t="s">
        <v>415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3805</v>
      </c>
      <c r="C4895" t="s">
        <v>196</v>
      </c>
      <c r="D4895">
        <v>1997</v>
      </c>
      <c r="E4895" t="s">
        <v>181</v>
      </c>
      <c r="F4895" t="s">
        <v>306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3806</v>
      </c>
      <c r="C4896" t="s">
        <v>236</v>
      </c>
      <c r="D4896">
        <v>1982</v>
      </c>
      <c r="E4896" t="s">
        <v>125</v>
      </c>
      <c r="F4896" t="s">
        <v>2556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3807</v>
      </c>
      <c r="C4897" t="s">
        <v>153</v>
      </c>
      <c r="D4897">
        <v>2002</v>
      </c>
      <c r="E4897" t="s">
        <v>138</v>
      </c>
      <c r="F4897" t="s">
        <v>402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3808</v>
      </c>
      <c r="C4898" t="s">
        <v>162</v>
      </c>
      <c r="D4898">
        <v>2003</v>
      </c>
      <c r="E4898" t="s">
        <v>150</v>
      </c>
      <c r="F4898" t="s">
        <v>491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3809</v>
      </c>
      <c r="C4899" t="s">
        <v>119</v>
      </c>
      <c r="D4899">
        <v>2008</v>
      </c>
      <c r="E4899" t="s">
        <v>181</v>
      </c>
      <c r="F4899" t="s">
        <v>1839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2449</v>
      </c>
      <c r="C4900" t="s">
        <v>153</v>
      </c>
      <c r="D4900">
        <v>2008</v>
      </c>
      <c r="E4900" t="s">
        <v>120</v>
      </c>
      <c r="F4900" t="s">
        <v>219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952</v>
      </c>
      <c r="C4901" t="s">
        <v>239</v>
      </c>
      <c r="D4901">
        <v>2011</v>
      </c>
      <c r="E4901" t="s">
        <v>150</v>
      </c>
      <c r="F4901" t="s">
        <v>304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3810</v>
      </c>
      <c r="C4902" t="s">
        <v>222</v>
      </c>
      <c r="D4902">
        <v>2002</v>
      </c>
      <c r="E4902" t="s">
        <v>138</v>
      </c>
      <c r="F4902" t="s">
        <v>230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3811</v>
      </c>
      <c r="C4903" t="s">
        <v>119</v>
      </c>
      <c r="D4903">
        <v>2008</v>
      </c>
      <c r="E4903" t="s">
        <v>129</v>
      </c>
      <c r="F4903" t="s">
        <v>1309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3812</v>
      </c>
      <c r="C4904" t="s">
        <v>162</v>
      </c>
      <c r="D4904">
        <v>2002</v>
      </c>
      <c r="E4904" t="s">
        <v>129</v>
      </c>
      <c r="F4904" t="s">
        <v>121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3614</v>
      </c>
      <c r="C4905" t="s">
        <v>239</v>
      </c>
      <c r="D4905">
        <v>2009</v>
      </c>
      <c r="E4905" t="s">
        <v>150</v>
      </c>
      <c r="F4905" t="s">
        <v>491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271</v>
      </c>
      <c r="C4906" t="s">
        <v>173</v>
      </c>
      <c r="D4906">
        <v>2011</v>
      </c>
      <c r="E4906" t="s">
        <v>120</v>
      </c>
      <c r="F4906" t="s">
        <v>219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3813</v>
      </c>
      <c r="C4907" t="s">
        <v>133</v>
      </c>
      <c r="D4907">
        <v>2008</v>
      </c>
      <c r="E4907" t="s">
        <v>120</v>
      </c>
      <c r="F4907" t="s">
        <v>82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3814</v>
      </c>
      <c r="C4908" t="s">
        <v>146</v>
      </c>
      <c r="D4908">
        <v>2012</v>
      </c>
      <c r="E4908" t="s">
        <v>138</v>
      </c>
      <c r="F4908" t="s">
        <v>151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2449</v>
      </c>
      <c r="C4909" t="s">
        <v>239</v>
      </c>
      <c r="D4909">
        <v>2008</v>
      </c>
      <c r="E4909" t="s">
        <v>120</v>
      </c>
      <c r="F4909" t="s">
        <v>219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3815</v>
      </c>
      <c r="C4910" t="s">
        <v>236</v>
      </c>
      <c r="D4910">
        <v>1981</v>
      </c>
      <c r="E4910" t="s">
        <v>150</v>
      </c>
      <c r="F4910" t="s">
        <v>169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3816</v>
      </c>
      <c r="C4911" t="s">
        <v>133</v>
      </c>
      <c r="D4911">
        <v>2008</v>
      </c>
      <c r="E4911" t="s">
        <v>135</v>
      </c>
      <c r="F4911" t="s">
        <v>169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3817</v>
      </c>
      <c r="C4912" t="s">
        <v>239</v>
      </c>
      <c r="D4912">
        <v>2006</v>
      </c>
      <c r="E4912" t="s">
        <v>109</v>
      </c>
      <c r="F4912" t="s">
        <v>166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3818</v>
      </c>
      <c r="C4913" t="s">
        <v>196</v>
      </c>
      <c r="D4913">
        <v>1998</v>
      </c>
      <c r="E4913" t="s">
        <v>120</v>
      </c>
      <c r="F4913" t="s">
        <v>151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3001</v>
      </c>
      <c r="C4914" t="s">
        <v>133</v>
      </c>
      <c r="D4914">
        <v>2008</v>
      </c>
      <c r="E4914" t="s">
        <v>135</v>
      </c>
      <c r="F4914" t="s">
        <v>491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3819</v>
      </c>
      <c r="C4915" t="s">
        <v>256</v>
      </c>
      <c r="D4915">
        <v>2004</v>
      </c>
      <c r="E4915" t="s">
        <v>135</v>
      </c>
      <c r="F4915" t="s">
        <v>121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460</v>
      </c>
      <c r="C4916" t="s">
        <v>175</v>
      </c>
      <c r="D4916">
        <v>2013</v>
      </c>
      <c r="E4916" t="s">
        <v>135</v>
      </c>
      <c r="F4916" t="s">
        <v>82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3820</v>
      </c>
      <c r="C4917" t="s">
        <v>149</v>
      </c>
      <c r="D4917">
        <v>2013</v>
      </c>
      <c r="E4917" t="s">
        <v>193</v>
      </c>
      <c r="F4917" t="s">
        <v>293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3821</v>
      </c>
      <c r="C4918" t="s">
        <v>196</v>
      </c>
      <c r="D4918">
        <v>2001</v>
      </c>
      <c r="E4918" t="s">
        <v>129</v>
      </c>
      <c r="F4918" t="s">
        <v>2984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3822</v>
      </c>
      <c r="C4919" t="s">
        <v>173</v>
      </c>
      <c r="D4919">
        <v>2012</v>
      </c>
      <c r="E4919" t="s">
        <v>129</v>
      </c>
      <c r="F4919" t="s">
        <v>402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3413</v>
      </c>
      <c r="C4920" t="s">
        <v>146</v>
      </c>
      <c r="D4920">
        <v>2011</v>
      </c>
      <c r="E4920" t="s">
        <v>138</v>
      </c>
      <c r="F4920" t="s">
        <v>491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3823</v>
      </c>
      <c r="C4921" t="s">
        <v>799</v>
      </c>
      <c r="D4921">
        <v>2012</v>
      </c>
      <c r="E4921" t="s">
        <v>125</v>
      </c>
      <c r="F4921" t="s">
        <v>166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2119</v>
      </c>
      <c r="C4922" t="s">
        <v>133</v>
      </c>
      <c r="D4922">
        <v>2009</v>
      </c>
      <c r="E4922" t="s">
        <v>125</v>
      </c>
      <c r="F4922" t="s">
        <v>219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3824</v>
      </c>
      <c r="C4923" t="s">
        <v>119</v>
      </c>
      <c r="D4923">
        <v>2011</v>
      </c>
      <c r="E4923" t="s">
        <v>193</v>
      </c>
      <c r="F4923" t="s">
        <v>121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3825</v>
      </c>
      <c r="C4924" t="s">
        <v>133</v>
      </c>
      <c r="D4924">
        <v>2005</v>
      </c>
      <c r="E4924" t="s">
        <v>109</v>
      </c>
      <c r="F4924" t="s">
        <v>121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1438</v>
      </c>
      <c r="C4925" t="s">
        <v>146</v>
      </c>
      <c r="D4925">
        <v>2010</v>
      </c>
      <c r="E4925" t="s">
        <v>120</v>
      </c>
      <c r="F4925" t="s">
        <v>219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3826</v>
      </c>
      <c r="C4926" t="s">
        <v>173</v>
      </c>
      <c r="D4926">
        <v>2011</v>
      </c>
      <c r="E4926" t="s">
        <v>320</v>
      </c>
      <c r="F4926" t="s">
        <v>82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3827</v>
      </c>
      <c r="C4927" t="s">
        <v>119</v>
      </c>
      <c r="D4927">
        <v>2011</v>
      </c>
      <c r="E4927" t="s">
        <v>135</v>
      </c>
      <c r="F4927" t="s">
        <v>402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3828</v>
      </c>
      <c r="C4928" t="s">
        <v>227</v>
      </c>
      <c r="D4928">
        <v>2005</v>
      </c>
      <c r="E4928" t="s">
        <v>320</v>
      </c>
      <c r="F4928" t="s">
        <v>147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1098</v>
      </c>
      <c r="C4929" t="s">
        <v>222</v>
      </c>
      <c r="D4929">
        <v>2003</v>
      </c>
      <c r="E4929" t="s">
        <v>120</v>
      </c>
      <c r="F4929" t="s">
        <v>219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1998</v>
      </c>
      <c r="C4930" t="s">
        <v>149</v>
      </c>
      <c r="D4930">
        <v>2015</v>
      </c>
      <c r="E4930" t="s">
        <v>120</v>
      </c>
      <c r="F4930" t="s">
        <v>166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377</v>
      </c>
      <c r="C4931" t="s">
        <v>162</v>
      </c>
      <c r="D4931">
        <v>2004</v>
      </c>
      <c r="E4931" t="s">
        <v>120</v>
      </c>
      <c r="F4931" t="s">
        <v>219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3829</v>
      </c>
      <c r="C4932" t="s">
        <v>188</v>
      </c>
      <c r="D4932">
        <v>1999</v>
      </c>
      <c r="E4932" t="s">
        <v>120</v>
      </c>
      <c r="F4932" t="s">
        <v>523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3830</v>
      </c>
      <c r="C4933" t="s">
        <v>188</v>
      </c>
      <c r="D4933">
        <v>2000</v>
      </c>
      <c r="E4933" t="s">
        <v>181</v>
      </c>
      <c r="F4933" t="s">
        <v>121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3831</v>
      </c>
      <c r="C4934" t="s">
        <v>188</v>
      </c>
      <c r="D4934">
        <v>1998</v>
      </c>
      <c r="E4934" t="s">
        <v>125</v>
      </c>
      <c r="F4934" t="s">
        <v>523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3832</v>
      </c>
      <c r="C4935" t="s">
        <v>188</v>
      </c>
      <c r="D4935">
        <v>1999</v>
      </c>
      <c r="E4935" t="s">
        <v>150</v>
      </c>
      <c r="F4935" t="s">
        <v>1457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3533</v>
      </c>
      <c r="C4936" t="s">
        <v>149</v>
      </c>
      <c r="D4936" t="s">
        <v>332</v>
      </c>
      <c r="E4936" t="s">
        <v>150</v>
      </c>
      <c r="F4936" t="s">
        <v>367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3833</v>
      </c>
      <c r="C4937" t="s">
        <v>256</v>
      </c>
      <c r="D4937">
        <v>2005</v>
      </c>
      <c r="E4937" t="s">
        <v>193</v>
      </c>
      <c r="F4937" t="s">
        <v>121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3834</v>
      </c>
      <c r="C4938" t="s">
        <v>227</v>
      </c>
      <c r="D4938">
        <v>2009</v>
      </c>
      <c r="E4938" t="s">
        <v>140</v>
      </c>
      <c r="F4938" t="s">
        <v>82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3835</v>
      </c>
      <c r="C4939" t="s">
        <v>153</v>
      </c>
      <c r="D4939">
        <v>2003</v>
      </c>
      <c r="E4939" t="s">
        <v>135</v>
      </c>
      <c r="F4939" t="s">
        <v>166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3816</v>
      </c>
      <c r="C4940" t="s">
        <v>119</v>
      </c>
      <c r="D4940">
        <v>2008</v>
      </c>
      <c r="E4940" t="s">
        <v>135</v>
      </c>
      <c r="F4940" t="s">
        <v>169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3836</v>
      </c>
      <c r="C4941" t="s">
        <v>153</v>
      </c>
      <c r="D4941">
        <v>2000</v>
      </c>
      <c r="E4941" t="s">
        <v>181</v>
      </c>
      <c r="F4941" t="s">
        <v>82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3837</v>
      </c>
      <c r="C4942" t="s">
        <v>153</v>
      </c>
      <c r="D4942">
        <v>2002</v>
      </c>
      <c r="E4942" t="s">
        <v>150</v>
      </c>
      <c r="F4942" t="s">
        <v>330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3838</v>
      </c>
      <c r="C4943" t="s">
        <v>119</v>
      </c>
      <c r="D4943">
        <v>2010</v>
      </c>
      <c r="E4943" t="s">
        <v>135</v>
      </c>
      <c r="F4943" t="s">
        <v>314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679</v>
      </c>
      <c r="C4944" t="s">
        <v>258</v>
      </c>
      <c r="D4944">
        <v>2012</v>
      </c>
      <c r="E4944" t="s">
        <v>150</v>
      </c>
      <c r="F4944" t="s">
        <v>169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261</v>
      </c>
      <c r="C4945" t="s">
        <v>258</v>
      </c>
      <c r="D4945">
        <v>2012</v>
      </c>
      <c r="E4945" t="s">
        <v>135</v>
      </c>
      <c r="F4945" t="s">
        <v>82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3839</v>
      </c>
      <c r="C4946" t="s">
        <v>155</v>
      </c>
      <c r="D4946">
        <v>1991</v>
      </c>
      <c r="E4946" t="s">
        <v>181</v>
      </c>
      <c r="F4946" t="s">
        <v>3840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3841</v>
      </c>
      <c r="C4947" t="s">
        <v>153</v>
      </c>
      <c r="D4947">
        <v>2005</v>
      </c>
      <c r="E4947" t="s">
        <v>120</v>
      </c>
      <c r="F4947" t="s">
        <v>169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717</v>
      </c>
      <c r="C4948" t="s">
        <v>149</v>
      </c>
      <c r="D4948">
        <v>2006</v>
      </c>
      <c r="E4948" t="s">
        <v>129</v>
      </c>
      <c r="F4948" t="s">
        <v>169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3842</v>
      </c>
      <c r="C4949" t="s">
        <v>133</v>
      </c>
      <c r="D4949">
        <v>2009</v>
      </c>
      <c r="E4949" t="s">
        <v>193</v>
      </c>
      <c r="F4949" t="s">
        <v>491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3843</v>
      </c>
      <c r="C4950" t="s">
        <v>149</v>
      </c>
      <c r="D4950">
        <v>2008</v>
      </c>
      <c r="E4950" t="s">
        <v>125</v>
      </c>
      <c r="F4950" t="s">
        <v>285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3844</v>
      </c>
      <c r="C4951" t="s">
        <v>119</v>
      </c>
      <c r="D4951">
        <v>2008</v>
      </c>
      <c r="E4951" t="s">
        <v>140</v>
      </c>
      <c r="F4951" t="s">
        <v>82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3845</v>
      </c>
      <c r="C4952" t="s">
        <v>153</v>
      </c>
      <c r="D4952">
        <v>2003</v>
      </c>
      <c r="E4952" t="s">
        <v>135</v>
      </c>
      <c r="F4952" t="s">
        <v>82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3846</v>
      </c>
      <c r="C4953" t="s">
        <v>149</v>
      </c>
      <c r="D4953">
        <v>2013</v>
      </c>
      <c r="E4953" t="s">
        <v>120</v>
      </c>
      <c r="F4953" t="s">
        <v>219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3847</v>
      </c>
      <c r="C4954" t="s">
        <v>155</v>
      </c>
      <c r="D4954">
        <v>1992</v>
      </c>
      <c r="E4954" t="s">
        <v>181</v>
      </c>
      <c r="F4954" t="s">
        <v>2940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1893</v>
      </c>
      <c r="C4955" t="s">
        <v>146</v>
      </c>
      <c r="D4955">
        <v>2013</v>
      </c>
      <c r="E4955" t="s">
        <v>140</v>
      </c>
      <c r="F4955" t="s">
        <v>1518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3848</v>
      </c>
      <c r="C4956" t="s">
        <v>128</v>
      </c>
      <c r="D4956">
        <v>2001</v>
      </c>
      <c r="E4956" t="s">
        <v>129</v>
      </c>
      <c r="F4956" t="s">
        <v>1075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3849</v>
      </c>
      <c r="C4957" t="s">
        <v>119</v>
      </c>
      <c r="D4957">
        <v>2007</v>
      </c>
      <c r="E4957" t="s">
        <v>193</v>
      </c>
      <c r="F4957" t="s">
        <v>82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3850</v>
      </c>
      <c r="C4958" t="s">
        <v>173</v>
      </c>
      <c r="D4958">
        <v>2011</v>
      </c>
      <c r="E4958" t="s">
        <v>120</v>
      </c>
      <c r="F4958" t="s">
        <v>219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1350</v>
      </c>
      <c r="C4959" t="s">
        <v>162</v>
      </c>
      <c r="D4959">
        <v>2005</v>
      </c>
      <c r="E4959" t="s">
        <v>140</v>
      </c>
      <c r="F4959" t="s">
        <v>219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3851</v>
      </c>
      <c r="C4960" t="s">
        <v>153</v>
      </c>
      <c r="D4960">
        <v>2006</v>
      </c>
      <c r="E4960" t="s">
        <v>109</v>
      </c>
      <c r="F4960" t="s">
        <v>367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2603</v>
      </c>
      <c r="C4961" t="s">
        <v>149</v>
      </c>
      <c r="D4961">
        <v>2014</v>
      </c>
      <c r="E4961" t="s">
        <v>120</v>
      </c>
      <c r="F4961" t="s">
        <v>2604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3852</v>
      </c>
      <c r="C4962" t="s">
        <v>155</v>
      </c>
      <c r="D4962">
        <v>1994</v>
      </c>
      <c r="E4962" t="s">
        <v>120</v>
      </c>
      <c r="F4962" t="s">
        <v>402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3853</v>
      </c>
      <c r="C4963" t="s">
        <v>153</v>
      </c>
      <c r="D4963">
        <v>2002</v>
      </c>
      <c r="E4963" t="s">
        <v>125</v>
      </c>
      <c r="F4963" t="s">
        <v>285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3854</v>
      </c>
      <c r="C4964" t="s">
        <v>222</v>
      </c>
      <c r="D4964">
        <v>2005</v>
      </c>
      <c r="E4964" t="s">
        <v>138</v>
      </c>
      <c r="F4964" t="s">
        <v>82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3855</v>
      </c>
      <c r="C4965" t="s">
        <v>133</v>
      </c>
      <c r="D4965">
        <v>2009</v>
      </c>
      <c r="E4965" t="s">
        <v>135</v>
      </c>
      <c r="F4965" t="s">
        <v>3856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3857</v>
      </c>
      <c r="C4966" t="s">
        <v>119</v>
      </c>
      <c r="D4966">
        <v>2009</v>
      </c>
      <c r="E4966" t="s">
        <v>120</v>
      </c>
      <c r="F4966" t="s">
        <v>268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1830</v>
      </c>
      <c r="C4967" t="s">
        <v>153</v>
      </c>
      <c r="D4967">
        <v>2007</v>
      </c>
      <c r="E4967" t="s">
        <v>120</v>
      </c>
      <c r="F4967" t="s">
        <v>219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3435</v>
      </c>
      <c r="C4968" t="s">
        <v>153</v>
      </c>
      <c r="D4968">
        <v>2008</v>
      </c>
      <c r="E4968" t="s">
        <v>135</v>
      </c>
      <c r="F4968" t="s">
        <v>293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3858</v>
      </c>
      <c r="C4969" t="s">
        <v>236</v>
      </c>
      <c r="D4969">
        <v>1981</v>
      </c>
      <c r="E4969" t="s">
        <v>150</v>
      </c>
      <c r="F4969" t="s">
        <v>3859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3860</v>
      </c>
      <c r="C4970" t="s">
        <v>196</v>
      </c>
      <c r="D4970">
        <v>1999</v>
      </c>
      <c r="E4970" t="s">
        <v>140</v>
      </c>
      <c r="F4970" t="s">
        <v>293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3861</v>
      </c>
      <c r="C4971" t="s">
        <v>173</v>
      </c>
      <c r="D4971">
        <v>2011</v>
      </c>
      <c r="E4971" t="s">
        <v>150</v>
      </c>
      <c r="F4971" t="s">
        <v>857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3117</v>
      </c>
      <c r="C4972" t="s">
        <v>146</v>
      </c>
      <c r="D4972">
        <v>2006</v>
      </c>
      <c r="E4972" t="s">
        <v>150</v>
      </c>
      <c r="F4972" t="s">
        <v>330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3862</v>
      </c>
      <c r="C4973" t="s">
        <v>133</v>
      </c>
      <c r="D4973">
        <v>2009</v>
      </c>
      <c r="E4973" t="s">
        <v>150</v>
      </c>
      <c r="F4973" t="s">
        <v>169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3863</v>
      </c>
      <c r="C4974" t="s">
        <v>119</v>
      </c>
      <c r="D4974">
        <v>2009</v>
      </c>
      <c r="E4974" t="s">
        <v>135</v>
      </c>
      <c r="F4974" t="s">
        <v>2268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2033</v>
      </c>
      <c r="C4975" t="s">
        <v>162</v>
      </c>
      <c r="D4975">
        <v>2003</v>
      </c>
      <c r="E4975" t="s">
        <v>120</v>
      </c>
      <c r="F4975" t="s">
        <v>219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3864</v>
      </c>
      <c r="C4976" t="s">
        <v>133</v>
      </c>
      <c r="D4976">
        <v>2007</v>
      </c>
      <c r="E4976" t="s">
        <v>135</v>
      </c>
      <c r="F4976" t="s">
        <v>82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1080</v>
      </c>
      <c r="C4977" t="s">
        <v>175</v>
      </c>
      <c r="D4977">
        <v>2015</v>
      </c>
      <c r="E4977" t="s">
        <v>150</v>
      </c>
      <c r="F4977" t="s">
        <v>756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3865</v>
      </c>
      <c r="C4978" t="s">
        <v>153</v>
      </c>
      <c r="D4978">
        <v>2003</v>
      </c>
      <c r="E4978" t="s">
        <v>150</v>
      </c>
      <c r="F4978" t="s">
        <v>491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3866</v>
      </c>
      <c r="C4979" t="s">
        <v>173</v>
      </c>
      <c r="D4979">
        <v>2013</v>
      </c>
      <c r="E4979" t="s">
        <v>150</v>
      </c>
      <c r="F4979" t="s">
        <v>402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3867</v>
      </c>
      <c r="C4980" t="s">
        <v>133</v>
      </c>
      <c r="D4980">
        <v>2008</v>
      </c>
      <c r="E4980" t="s">
        <v>129</v>
      </c>
      <c r="F4980" t="s">
        <v>230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3868</v>
      </c>
      <c r="C4981" t="s">
        <v>196</v>
      </c>
      <c r="D4981">
        <v>1996</v>
      </c>
      <c r="E4981" t="s">
        <v>120</v>
      </c>
      <c r="F4981" t="s">
        <v>3869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3870</v>
      </c>
      <c r="C4982" t="s">
        <v>149</v>
      </c>
      <c r="D4982">
        <v>2009</v>
      </c>
      <c r="E4982" t="s">
        <v>120</v>
      </c>
      <c r="F4982" t="s">
        <v>230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3871</v>
      </c>
      <c r="C4983" t="s">
        <v>155</v>
      </c>
      <c r="D4983">
        <v>1991</v>
      </c>
      <c r="E4983" t="s">
        <v>120</v>
      </c>
      <c r="F4983" t="s">
        <v>121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3872</v>
      </c>
      <c r="C4984" t="s">
        <v>153</v>
      </c>
      <c r="D4984">
        <v>2003</v>
      </c>
      <c r="E4984" t="s">
        <v>129</v>
      </c>
      <c r="F4984" t="s">
        <v>2680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3873</v>
      </c>
      <c r="C4985" t="s">
        <v>128</v>
      </c>
      <c r="D4985">
        <v>1998</v>
      </c>
      <c r="E4985" t="s">
        <v>109</v>
      </c>
      <c r="F4985" t="s">
        <v>121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2342</v>
      </c>
      <c r="C4986" t="s">
        <v>196</v>
      </c>
      <c r="D4986">
        <v>1997</v>
      </c>
      <c r="E4986" t="s">
        <v>125</v>
      </c>
      <c r="F4986" t="s">
        <v>288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3059</v>
      </c>
      <c r="C4987" t="s">
        <v>799</v>
      </c>
      <c r="D4987">
        <v>2013</v>
      </c>
      <c r="E4987" t="s">
        <v>129</v>
      </c>
      <c r="F4987" t="s">
        <v>2425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3874</v>
      </c>
      <c r="C4988" t="s">
        <v>196</v>
      </c>
      <c r="D4988">
        <v>1998</v>
      </c>
      <c r="E4988" t="s">
        <v>125</v>
      </c>
      <c r="F4988" t="s">
        <v>3840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3875</v>
      </c>
      <c r="C4989" t="s">
        <v>133</v>
      </c>
      <c r="D4989">
        <v>2009</v>
      </c>
      <c r="E4989" t="s">
        <v>140</v>
      </c>
      <c r="F4989" t="s">
        <v>82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2149</v>
      </c>
      <c r="C4990" t="s">
        <v>222</v>
      </c>
      <c r="D4990">
        <v>2004</v>
      </c>
      <c r="E4990" t="s">
        <v>120</v>
      </c>
      <c r="F4990" t="s">
        <v>230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3876</v>
      </c>
      <c r="C4991" t="s">
        <v>153</v>
      </c>
      <c r="D4991">
        <v>2007</v>
      </c>
      <c r="E4991" t="s">
        <v>150</v>
      </c>
      <c r="F4991" t="s">
        <v>314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3877</v>
      </c>
      <c r="C4992" t="s">
        <v>119</v>
      </c>
      <c r="D4992">
        <v>2008</v>
      </c>
      <c r="E4992" t="s">
        <v>120</v>
      </c>
      <c r="F4992" t="s">
        <v>1069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3878</v>
      </c>
      <c r="C4993" t="s">
        <v>119</v>
      </c>
      <c r="D4993">
        <v>2009</v>
      </c>
      <c r="E4993" t="s">
        <v>129</v>
      </c>
      <c r="F4993" t="s">
        <v>1309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3879</v>
      </c>
      <c r="C4994" t="s">
        <v>153</v>
      </c>
      <c r="D4994">
        <v>2007</v>
      </c>
      <c r="E4994" t="s">
        <v>320</v>
      </c>
      <c r="F4994" t="s">
        <v>402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313</v>
      </c>
      <c r="C4995" t="s">
        <v>258</v>
      </c>
      <c r="D4995">
        <v>2012</v>
      </c>
      <c r="E4995" t="s">
        <v>150</v>
      </c>
      <c r="F4995" t="s">
        <v>314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1560</v>
      </c>
      <c r="C4996" t="s">
        <v>149</v>
      </c>
      <c r="D4996">
        <v>2008</v>
      </c>
      <c r="E4996" t="s">
        <v>135</v>
      </c>
      <c r="F4996" t="s">
        <v>557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2058</v>
      </c>
      <c r="C4997" t="s">
        <v>119</v>
      </c>
      <c r="D4997">
        <v>2009</v>
      </c>
      <c r="E4997" t="s">
        <v>135</v>
      </c>
      <c r="F4997" t="s">
        <v>2059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3880</v>
      </c>
      <c r="C4998" t="s">
        <v>799</v>
      </c>
      <c r="D4998">
        <v>2015</v>
      </c>
      <c r="E4998" t="s">
        <v>129</v>
      </c>
      <c r="F4998" t="s">
        <v>402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3881</v>
      </c>
      <c r="C4999" t="s">
        <v>149</v>
      </c>
      <c r="D4999">
        <v>2010</v>
      </c>
      <c r="E4999" t="s">
        <v>120</v>
      </c>
      <c r="F4999" t="s">
        <v>3882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3883</v>
      </c>
      <c r="C5000" t="s">
        <v>162</v>
      </c>
      <c r="D5000">
        <v>2005</v>
      </c>
      <c r="E5000" t="s">
        <v>109</v>
      </c>
      <c r="F5000" t="s">
        <v>3884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3885</v>
      </c>
      <c r="C5001" t="s">
        <v>239</v>
      </c>
      <c r="D5001">
        <v>2009</v>
      </c>
      <c r="E5001" t="s">
        <v>181</v>
      </c>
      <c r="F5001" t="s">
        <v>402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3743</v>
      </c>
      <c r="C5002" t="s">
        <v>153</v>
      </c>
      <c r="D5002">
        <v>2001</v>
      </c>
      <c r="E5002" t="s">
        <v>120</v>
      </c>
      <c r="F5002" t="s">
        <v>166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1428</v>
      </c>
      <c r="C5003" t="s">
        <v>256</v>
      </c>
      <c r="D5003">
        <v>2002</v>
      </c>
      <c r="E5003" t="s">
        <v>138</v>
      </c>
      <c r="F5003" t="s">
        <v>523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951</v>
      </c>
      <c r="C5004" t="s">
        <v>146</v>
      </c>
      <c r="D5004">
        <v>2015</v>
      </c>
      <c r="E5004" t="s">
        <v>138</v>
      </c>
      <c r="F5004" t="s">
        <v>169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3886</v>
      </c>
      <c r="C5005" t="s">
        <v>133</v>
      </c>
      <c r="D5005">
        <v>2007</v>
      </c>
      <c r="E5005" t="s">
        <v>140</v>
      </c>
      <c r="F5005" t="s">
        <v>237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3887</v>
      </c>
      <c r="C5006" t="s">
        <v>153</v>
      </c>
      <c r="D5006">
        <v>2002</v>
      </c>
      <c r="E5006" t="s">
        <v>320</v>
      </c>
      <c r="F5006" t="s">
        <v>402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3888</v>
      </c>
      <c r="C5007" t="s">
        <v>162</v>
      </c>
      <c r="D5007">
        <v>2002</v>
      </c>
      <c r="E5007" t="s">
        <v>150</v>
      </c>
      <c r="F5007" t="s">
        <v>82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611</v>
      </c>
      <c r="C5008" t="s">
        <v>153</v>
      </c>
      <c r="D5008">
        <v>2008</v>
      </c>
      <c r="E5008" t="s">
        <v>120</v>
      </c>
      <c r="F5008" t="s">
        <v>230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3889</v>
      </c>
      <c r="C5009" t="s">
        <v>153</v>
      </c>
      <c r="D5009">
        <v>2002</v>
      </c>
      <c r="E5009" t="s">
        <v>150</v>
      </c>
      <c r="F5009" t="s">
        <v>230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2408</v>
      </c>
      <c r="C5010" t="s">
        <v>149</v>
      </c>
      <c r="D5010">
        <v>2007</v>
      </c>
      <c r="E5010" t="s">
        <v>120</v>
      </c>
      <c r="F5010" t="s">
        <v>219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3890</v>
      </c>
      <c r="C5011" t="s">
        <v>940</v>
      </c>
      <c r="D5011">
        <v>1995</v>
      </c>
      <c r="E5011" t="s">
        <v>129</v>
      </c>
      <c r="F5011" t="s">
        <v>1355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3891</v>
      </c>
      <c r="C5012" t="s">
        <v>173</v>
      </c>
      <c r="D5012">
        <v>2011</v>
      </c>
      <c r="E5012" t="s">
        <v>109</v>
      </c>
      <c r="F5012" t="s">
        <v>82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2253</v>
      </c>
      <c r="C5013" t="s">
        <v>149</v>
      </c>
      <c r="D5013">
        <v>2007</v>
      </c>
      <c r="E5013" t="s">
        <v>120</v>
      </c>
      <c r="F5013" t="s">
        <v>219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2290</v>
      </c>
      <c r="C5014" t="s">
        <v>256</v>
      </c>
      <c r="D5014">
        <v>2005</v>
      </c>
      <c r="E5014" t="s">
        <v>181</v>
      </c>
      <c r="F5014" t="s">
        <v>219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2824</v>
      </c>
      <c r="C5015" t="s">
        <v>149</v>
      </c>
      <c r="D5015">
        <v>2014</v>
      </c>
      <c r="E5015" t="s">
        <v>120</v>
      </c>
      <c r="F5015" t="s">
        <v>219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3892</v>
      </c>
      <c r="C5016" t="s">
        <v>196</v>
      </c>
      <c r="D5016">
        <v>1994</v>
      </c>
      <c r="E5016" t="s">
        <v>120</v>
      </c>
      <c r="F5016" t="s">
        <v>166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3893</v>
      </c>
      <c r="C5017" t="s">
        <v>250</v>
      </c>
      <c r="D5017">
        <v>2016</v>
      </c>
      <c r="E5017" t="s">
        <v>125</v>
      </c>
      <c r="F5017" t="s">
        <v>147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3894</v>
      </c>
      <c r="C5018" t="s">
        <v>119</v>
      </c>
      <c r="D5018">
        <v>2009</v>
      </c>
      <c r="E5018" t="s">
        <v>150</v>
      </c>
      <c r="F5018" t="s">
        <v>620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3895</v>
      </c>
      <c r="C5019" t="s">
        <v>196</v>
      </c>
      <c r="D5019">
        <v>1998</v>
      </c>
      <c r="E5019" t="s">
        <v>150</v>
      </c>
      <c r="F5019" t="s">
        <v>330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3896</v>
      </c>
      <c r="C5020" t="s">
        <v>196</v>
      </c>
      <c r="D5020">
        <v>2000</v>
      </c>
      <c r="E5020" t="s">
        <v>320</v>
      </c>
      <c r="F5020" t="s">
        <v>402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3037</v>
      </c>
      <c r="C5021" t="s">
        <v>153</v>
      </c>
      <c r="D5021">
        <v>2005</v>
      </c>
      <c r="E5021" t="s">
        <v>135</v>
      </c>
      <c r="F5021" t="s">
        <v>491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3897</v>
      </c>
      <c r="C5022" t="s">
        <v>153</v>
      </c>
      <c r="D5022">
        <v>2004</v>
      </c>
      <c r="E5022" t="s">
        <v>125</v>
      </c>
      <c r="F5022" t="s">
        <v>1634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3898</v>
      </c>
      <c r="C5023" t="s">
        <v>173</v>
      </c>
      <c r="D5023">
        <v>2013</v>
      </c>
      <c r="E5023" t="s">
        <v>193</v>
      </c>
      <c r="F5023" t="s">
        <v>285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1098</v>
      </c>
      <c r="C5024" t="s">
        <v>256</v>
      </c>
      <c r="D5024">
        <v>2003</v>
      </c>
      <c r="E5024" t="s">
        <v>120</v>
      </c>
      <c r="F5024" t="s">
        <v>219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1984</v>
      </c>
      <c r="C5025" t="s">
        <v>153</v>
      </c>
      <c r="D5025">
        <v>2010</v>
      </c>
      <c r="E5025" t="s">
        <v>120</v>
      </c>
      <c r="F5025" t="s">
        <v>219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2806</v>
      </c>
      <c r="C5026" t="s">
        <v>175</v>
      </c>
      <c r="D5026">
        <v>2015</v>
      </c>
      <c r="E5026" t="s">
        <v>129</v>
      </c>
      <c r="F5026" t="s">
        <v>402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3899</v>
      </c>
      <c r="C5027" t="s">
        <v>162</v>
      </c>
      <c r="D5027">
        <v>2004</v>
      </c>
      <c r="E5027" t="s">
        <v>150</v>
      </c>
      <c r="F5027" t="s">
        <v>557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3900</v>
      </c>
      <c r="C5028" t="s">
        <v>173</v>
      </c>
      <c r="D5028">
        <v>2012</v>
      </c>
      <c r="E5028" t="s">
        <v>150</v>
      </c>
      <c r="F5028" t="s">
        <v>293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3901</v>
      </c>
      <c r="C5029" t="s">
        <v>153</v>
      </c>
      <c r="D5029">
        <v>2003</v>
      </c>
      <c r="E5029" t="s">
        <v>320</v>
      </c>
      <c r="F5029" t="s">
        <v>237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3902</v>
      </c>
      <c r="C5030" t="s">
        <v>133</v>
      </c>
      <c r="D5030">
        <v>2006</v>
      </c>
      <c r="E5030" t="s">
        <v>135</v>
      </c>
      <c r="F5030" t="s">
        <v>121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2277</v>
      </c>
      <c r="C5031" t="s">
        <v>149</v>
      </c>
      <c r="D5031">
        <v>2006</v>
      </c>
      <c r="E5031" t="s">
        <v>120</v>
      </c>
      <c r="F5031" t="s">
        <v>151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3903</v>
      </c>
      <c r="C5032" t="s">
        <v>196</v>
      </c>
      <c r="D5032">
        <v>1996</v>
      </c>
      <c r="E5032" t="s">
        <v>150</v>
      </c>
      <c r="F5032" t="s">
        <v>402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3904</v>
      </c>
      <c r="C5033" t="s">
        <v>153</v>
      </c>
      <c r="D5033">
        <v>2002</v>
      </c>
      <c r="E5033" t="s">
        <v>129</v>
      </c>
      <c r="F5033" t="s">
        <v>382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3905</v>
      </c>
      <c r="C5034" t="s">
        <v>153</v>
      </c>
      <c r="D5034">
        <v>2000</v>
      </c>
      <c r="E5034" t="s">
        <v>138</v>
      </c>
      <c r="F5034" t="s">
        <v>293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3906</v>
      </c>
      <c r="C5035" t="s">
        <v>128</v>
      </c>
      <c r="D5035">
        <v>1991</v>
      </c>
      <c r="E5035" t="s">
        <v>129</v>
      </c>
      <c r="F5035" t="s">
        <v>233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3870</v>
      </c>
      <c r="C5036" t="s">
        <v>119</v>
      </c>
      <c r="D5036">
        <v>2009</v>
      </c>
      <c r="E5036" t="s">
        <v>120</v>
      </c>
      <c r="F5036" t="s">
        <v>230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2888</v>
      </c>
      <c r="C5037" t="s">
        <v>153</v>
      </c>
      <c r="D5037">
        <v>2008</v>
      </c>
      <c r="E5037" t="s">
        <v>109</v>
      </c>
      <c r="F5037" t="s">
        <v>151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2904</v>
      </c>
      <c r="C5038" t="s">
        <v>153</v>
      </c>
      <c r="D5038">
        <v>2008</v>
      </c>
      <c r="E5038" t="s">
        <v>150</v>
      </c>
      <c r="F5038" t="s">
        <v>230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1776</v>
      </c>
      <c r="C5039" t="s">
        <v>153</v>
      </c>
      <c r="D5039">
        <v>2008</v>
      </c>
      <c r="E5039" t="s">
        <v>138</v>
      </c>
      <c r="F5039" t="s">
        <v>219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3907</v>
      </c>
      <c r="C5040" t="s">
        <v>119</v>
      </c>
      <c r="D5040">
        <v>2011</v>
      </c>
      <c r="E5040" t="s">
        <v>120</v>
      </c>
      <c r="F5040" t="s">
        <v>169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3908</v>
      </c>
      <c r="C5041" t="s">
        <v>149</v>
      </c>
      <c r="D5041">
        <v>2010</v>
      </c>
      <c r="E5041" t="s">
        <v>181</v>
      </c>
      <c r="F5041" t="s">
        <v>219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3769</v>
      </c>
      <c r="C5042" t="s">
        <v>239</v>
      </c>
      <c r="D5042">
        <v>2010</v>
      </c>
      <c r="E5042" t="s">
        <v>150</v>
      </c>
      <c r="F5042" t="s">
        <v>230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1855</v>
      </c>
      <c r="C5043" t="s">
        <v>119</v>
      </c>
      <c r="D5043">
        <v>2009</v>
      </c>
      <c r="E5043" t="s">
        <v>125</v>
      </c>
      <c r="F5043" t="s">
        <v>620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2822</v>
      </c>
      <c r="C5044" t="s">
        <v>940</v>
      </c>
      <c r="D5044">
        <v>1996</v>
      </c>
      <c r="E5044" t="s">
        <v>140</v>
      </c>
      <c r="F5044" t="s">
        <v>293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3909</v>
      </c>
      <c r="C5045" t="s">
        <v>196</v>
      </c>
      <c r="D5045">
        <v>1999</v>
      </c>
      <c r="E5045" t="s">
        <v>150</v>
      </c>
      <c r="F5045" t="s">
        <v>166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3910</v>
      </c>
      <c r="C5046" t="s">
        <v>133</v>
      </c>
      <c r="D5046">
        <v>2009</v>
      </c>
      <c r="E5046" t="s">
        <v>135</v>
      </c>
      <c r="F5046" t="s">
        <v>169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3911</v>
      </c>
      <c r="C5047" t="s">
        <v>222</v>
      </c>
      <c r="D5047">
        <v>2002</v>
      </c>
      <c r="E5047" t="s">
        <v>150</v>
      </c>
      <c r="F5047" t="s">
        <v>2173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2501</v>
      </c>
      <c r="C5048" t="s">
        <v>153</v>
      </c>
      <c r="D5048">
        <v>2007</v>
      </c>
      <c r="E5048" t="s">
        <v>125</v>
      </c>
      <c r="F5048" t="s">
        <v>491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3912</v>
      </c>
      <c r="C5049" t="s">
        <v>196</v>
      </c>
      <c r="D5049">
        <v>1998</v>
      </c>
      <c r="E5049" t="s">
        <v>125</v>
      </c>
      <c r="F5049" t="s">
        <v>288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3913</v>
      </c>
      <c r="C5050" t="s">
        <v>155</v>
      </c>
      <c r="D5050">
        <v>1995</v>
      </c>
      <c r="E5050" t="s">
        <v>320</v>
      </c>
      <c r="F5050" t="s">
        <v>1075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1830</v>
      </c>
      <c r="C5051" t="s">
        <v>239</v>
      </c>
      <c r="D5051">
        <v>2007</v>
      </c>
      <c r="E5051" t="s">
        <v>120</v>
      </c>
      <c r="F5051" t="s">
        <v>219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3914</v>
      </c>
      <c r="C5052" t="s">
        <v>256</v>
      </c>
      <c r="D5052">
        <v>2003</v>
      </c>
      <c r="E5052" t="s">
        <v>193</v>
      </c>
      <c r="F5052" t="s">
        <v>121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3915</v>
      </c>
      <c r="C5053" t="s">
        <v>239</v>
      </c>
      <c r="D5053">
        <v>2011</v>
      </c>
      <c r="E5053" t="s">
        <v>135</v>
      </c>
      <c r="F5053" t="s">
        <v>402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3916</v>
      </c>
      <c r="C5054" t="s">
        <v>173</v>
      </c>
      <c r="D5054">
        <v>2012</v>
      </c>
      <c r="E5054" t="s">
        <v>129</v>
      </c>
      <c r="F5054" t="s">
        <v>1355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3917</v>
      </c>
      <c r="C5055" t="s">
        <v>196</v>
      </c>
      <c r="D5055">
        <v>2000</v>
      </c>
      <c r="E5055" t="s">
        <v>125</v>
      </c>
      <c r="F5055" t="s">
        <v>166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3918</v>
      </c>
      <c r="C5056" t="s">
        <v>196</v>
      </c>
      <c r="D5056">
        <v>1999</v>
      </c>
      <c r="E5056" t="s">
        <v>120</v>
      </c>
      <c r="F5056" t="s">
        <v>3919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2778</v>
      </c>
      <c r="C5057" t="s">
        <v>258</v>
      </c>
      <c r="D5057">
        <v>2012</v>
      </c>
      <c r="E5057" t="s">
        <v>150</v>
      </c>
      <c r="F5057" t="s">
        <v>314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364</v>
      </c>
      <c r="C5058" t="s">
        <v>149</v>
      </c>
      <c r="D5058">
        <v>2016</v>
      </c>
      <c r="E5058" t="s">
        <v>120</v>
      </c>
      <c r="F5058" t="s">
        <v>219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656</v>
      </c>
      <c r="C5059" t="s">
        <v>227</v>
      </c>
      <c r="D5059">
        <v>2011</v>
      </c>
      <c r="E5059" t="s">
        <v>150</v>
      </c>
      <c r="F5059" t="s">
        <v>491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790</v>
      </c>
      <c r="C5060" t="s">
        <v>175</v>
      </c>
      <c r="D5060">
        <v>2014</v>
      </c>
      <c r="E5060" t="s">
        <v>135</v>
      </c>
      <c r="F5060" t="s">
        <v>82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2348</v>
      </c>
      <c r="C5061" t="s">
        <v>153</v>
      </c>
      <c r="D5061">
        <v>2008</v>
      </c>
      <c r="E5061" t="s">
        <v>150</v>
      </c>
      <c r="F5061" t="s">
        <v>169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3920</v>
      </c>
      <c r="C5062" t="s">
        <v>119</v>
      </c>
      <c r="D5062">
        <v>2010</v>
      </c>
      <c r="E5062" t="s">
        <v>140</v>
      </c>
      <c r="F5062" t="s">
        <v>169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3921</v>
      </c>
      <c r="C5063" t="s">
        <v>236</v>
      </c>
      <c r="D5063" t="s">
        <v>332</v>
      </c>
      <c r="E5063" t="s">
        <v>131</v>
      </c>
      <c r="F5063" t="s">
        <v>237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3922</v>
      </c>
      <c r="C5064" t="s">
        <v>133</v>
      </c>
      <c r="D5064">
        <v>2008</v>
      </c>
      <c r="E5064" t="s">
        <v>140</v>
      </c>
      <c r="F5064" t="s">
        <v>82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3638</v>
      </c>
      <c r="C5065" t="s">
        <v>119</v>
      </c>
      <c r="D5065">
        <v>2010</v>
      </c>
      <c r="E5065" t="s">
        <v>135</v>
      </c>
      <c r="F5065" t="s">
        <v>551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3923</v>
      </c>
      <c r="C5066" t="s">
        <v>236</v>
      </c>
      <c r="D5066">
        <v>1982</v>
      </c>
      <c r="E5066" t="s">
        <v>150</v>
      </c>
      <c r="F5066" t="s">
        <v>237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2948</v>
      </c>
      <c r="C5067" t="s">
        <v>133</v>
      </c>
      <c r="D5067">
        <v>2010</v>
      </c>
      <c r="E5067" t="s">
        <v>125</v>
      </c>
      <c r="F5067" t="s">
        <v>169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3924</v>
      </c>
      <c r="C5068" t="s">
        <v>799</v>
      </c>
      <c r="D5068">
        <v>2013</v>
      </c>
      <c r="E5068" t="s">
        <v>150</v>
      </c>
      <c r="F5068" t="s">
        <v>857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3925</v>
      </c>
      <c r="C5069" t="s">
        <v>153</v>
      </c>
      <c r="D5069">
        <v>2004</v>
      </c>
      <c r="E5069" t="s">
        <v>135</v>
      </c>
      <c r="F5069" t="s">
        <v>166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3926</v>
      </c>
      <c r="C5070" t="s">
        <v>222</v>
      </c>
      <c r="D5070">
        <v>2005</v>
      </c>
      <c r="E5070" t="s">
        <v>140</v>
      </c>
      <c r="F5070" t="s">
        <v>293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3927</v>
      </c>
      <c r="C5071" t="s">
        <v>149</v>
      </c>
      <c r="D5071">
        <v>2014</v>
      </c>
      <c r="E5071" t="s">
        <v>181</v>
      </c>
      <c r="F5071" t="s">
        <v>402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1703</v>
      </c>
      <c r="C5072" t="s">
        <v>153</v>
      </c>
      <c r="D5072">
        <v>2010</v>
      </c>
      <c r="E5072" t="s">
        <v>181</v>
      </c>
      <c r="F5072" t="s">
        <v>491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636</v>
      </c>
      <c r="C5073" t="s">
        <v>227</v>
      </c>
      <c r="D5073">
        <v>2010</v>
      </c>
      <c r="E5073" t="s">
        <v>125</v>
      </c>
      <c r="F5073" t="s">
        <v>219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3928</v>
      </c>
      <c r="C5074" t="s">
        <v>133</v>
      </c>
      <c r="D5074">
        <v>2006</v>
      </c>
      <c r="E5074" t="s">
        <v>109</v>
      </c>
      <c r="F5074" t="s">
        <v>367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3929</v>
      </c>
      <c r="C5075" t="s">
        <v>173</v>
      </c>
      <c r="D5075">
        <v>2011</v>
      </c>
      <c r="E5075" t="s">
        <v>120</v>
      </c>
      <c r="F5075" t="s">
        <v>293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3930</v>
      </c>
      <c r="C5076" t="s">
        <v>173</v>
      </c>
      <c r="D5076">
        <v>2011</v>
      </c>
      <c r="E5076" t="s">
        <v>129</v>
      </c>
      <c r="F5076" t="s">
        <v>2680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3931</v>
      </c>
      <c r="C5077" t="s">
        <v>133</v>
      </c>
      <c r="D5077">
        <v>2009</v>
      </c>
      <c r="E5077" t="s">
        <v>129</v>
      </c>
      <c r="F5077" t="s">
        <v>402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3624</v>
      </c>
      <c r="C5078" t="s">
        <v>119</v>
      </c>
      <c r="D5078">
        <v>2009</v>
      </c>
      <c r="E5078" t="s">
        <v>181</v>
      </c>
      <c r="F5078" t="s">
        <v>491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3932</v>
      </c>
      <c r="C5079" t="s">
        <v>149</v>
      </c>
      <c r="D5079">
        <v>2011</v>
      </c>
      <c r="E5079" t="s">
        <v>138</v>
      </c>
      <c r="F5079" t="s">
        <v>230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2760</v>
      </c>
      <c r="C5080" t="s">
        <v>239</v>
      </c>
      <c r="D5080" t="s">
        <v>332</v>
      </c>
      <c r="E5080" t="s">
        <v>150</v>
      </c>
      <c r="F5080" t="s">
        <v>230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1846</v>
      </c>
      <c r="C5081" t="s">
        <v>256</v>
      </c>
      <c r="D5081">
        <v>2004</v>
      </c>
      <c r="E5081" t="s">
        <v>150</v>
      </c>
      <c r="F5081" t="s">
        <v>219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3933</v>
      </c>
      <c r="C5082" t="s">
        <v>146</v>
      </c>
      <c r="D5082">
        <v>2005</v>
      </c>
      <c r="E5082" t="s">
        <v>138</v>
      </c>
      <c r="F5082" t="s">
        <v>169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3934</v>
      </c>
      <c r="C5083" t="s">
        <v>133</v>
      </c>
      <c r="D5083">
        <v>2008</v>
      </c>
      <c r="E5083" t="s">
        <v>193</v>
      </c>
      <c r="F5083" t="s">
        <v>82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3935</v>
      </c>
      <c r="C5084" t="s">
        <v>236</v>
      </c>
      <c r="D5084">
        <v>1986</v>
      </c>
      <c r="E5084" t="s">
        <v>138</v>
      </c>
      <c r="F5084" t="s">
        <v>237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3936</v>
      </c>
      <c r="C5085" t="s">
        <v>133</v>
      </c>
      <c r="D5085">
        <v>2008</v>
      </c>
      <c r="E5085" t="s">
        <v>140</v>
      </c>
      <c r="F5085" t="s">
        <v>82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3937</v>
      </c>
      <c r="C5086" t="s">
        <v>153</v>
      </c>
      <c r="D5086">
        <v>2006</v>
      </c>
      <c r="E5086" t="s">
        <v>181</v>
      </c>
      <c r="F5086" t="s">
        <v>237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3938</v>
      </c>
      <c r="C5087" t="s">
        <v>133</v>
      </c>
      <c r="D5087">
        <v>2009</v>
      </c>
      <c r="E5087" t="s">
        <v>140</v>
      </c>
      <c r="F5087" t="s">
        <v>491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3939</v>
      </c>
      <c r="C5088" t="s">
        <v>258</v>
      </c>
      <c r="D5088">
        <v>2012</v>
      </c>
      <c r="E5088" t="s">
        <v>120</v>
      </c>
      <c r="F5088" t="s">
        <v>82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1672</v>
      </c>
      <c r="C5089" t="s">
        <v>149</v>
      </c>
      <c r="D5089">
        <v>2014</v>
      </c>
      <c r="E5089" t="s">
        <v>138</v>
      </c>
      <c r="F5089" t="s">
        <v>230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3940</v>
      </c>
      <c r="C5090" t="s">
        <v>133</v>
      </c>
      <c r="D5090">
        <v>2008</v>
      </c>
      <c r="E5090" t="s">
        <v>181</v>
      </c>
      <c r="F5090" t="s">
        <v>3941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3942</v>
      </c>
      <c r="C5091" t="s">
        <v>149</v>
      </c>
      <c r="D5091">
        <v>2009</v>
      </c>
      <c r="E5091" t="s">
        <v>150</v>
      </c>
      <c r="F5091" t="s">
        <v>293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3598</v>
      </c>
      <c r="C5092" t="s">
        <v>133</v>
      </c>
      <c r="D5092">
        <v>2007</v>
      </c>
      <c r="E5092" t="s">
        <v>109</v>
      </c>
      <c r="F5092" t="s">
        <v>367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3943</v>
      </c>
      <c r="C5093" t="s">
        <v>196</v>
      </c>
      <c r="D5093">
        <v>1997</v>
      </c>
      <c r="E5093" t="s">
        <v>181</v>
      </c>
      <c r="F5093" t="s">
        <v>233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3944</v>
      </c>
      <c r="C5094" t="s">
        <v>133</v>
      </c>
      <c r="D5094">
        <v>2010</v>
      </c>
      <c r="E5094" t="s">
        <v>150</v>
      </c>
      <c r="F5094" t="s">
        <v>2168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2827</v>
      </c>
      <c r="C5095" t="s">
        <v>146</v>
      </c>
      <c r="D5095">
        <v>2009</v>
      </c>
      <c r="E5095" t="s">
        <v>135</v>
      </c>
      <c r="F5095" t="s">
        <v>219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2581</v>
      </c>
      <c r="C5096" t="s">
        <v>153</v>
      </c>
      <c r="D5096">
        <v>2008</v>
      </c>
      <c r="E5096" t="s">
        <v>120</v>
      </c>
      <c r="F5096" t="s">
        <v>219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2393</v>
      </c>
      <c r="C5097" t="s">
        <v>256</v>
      </c>
      <c r="D5097">
        <v>2005</v>
      </c>
      <c r="E5097" t="s">
        <v>150</v>
      </c>
      <c r="F5097" t="s">
        <v>169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3945</v>
      </c>
      <c r="C5098" t="s">
        <v>175</v>
      </c>
      <c r="D5098">
        <v>2016</v>
      </c>
      <c r="E5098" t="s">
        <v>193</v>
      </c>
      <c r="F5098" t="s">
        <v>70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3946</v>
      </c>
      <c r="C5099" t="s">
        <v>146</v>
      </c>
      <c r="D5099">
        <v>2007</v>
      </c>
      <c r="E5099" t="s">
        <v>129</v>
      </c>
      <c r="F5099" t="s">
        <v>147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3947</v>
      </c>
      <c r="C5100" t="s">
        <v>222</v>
      </c>
      <c r="D5100">
        <v>2002</v>
      </c>
      <c r="E5100" t="s">
        <v>120</v>
      </c>
      <c r="F5100" t="s">
        <v>147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3166</v>
      </c>
      <c r="C5101" t="s">
        <v>119</v>
      </c>
      <c r="D5101">
        <v>2007</v>
      </c>
      <c r="E5101" t="s">
        <v>120</v>
      </c>
      <c r="F5101" t="s">
        <v>151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3491</v>
      </c>
      <c r="C5102" t="s">
        <v>146</v>
      </c>
      <c r="D5102">
        <v>2006</v>
      </c>
      <c r="E5102" t="s">
        <v>120</v>
      </c>
      <c r="F5102" t="s">
        <v>2402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3948</v>
      </c>
      <c r="C5103" t="s">
        <v>196</v>
      </c>
      <c r="D5103">
        <v>1994</v>
      </c>
      <c r="E5103" t="s">
        <v>138</v>
      </c>
      <c r="F5103" t="s">
        <v>166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1841</v>
      </c>
      <c r="C5104" t="s">
        <v>153</v>
      </c>
      <c r="D5104">
        <v>2006</v>
      </c>
      <c r="E5104" t="s">
        <v>140</v>
      </c>
      <c r="F5104" t="s">
        <v>82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3949</v>
      </c>
      <c r="C5105" t="s">
        <v>119</v>
      </c>
      <c r="D5105">
        <v>2009</v>
      </c>
      <c r="E5105" t="s">
        <v>150</v>
      </c>
      <c r="F5105" t="s">
        <v>330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483</v>
      </c>
      <c r="C5106" t="s">
        <v>227</v>
      </c>
      <c r="D5106">
        <v>2016</v>
      </c>
      <c r="E5106" t="s">
        <v>138</v>
      </c>
      <c r="F5106" t="s">
        <v>82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3950</v>
      </c>
      <c r="C5107" t="s">
        <v>239</v>
      </c>
      <c r="D5107">
        <v>2011</v>
      </c>
      <c r="E5107" t="s">
        <v>129</v>
      </c>
      <c r="F5107" t="s">
        <v>230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3951</v>
      </c>
      <c r="C5108" t="s">
        <v>133</v>
      </c>
      <c r="D5108">
        <v>2008</v>
      </c>
      <c r="E5108" t="s">
        <v>140</v>
      </c>
      <c r="F5108" t="s">
        <v>82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2644</v>
      </c>
      <c r="C5109" t="s">
        <v>250</v>
      </c>
      <c r="D5109">
        <v>2015</v>
      </c>
      <c r="E5109" t="s">
        <v>150</v>
      </c>
      <c r="F5109" t="s">
        <v>314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3952</v>
      </c>
      <c r="C5110" t="s">
        <v>256</v>
      </c>
      <c r="D5110">
        <v>2002</v>
      </c>
      <c r="E5110" t="s">
        <v>109</v>
      </c>
      <c r="F5110" t="s">
        <v>491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3953</v>
      </c>
      <c r="C5111" t="s">
        <v>153</v>
      </c>
      <c r="D5111">
        <v>2003</v>
      </c>
      <c r="E5111" t="s">
        <v>120</v>
      </c>
      <c r="F5111" t="s">
        <v>1496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3954</v>
      </c>
      <c r="C5112" t="s">
        <v>153</v>
      </c>
      <c r="D5112">
        <v>2004</v>
      </c>
      <c r="E5112" t="s">
        <v>120</v>
      </c>
      <c r="F5112" t="s">
        <v>169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2466</v>
      </c>
      <c r="C5113" t="s">
        <v>239</v>
      </c>
      <c r="D5113">
        <v>2010</v>
      </c>
      <c r="E5113" t="s">
        <v>150</v>
      </c>
      <c r="F5113" t="s">
        <v>82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3782</v>
      </c>
      <c r="C5114" t="s">
        <v>153</v>
      </c>
      <c r="D5114">
        <v>2006</v>
      </c>
      <c r="E5114" t="s">
        <v>150</v>
      </c>
      <c r="F5114" t="s">
        <v>714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3955</v>
      </c>
      <c r="C5115" t="s">
        <v>153</v>
      </c>
      <c r="D5115">
        <v>2002</v>
      </c>
      <c r="E5115" t="s">
        <v>120</v>
      </c>
      <c r="F5115" t="s">
        <v>1457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667</v>
      </c>
      <c r="C5116" t="s">
        <v>239</v>
      </c>
      <c r="D5116">
        <v>2010</v>
      </c>
      <c r="E5116" t="s">
        <v>120</v>
      </c>
      <c r="F5116" t="s">
        <v>219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3956</v>
      </c>
      <c r="C5117" t="s">
        <v>155</v>
      </c>
      <c r="D5117">
        <v>1994</v>
      </c>
      <c r="E5117" t="s">
        <v>120</v>
      </c>
      <c r="F5117" t="s">
        <v>3840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3957</v>
      </c>
      <c r="C5118" t="s">
        <v>940</v>
      </c>
      <c r="D5118">
        <v>1995</v>
      </c>
      <c r="E5118" t="s">
        <v>138</v>
      </c>
      <c r="F5118" t="s">
        <v>230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2027</v>
      </c>
      <c r="C5119" t="s">
        <v>119</v>
      </c>
      <c r="D5119">
        <v>2011</v>
      </c>
      <c r="E5119" t="s">
        <v>120</v>
      </c>
      <c r="F5119" t="s">
        <v>219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1142</v>
      </c>
      <c r="C5120" t="s">
        <v>227</v>
      </c>
      <c r="D5120">
        <v>2011</v>
      </c>
      <c r="E5120" t="s">
        <v>138</v>
      </c>
      <c r="F5120" t="s">
        <v>216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3342</v>
      </c>
      <c r="C5121" t="s">
        <v>153</v>
      </c>
      <c r="D5121">
        <v>2007</v>
      </c>
      <c r="E5121" t="s">
        <v>150</v>
      </c>
      <c r="F5121" t="s">
        <v>169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3958</v>
      </c>
      <c r="C5122" t="s">
        <v>196</v>
      </c>
      <c r="D5122">
        <v>1998</v>
      </c>
      <c r="E5122" t="s">
        <v>193</v>
      </c>
      <c r="F5122" t="s">
        <v>166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3802</v>
      </c>
      <c r="C5123" t="s">
        <v>146</v>
      </c>
      <c r="D5123">
        <v>2011</v>
      </c>
      <c r="E5123" t="s">
        <v>129</v>
      </c>
      <c r="F5123" t="s">
        <v>70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2657</v>
      </c>
      <c r="C5124" t="s">
        <v>239</v>
      </c>
      <c r="D5124">
        <v>2007</v>
      </c>
      <c r="E5124" t="s">
        <v>125</v>
      </c>
      <c r="F5124" t="s">
        <v>491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3959</v>
      </c>
      <c r="C5125" t="s">
        <v>119</v>
      </c>
      <c r="D5125">
        <v>2009</v>
      </c>
      <c r="E5125" t="s">
        <v>120</v>
      </c>
      <c r="F5125" t="s">
        <v>2972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3960</v>
      </c>
      <c r="C5126" t="s">
        <v>188</v>
      </c>
      <c r="D5126">
        <v>2000</v>
      </c>
      <c r="E5126" t="s">
        <v>129</v>
      </c>
      <c r="F5126" t="s">
        <v>2198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3961</v>
      </c>
      <c r="C5127" t="s">
        <v>188</v>
      </c>
      <c r="D5127">
        <v>1999</v>
      </c>
      <c r="E5127" t="s">
        <v>138</v>
      </c>
      <c r="F5127" t="s">
        <v>523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3962</v>
      </c>
      <c r="C5128" t="s">
        <v>188</v>
      </c>
      <c r="D5128">
        <v>2000</v>
      </c>
      <c r="E5128" t="s">
        <v>150</v>
      </c>
      <c r="F5128" t="s">
        <v>491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3963</v>
      </c>
      <c r="C5129" t="s">
        <v>236</v>
      </c>
      <c r="D5129">
        <v>1981</v>
      </c>
      <c r="E5129" t="s">
        <v>150</v>
      </c>
      <c r="F5129" t="s">
        <v>846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3964</v>
      </c>
      <c r="C5130" t="s">
        <v>256</v>
      </c>
      <c r="D5130">
        <v>2004</v>
      </c>
      <c r="E5130" t="s">
        <v>129</v>
      </c>
      <c r="F5130" t="s">
        <v>121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225</v>
      </c>
      <c r="C5131" t="s">
        <v>239</v>
      </c>
      <c r="D5131">
        <v>2012</v>
      </c>
      <c r="E5131" t="s">
        <v>150</v>
      </c>
      <c r="F5131" t="s">
        <v>219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3965</v>
      </c>
      <c r="C5132" t="s">
        <v>149</v>
      </c>
      <c r="D5132">
        <v>2009</v>
      </c>
      <c r="E5132" t="s">
        <v>320</v>
      </c>
      <c r="F5132" t="s">
        <v>219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2125</v>
      </c>
      <c r="C5133" t="s">
        <v>239</v>
      </c>
      <c r="D5133">
        <v>2007</v>
      </c>
      <c r="E5133" t="s">
        <v>150</v>
      </c>
      <c r="F5133" t="s">
        <v>219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3966</v>
      </c>
      <c r="C5134" t="s">
        <v>227</v>
      </c>
      <c r="D5134">
        <v>2008</v>
      </c>
      <c r="E5134" t="s">
        <v>320</v>
      </c>
      <c r="F5134" t="s">
        <v>230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1233</v>
      </c>
      <c r="C5135" t="s">
        <v>256</v>
      </c>
      <c r="D5135">
        <v>2002</v>
      </c>
      <c r="E5135" t="s">
        <v>150</v>
      </c>
      <c r="F5135" t="s">
        <v>121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3967</v>
      </c>
      <c r="C5136" t="s">
        <v>133</v>
      </c>
      <c r="D5136">
        <v>2007</v>
      </c>
      <c r="E5136" t="s">
        <v>131</v>
      </c>
      <c r="F5136" t="s">
        <v>402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3968</v>
      </c>
      <c r="C5137" t="s">
        <v>162</v>
      </c>
      <c r="D5137">
        <v>2003</v>
      </c>
      <c r="E5137" t="s">
        <v>120</v>
      </c>
      <c r="F5137" t="s">
        <v>3518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3969</v>
      </c>
      <c r="C5138" t="s">
        <v>149</v>
      </c>
      <c r="D5138">
        <v>2009</v>
      </c>
      <c r="E5138" t="s">
        <v>109</v>
      </c>
      <c r="F5138" t="s">
        <v>285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3970</v>
      </c>
      <c r="C5139" t="s">
        <v>146</v>
      </c>
      <c r="D5139">
        <v>2009</v>
      </c>
      <c r="E5139" t="s">
        <v>138</v>
      </c>
      <c r="F5139" t="s">
        <v>314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3971</v>
      </c>
      <c r="C5140" t="s">
        <v>162</v>
      </c>
      <c r="D5140">
        <v>2003</v>
      </c>
      <c r="E5140" t="s">
        <v>193</v>
      </c>
      <c r="F5140" t="s">
        <v>70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1056</v>
      </c>
      <c r="C5141" t="s">
        <v>175</v>
      </c>
      <c r="D5141">
        <v>2015</v>
      </c>
      <c r="E5141" t="s">
        <v>150</v>
      </c>
      <c r="F5141" t="s">
        <v>216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717</v>
      </c>
      <c r="C5142" t="s">
        <v>239</v>
      </c>
      <c r="D5142">
        <v>2006</v>
      </c>
      <c r="E5142" t="s">
        <v>129</v>
      </c>
      <c r="F5142" t="s">
        <v>169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3972</v>
      </c>
      <c r="C5143" t="s">
        <v>239</v>
      </c>
      <c r="D5143">
        <v>2005</v>
      </c>
      <c r="E5143" t="s">
        <v>120</v>
      </c>
      <c r="F5143" t="s">
        <v>219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3973</v>
      </c>
      <c r="C5144" t="s">
        <v>155</v>
      </c>
      <c r="D5144">
        <v>1994</v>
      </c>
      <c r="E5144" t="s">
        <v>320</v>
      </c>
      <c r="F5144" t="s">
        <v>1075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3974</v>
      </c>
      <c r="C5145" t="s">
        <v>153</v>
      </c>
      <c r="D5145">
        <v>2006</v>
      </c>
      <c r="E5145" t="s">
        <v>120</v>
      </c>
      <c r="F5145" t="s">
        <v>219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3975</v>
      </c>
      <c r="C5146" t="s">
        <v>188</v>
      </c>
      <c r="D5146">
        <v>1999</v>
      </c>
      <c r="E5146" t="s">
        <v>120</v>
      </c>
      <c r="F5146" t="s">
        <v>293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3976</v>
      </c>
      <c r="C5147" t="s">
        <v>173</v>
      </c>
      <c r="D5147">
        <v>2014</v>
      </c>
      <c r="E5147" t="s">
        <v>135</v>
      </c>
      <c r="F5147" t="s">
        <v>70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3977</v>
      </c>
      <c r="C5148" t="s">
        <v>133</v>
      </c>
      <c r="D5148">
        <v>2005</v>
      </c>
      <c r="E5148" t="s">
        <v>140</v>
      </c>
      <c r="F5148" t="s">
        <v>121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3978</v>
      </c>
      <c r="C5149" t="s">
        <v>155</v>
      </c>
      <c r="D5149">
        <v>1994</v>
      </c>
      <c r="E5149" t="s">
        <v>129</v>
      </c>
      <c r="F5149" t="s">
        <v>1355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3979</v>
      </c>
      <c r="C5150" t="s">
        <v>153</v>
      </c>
      <c r="D5150">
        <v>2006</v>
      </c>
      <c r="E5150" t="s">
        <v>129</v>
      </c>
      <c r="F5150" t="s">
        <v>402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3980</v>
      </c>
      <c r="C5151" t="s">
        <v>119</v>
      </c>
      <c r="D5151">
        <v>2008</v>
      </c>
      <c r="E5151" t="s">
        <v>140</v>
      </c>
      <c r="F5151" t="s">
        <v>1972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3981</v>
      </c>
      <c r="C5152" t="s">
        <v>227</v>
      </c>
      <c r="D5152">
        <v>2014</v>
      </c>
      <c r="E5152" t="s">
        <v>320</v>
      </c>
      <c r="F5152" t="s">
        <v>151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901</v>
      </c>
      <c r="C5153" t="s">
        <v>227</v>
      </c>
      <c r="D5153">
        <v>2011</v>
      </c>
      <c r="E5153" t="s">
        <v>150</v>
      </c>
      <c r="F5153" t="s">
        <v>219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3982</v>
      </c>
      <c r="C5154" t="s">
        <v>740</v>
      </c>
      <c r="D5154">
        <v>1998</v>
      </c>
      <c r="E5154" t="s">
        <v>181</v>
      </c>
      <c r="F5154" t="s">
        <v>230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3983</v>
      </c>
      <c r="C5155" t="s">
        <v>149</v>
      </c>
      <c r="D5155">
        <v>2011</v>
      </c>
      <c r="E5155" t="s">
        <v>150</v>
      </c>
      <c r="F5155" t="s">
        <v>169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3984</v>
      </c>
      <c r="C5156" t="s">
        <v>128</v>
      </c>
      <c r="D5156">
        <v>1997</v>
      </c>
      <c r="E5156" t="s">
        <v>320</v>
      </c>
      <c r="F5156" t="s">
        <v>866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770</v>
      </c>
      <c r="C5157" t="s">
        <v>175</v>
      </c>
      <c r="D5157">
        <v>2013</v>
      </c>
      <c r="E5157" t="s">
        <v>109</v>
      </c>
      <c r="F5157" t="s">
        <v>169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1091</v>
      </c>
      <c r="C5158" t="s">
        <v>799</v>
      </c>
      <c r="D5158">
        <v>2012</v>
      </c>
      <c r="E5158" t="s">
        <v>150</v>
      </c>
      <c r="F5158" t="s">
        <v>314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3557</v>
      </c>
      <c r="C5159" t="s">
        <v>175</v>
      </c>
      <c r="D5159">
        <v>2015</v>
      </c>
      <c r="E5159" t="s">
        <v>135</v>
      </c>
      <c r="F5159" t="s">
        <v>3558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435</v>
      </c>
      <c r="C5160" t="s">
        <v>227</v>
      </c>
      <c r="D5160">
        <v>2009</v>
      </c>
      <c r="E5160" t="s">
        <v>138</v>
      </c>
      <c r="F5160" t="s">
        <v>863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1528</v>
      </c>
      <c r="C5161" t="s">
        <v>153</v>
      </c>
      <c r="D5161">
        <v>2007</v>
      </c>
      <c r="E5161" t="s">
        <v>140</v>
      </c>
      <c r="F5161" t="s">
        <v>219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1078</v>
      </c>
      <c r="C5162" t="s">
        <v>239</v>
      </c>
      <c r="D5162">
        <v>2006</v>
      </c>
      <c r="E5162" t="s">
        <v>120</v>
      </c>
      <c r="F5162" t="s">
        <v>219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3760</v>
      </c>
      <c r="C5163" t="s">
        <v>119</v>
      </c>
      <c r="D5163">
        <v>2008</v>
      </c>
      <c r="E5163" t="s">
        <v>150</v>
      </c>
      <c r="F5163" t="s">
        <v>557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1116</v>
      </c>
      <c r="C5164" t="s">
        <v>222</v>
      </c>
      <c r="D5164" t="s">
        <v>332</v>
      </c>
      <c r="E5164" t="s">
        <v>120</v>
      </c>
      <c r="F5164" t="s">
        <v>219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3208</v>
      </c>
      <c r="C5165" t="s">
        <v>133</v>
      </c>
      <c r="D5165">
        <v>2009</v>
      </c>
      <c r="E5165" t="s">
        <v>125</v>
      </c>
      <c r="F5165" t="s">
        <v>169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3985</v>
      </c>
      <c r="C5166" t="s">
        <v>133</v>
      </c>
      <c r="D5166">
        <v>2007</v>
      </c>
      <c r="E5166" t="s">
        <v>120</v>
      </c>
      <c r="F5166" t="s">
        <v>237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2626</v>
      </c>
      <c r="C5167" t="s">
        <v>256</v>
      </c>
      <c r="D5167">
        <v>2004</v>
      </c>
      <c r="E5167" t="s">
        <v>138</v>
      </c>
      <c r="F5167" t="s">
        <v>219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3986</v>
      </c>
      <c r="C5168" t="s">
        <v>155</v>
      </c>
      <c r="D5168">
        <v>1994</v>
      </c>
      <c r="E5168" t="s">
        <v>120</v>
      </c>
      <c r="F5168" t="s">
        <v>3987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3988</v>
      </c>
      <c r="C5169" t="s">
        <v>153</v>
      </c>
      <c r="D5169">
        <v>2008</v>
      </c>
      <c r="E5169" t="s">
        <v>181</v>
      </c>
      <c r="F5169" t="s">
        <v>402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3989</v>
      </c>
      <c r="C5170" t="s">
        <v>940</v>
      </c>
      <c r="D5170">
        <v>1996</v>
      </c>
      <c r="E5170" t="s">
        <v>193</v>
      </c>
      <c r="F5170" t="s">
        <v>3990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3653</v>
      </c>
      <c r="C5171" t="s">
        <v>146</v>
      </c>
      <c r="D5171">
        <v>2010</v>
      </c>
      <c r="E5171" t="s">
        <v>150</v>
      </c>
      <c r="F5171" t="s">
        <v>82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3991</v>
      </c>
      <c r="C5172" t="s">
        <v>153</v>
      </c>
      <c r="D5172">
        <v>2001</v>
      </c>
      <c r="E5172" t="s">
        <v>120</v>
      </c>
      <c r="F5172" t="s">
        <v>293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3992</v>
      </c>
      <c r="C5173" t="s">
        <v>133</v>
      </c>
      <c r="D5173" t="s">
        <v>332</v>
      </c>
      <c r="E5173" t="s">
        <v>131</v>
      </c>
      <c r="F5173" t="s">
        <v>984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1444</v>
      </c>
      <c r="C5174" t="s">
        <v>175</v>
      </c>
      <c r="D5174">
        <v>2016</v>
      </c>
      <c r="E5174" t="s">
        <v>150</v>
      </c>
      <c r="F5174" t="s">
        <v>285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3993</v>
      </c>
      <c r="C5175" t="s">
        <v>155</v>
      </c>
      <c r="D5175">
        <v>1994</v>
      </c>
      <c r="E5175" t="s">
        <v>181</v>
      </c>
      <c r="F5175" t="s">
        <v>3840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3994</v>
      </c>
      <c r="C5176" t="s">
        <v>155</v>
      </c>
      <c r="D5176">
        <v>1993</v>
      </c>
      <c r="E5176" t="s">
        <v>181</v>
      </c>
      <c r="F5176" t="s">
        <v>402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3995</v>
      </c>
      <c r="C5177" t="s">
        <v>153</v>
      </c>
      <c r="D5177">
        <v>2002</v>
      </c>
      <c r="E5177" t="s">
        <v>193</v>
      </c>
      <c r="F5177" t="s">
        <v>2198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3996</v>
      </c>
      <c r="C5178" t="s">
        <v>153</v>
      </c>
      <c r="D5178">
        <v>2003</v>
      </c>
      <c r="E5178" t="s">
        <v>120</v>
      </c>
      <c r="F5178" t="s">
        <v>1457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3997</v>
      </c>
      <c r="C5179" t="s">
        <v>153</v>
      </c>
      <c r="D5179">
        <v>2005</v>
      </c>
      <c r="E5179" t="s">
        <v>150</v>
      </c>
      <c r="F5179" t="s">
        <v>367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3998</v>
      </c>
      <c r="C5180" t="s">
        <v>153</v>
      </c>
      <c r="D5180">
        <v>2005</v>
      </c>
      <c r="E5180" t="s">
        <v>138</v>
      </c>
      <c r="F5180" t="s">
        <v>714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3999</v>
      </c>
      <c r="C5181" t="s">
        <v>133</v>
      </c>
      <c r="D5181">
        <v>2010</v>
      </c>
      <c r="E5181" t="s">
        <v>181</v>
      </c>
      <c r="F5181" t="s">
        <v>402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4000</v>
      </c>
      <c r="C5182" t="s">
        <v>239</v>
      </c>
      <c r="D5182">
        <v>2006</v>
      </c>
      <c r="E5182" t="s">
        <v>129</v>
      </c>
      <c r="F5182" t="s">
        <v>70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2581</v>
      </c>
      <c r="C5183" t="s">
        <v>239</v>
      </c>
      <c r="D5183">
        <v>2008</v>
      </c>
      <c r="E5183" t="s">
        <v>120</v>
      </c>
      <c r="F5183" t="s">
        <v>219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2515</v>
      </c>
      <c r="C5184" t="s">
        <v>146</v>
      </c>
      <c r="D5184">
        <v>2013</v>
      </c>
      <c r="E5184" t="s">
        <v>150</v>
      </c>
      <c r="F5184" t="s">
        <v>756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3846</v>
      </c>
      <c r="C5185" t="s">
        <v>146</v>
      </c>
      <c r="D5185">
        <v>2013</v>
      </c>
      <c r="E5185" t="s">
        <v>120</v>
      </c>
      <c r="F5185" t="s">
        <v>219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4001</v>
      </c>
      <c r="C5186" t="s">
        <v>239</v>
      </c>
      <c r="D5186">
        <v>2008</v>
      </c>
      <c r="E5186" t="s">
        <v>109</v>
      </c>
      <c r="F5186" t="s">
        <v>166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4002</v>
      </c>
      <c r="C5187" t="s">
        <v>153</v>
      </c>
      <c r="D5187">
        <v>2001</v>
      </c>
      <c r="E5187" t="s">
        <v>140</v>
      </c>
      <c r="F5187" t="s">
        <v>857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3761</v>
      </c>
      <c r="C5188" t="s">
        <v>153</v>
      </c>
      <c r="D5188">
        <v>2005</v>
      </c>
      <c r="E5188" t="s">
        <v>150</v>
      </c>
      <c r="F5188" t="s">
        <v>491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3446</v>
      </c>
      <c r="C5189" t="s">
        <v>146</v>
      </c>
      <c r="D5189">
        <v>2010</v>
      </c>
      <c r="E5189" t="s">
        <v>150</v>
      </c>
      <c r="F5189" t="s">
        <v>169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2856</v>
      </c>
      <c r="C5190" t="s">
        <v>146</v>
      </c>
      <c r="D5190">
        <v>2009</v>
      </c>
      <c r="E5190" t="s">
        <v>181</v>
      </c>
      <c r="F5190" t="s">
        <v>2857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4003</v>
      </c>
      <c r="C5191" t="s">
        <v>196</v>
      </c>
      <c r="D5191">
        <v>1997</v>
      </c>
      <c r="E5191" t="s">
        <v>140</v>
      </c>
      <c r="F5191" t="s">
        <v>169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4004</v>
      </c>
      <c r="C5192" t="s">
        <v>149</v>
      </c>
      <c r="D5192">
        <v>2013</v>
      </c>
      <c r="E5192" t="s">
        <v>138</v>
      </c>
      <c r="F5192" t="s">
        <v>1077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4005</v>
      </c>
      <c r="C5193" t="s">
        <v>162</v>
      </c>
      <c r="D5193">
        <v>2002</v>
      </c>
      <c r="E5193" t="s">
        <v>150</v>
      </c>
      <c r="F5193" t="s">
        <v>121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4006</v>
      </c>
      <c r="C5194" t="s">
        <v>153</v>
      </c>
      <c r="D5194">
        <v>2001</v>
      </c>
      <c r="E5194" t="s">
        <v>129</v>
      </c>
      <c r="F5194" t="s">
        <v>166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4007</v>
      </c>
      <c r="C5195" t="s">
        <v>119</v>
      </c>
      <c r="D5195">
        <v>2009</v>
      </c>
      <c r="E5195" t="s">
        <v>135</v>
      </c>
      <c r="F5195" t="s">
        <v>82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4008</v>
      </c>
      <c r="C5196" t="s">
        <v>196</v>
      </c>
      <c r="D5196">
        <v>1997</v>
      </c>
      <c r="E5196" t="s">
        <v>150</v>
      </c>
      <c r="F5196" t="s">
        <v>402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4009</v>
      </c>
      <c r="C5197" t="s">
        <v>162</v>
      </c>
      <c r="D5197" t="s">
        <v>332</v>
      </c>
      <c r="E5197" t="s">
        <v>150</v>
      </c>
      <c r="F5197" t="s">
        <v>984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4010</v>
      </c>
      <c r="C5198" t="s">
        <v>146</v>
      </c>
      <c r="D5198" t="s">
        <v>332</v>
      </c>
      <c r="E5198" t="s">
        <v>320</v>
      </c>
      <c r="F5198" t="s">
        <v>4011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3728</v>
      </c>
      <c r="C5199" t="s">
        <v>133</v>
      </c>
      <c r="D5199">
        <v>2008</v>
      </c>
      <c r="E5199" t="s">
        <v>125</v>
      </c>
      <c r="F5199" t="s">
        <v>314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4012</v>
      </c>
      <c r="C5200" t="s">
        <v>119</v>
      </c>
      <c r="D5200">
        <v>2009</v>
      </c>
      <c r="E5200" t="s">
        <v>120</v>
      </c>
      <c r="F5200" t="s">
        <v>151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277</v>
      </c>
      <c r="C5201" t="s">
        <v>258</v>
      </c>
      <c r="D5201">
        <v>2012</v>
      </c>
      <c r="E5201" t="s">
        <v>150</v>
      </c>
      <c r="F5201" t="s">
        <v>82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4013</v>
      </c>
      <c r="C5202" t="s">
        <v>155</v>
      </c>
      <c r="D5202">
        <v>1997</v>
      </c>
      <c r="E5202" t="s">
        <v>109</v>
      </c>
      <c r="F5202" t="s">
        <v>121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4014</v>
      </c>
      <c r="C5203" t="s">
        <v>196</v>
      </c>
      <c r="D5203">
        <v>1997</v>
      </c>
      <c r="E5203" t="s">
        <v>120</v>
      </c>
      <c r="F5203" t="s">
        <v>4015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1870</v>
      </c>
      <c r="C5204" t="s">
        <v>153</v>
      </c>
      <c r="D5204">
        <v>2000</v>
      </c>
      <c r="E5204" t="s">
        <v>120</v>
      </c>
      <c r="F5204" t="s">
        <v>166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2063</v>
      </c>
      <c r="C5205" t="s">
        <v>222</v>
      </c>
      <c r="D5205">
        <v>2005</v>
      </c>
      <c r="E5205" t="s">
        <v>150</v>
      </c>
      <c r="F5205" t="s">
        <v>151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4016</v>
      </c>
      <c r="C5206" t="s">
        <v>123</v>
      </c>
      <c r="D5206">
        <v>1993</v>
      </c>
      <c r="E5206" t="s">
        <v>150</v>
      </c>
      <c r="F5206" t="s">
        <v>1602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4017</v>
      </c>
      <c r="C5207" t="s">
        <v>188</v>
      </c>
      <c r="D5207">
        <v>1997</v>
      </c>
      <c r="E5207" t="s">
        <v>150</v>
      </c>
      <c r="F5207" t="s">
        <v>293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4018</v>
      </c>
      <c r="C5208" t="s">
        <v>188</v>
      </c>
      <c r="D5208">
        <v>1997</v>
      </c>
      <c r="E5208" t="s">
        <v>131</v>
      </c>
      <c r="F5208" t="s">
        <v>121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4019</v>
      </c>
      <c r="C5209" t="s">
        <v>188</v>
      </c>
      <c r="D5209">
        <v>2000</v>
      </c>
      <c r="E5209" t="s">
        <v>150</v>
      </c>
      <c r="F5209" t="s">
        <v>491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4020</v>
      </c>
      <c r="C5210" t="s">
        <v>799</v>
      </c>
      <c r="D5210">
        <v>2013</v>
      </c>
      <c r="E5210" t="s">
        <v>181</v>
      </c>
      <c r="F5210" t="s">
        <v>2003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4021</v>
      </c>
      <c r="C5211" t="s">
        <v>119</v>
      </c>
      <c r="D5211">
        <v>2008</v>
      </c>
      <c r="E5211" t="s">
        <v>120</v>
      </c>
      <c r="F5211" t="s">
        <v>4022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4023</v>
      </c>
      <c r="C5212" t="s">
        <v>196</v>
      </c>
      <c r="D5212">
        <v>2001</v>
      </c>
      <c r="E5212" t="s">
        <v>125</v>
      </c>
      <c r="F5212" t="s">
        <v>169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2747</v>
      </c>
      <c r="C5213" t="s">
        <v>149</v>
      </c>
      <c r="D5213">
        <v>2009</v>
      </c>
      <c r="E5213" t="s">
        <v>135</v>
      </c>
      <c r="F5213" t="s">
        <v>169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2389</v>
      </c>
      <c r="C5214" t="s">
        <v>162</v>
      </c>
      <c r="D5214">
        <v>2001</v>
      </c>
      <c r="E5214" t="s">
        <v>120</v>
      </c>
      <c r="F5214" t="s">
        <v>169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4024</v>
      </c>
      <c r="C5215" t="s">
        <v>119</v>
      </c>
      <c r="D5215">
        <v>2008</v>
      </c>
      <c r="E5215" t="s">
        <v>120</v>
      </c>
      <c r="F5215" t="s">
        <v>216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4025</v>
      </c>
      <c r="C5216" t="s">
        <v>222</v>
      </c>
      <c r="D5216">
        <v>2004</v>
      </c>
      <c r="E5216" t="s">
        <v>140</v>
      </c>
      <c r="F5216" t="s">
        <v>147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590</v>
      </c>
      <c r="C5217" t="s">
        <v>227</v>
      </c>
      <c r="D5217">
        <v>2014</v>
      </c>
      <c r="E5217" t="s">
        <v>150</v>
      </c>
      <c r="F5217" t="s">
        <v>314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4026</v>
      </c>
      <c r="C5218" t="s">
        <v>162</v>
      </c>
      <c r="D5218">
        <v>2002</v>
      </c>
      <c r="E5218" t="s">
        <v>140</v>
      </c>
      <c r="F5218" t="s">
        <v>4027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4028</v>
      </c>
      <c r="C5219" t="s">
        <v>155</v>
      </c>
      <c r="D5219">
        <v>1994</v>
      </c>
      <c r="E5219" t="s">
        <v>129</v>
      </c>
      <c r="F5219" t="s">
        <v>2923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202</v>
      </c>
      <c r="C5220" t="s">
        <v>258</v>
      </c>
      <c r="D5220">
        <v>2013</v>
      </c>
      <c r="E5220" t="s">
        <v>138</v>
      </c>
      <c r="F5220" t="s">
        <v>169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2437</v>
      </c>
      <c r="C5221" t="s">
        <v>196</v>
      </c>
      <c r="D5221">
        <v>1999</v>
      </c>
      <c r="E5221" t="s">
        <v>125</v>
      </c>
      <c r="F5221" t="s">
        <v>2438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689</v>
      </c>
      <c r="C5222" t="s">
        <v>119</v>
      </c>
      <c r="D5222">
        <v>2011</v>
      </c>
      <c r="E5222" t="s">
        <v>120</v>
      </c>
      <c r="F5222" t="s">
        <v>151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4029</v>
      </c>
      <c r="C5223" t="s">
        <v>119</v>
      </c>
      <c r="D5223">
        <v>2009</v>
      </c>
      <c r="E5223" t="s">
        <v>181</v>
      </c>
      <c r="F5223" t="s">
        <v>82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4030</v>
      </c>
      <c r="C5224" t="s">
        <v>146</v>
      </c>
      <c r="D5224">
        <v>2011</v>
      </c>
      <c r="E5224" t="s">
        <v>135</v>
      </c>
      <c r="F5224" t="s">
        <v>147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2938</v>
      </c>
      <c r="C5225" t="s">
        <v>222</v>
      </c>
      <c r="D5225">
        <v>2003</v>
      </c>
      <c r="E5225" t="s">
        <v>120</v>
      </c>
      <c r="F5225" t="s">
        <v>230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4031</v>
      </c>
      <c r="C5226" t="s">
        <v>133</v>
      </c>
      <c r="D5226">
        <v>2007</v>
      </c>
      <c r="E5226" t="s">
        <v>125</v>
      </c>
      <c r="F5226" t="s">
        <v>4032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4033</v>
      </c>
      <c r="C5227" t="s">
        <v>153</v>
      </c>
      <c r="D5227">
        <v>2005</v>
      </c>
      <c r="E5227" t="s">
        <v>181</v>
      </c>
      <c r="F5227" t="s">
        <v>237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1559</v>
      </c>
      <c r="C5228" t="s">
        <v>146</v>
      </c>
      <c r="D5228">
        <v>2015</v>
      </c>
      <c r="E5228" t="s">
        <v>135</v>
      </c>
      <c r="F5228" t="s">
        <v>82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3477</v>
      </c>
      <c r="C5229" t="s">
        <v>133</v>
      </c>
      <c r="D5229">
        <v>2007</v>
      </c>
      <c r="E5229" t="s">
        <v>320</v>
      </c>
      <c r="F5229" t="s">
        <v>491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4034</v>
      </c>
      <c r="C5230" t="s">
        <v>153</v>
      </c>
      <c r="D5230">
        <v>2004</v>
      </c>
      <c r="E5230" t="s">
        <v>120</v>
      </c>
      <c r="F5230" t="s">
        <v>1605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4035</v>
      </c>
      <c r="C5231" t="s">
        <v>153</v>
      </c>
      <c r="D5231">
        <v>2004</v>
      </c>
      <c r="E5231" t="s">
        <v>120</v>
      </c>
      <c r="F5231" t="s">
        <v>230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4036</v>
      </c>
      <c r="C5232" t="s">
        <v>149</v>
      </c>
      <c r="D5232">
        <v>2010</v>
      </c>
      <c r="E5232" t="s">
        <v>150</v>
      </c>
      <c r="F5232" t="s">
        <v>285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4037</v>
      </c>
      <c r="C5233" t="s">
        <v>149</v>
      </c>
      <c r="D5233">
        <v>2012</v>
      </c>
      <c r="E5233" t="s">
        <v>138</v>
      </c>
      <c r="F5233" t="s">
        <v>169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4038</v>
      </c>
      <c r="C5234" t="s">
        <v>239</v>
      </c>
      <c r="D5234">
        <v>2012</v>
      </c>
      <c r="E5234" t="s">
        <v>320</v>
      </c>
      <c r="F5234" t="s">
        <v>402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1469</v>
      </c>
      <c r="C5235" t="s">
        <v>119</v>
      </c>
      <c r="D5235">
        <v>2011</v>
      </c>
      <c r="E5235" t="s">
        <v>181</v>
      </c>
      <c r="F5235" t="s">
        <v>491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4039</v>
      </c>
      <c r="C5236" t="s">
        <v>153</v>
      </c>
      <c r="D5236">
        <v>2003</v>
      </c>
      <c r="E5236" t="s">
        <v>109</v>
      </c>
      <c r="F5236" t="s">
        <v>151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4040</v>
      </c>
      <c r="C5237" t="s">
        <v>153</v>
      </c>
      <c r="D5237">
        <v>2003</v>
      </c>
      <c r="E5237" t="s">
        <v>129</v>
      </c>
      <c r="F5237" t="s">
        <v>166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4041</v>
      </c>
      <c r="C5238" t="s">
        <v>196</v>
      </c>
      <c r="D5238">
        <v>2000</v>
      </c>
      <c r="E5238" t="s">
        <v>140</v>
      </c>
      <c r="F5238" t="s">
        <v>293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4042</v>
      </c>
      <c r="C5239" t="s">
        <v>149</v>
      </c>
      <c r="D5239">
        <v>2008</v>
      </c>
      <c r="E5239" t="s">
        <v>193</v>
      </c>
      <c r="F5239" t="s">
        <v>230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4043</v>
      </c>
      <c r="C5240" t="s">
        <v>119</v>
      </c>
      <c r="D5240">
        <v>2009</v>
      </c>
      <c r="E5240" t="s">
        <v>135</v>
      </c>
      <c r="F5240" t="s">
        <v>870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4044</v>
      </c>
      <c r="C5241" t="s">
        <v>162</v>
      </c>
      <c r="D5241">
        <v>2001</v>
      </c>
      <c r="E5241" t="s">
        <v>320</v>
      </c>
      <c r="F5241" t="s">
        <v>1075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716</v>
      </c>
      <c r="C5242" t="s">
        <v>227</v>
      </c>
      <c r="D5242" t="s">
        <v>332</v>
      </c>
      <c r="E5242" t="s">
        <v>150</v>
      </c>
      <c r="F5242" t="s">
        <v>70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4045</v>
      </c>
      <c r="C5243" t="s">
        <v>119</v>
      </c>
      <c r="D5243">
        <v>2007</v>
      </c>
      <c r="E5243" t="s">
        <v>150</v>
      </c>
      <c r="F5243" t="s">
        <v>1605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4046</v>
      </c>
      <c r="C5244" t="s">
        <v>227</v>
      </c>
      <c r="D5244">
        <v>2013</v>
      </c>
      <c r="E5244" t="s">
        <v>320</v>
      </c>
      <c r="F5244" t="s">
        <v>491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2879</v>
      </c>
      <c r="C5245" t="s">
        <v>149</v>
      </c>
      <c r="D5245">
        <v>2013</v>
      </c>
      <c r="E5245" t="s">
        <v>138</v>
      </c>
      <c r="F5245" t="s">
        <v>2880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4047</v>
      </c>
      <c r="C5246" t="s">
        <v>119</v>
      </c>
      <c r="D5246">
        <v>2011</v>
      </c>
      <c r="E5246" t="s">
        <v>135</v>
      </c>
      <c r="F5246" t="s">
        <v>2268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4048</v>
      </c>
      <c r="C5247" t="s">
        <v>196</v>
      </c>
      <c r="D5247">
        <v>1995</v>
      </c>
      <c r="E5247" t="s">
        <v>181</v>
      </c>
      <c r="F5247" t="s">
        <v>4049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4050</v>
      </c>
      <c r="C5248" t="s">
        <v>236</v>
      </c>
      <c r="D5248">
        <v>1981</v>
      </c>
      <c r="E5248" t="s">
        <v>150</v>
      </c>
      <c r="F5248" t="s">
        <v>2556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4051</v>
      </c>
      <c r="C5249" t="s">
        <v>119</v>
      </c>
      <c r="D5249">
        <v>2010</v>
      </c>
      <c r="E5249" t="s">
        <v>140</v>
      </c>
      <c r="F5249" t="s">
        <v>293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691</v>
      </c>
      <c r="C5250" t="s">
        <v>222</v>
      </c>
      <c r="D5250">
        <v>2002</v>
      </c>
      <c r="E5250" t="s">
        <v>150</v>
      </c>
      <c r="F5250" t="s">
        <v>219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3908</v>
      </c>
      <c r="C5251" t="s">
        <v>146</v>
      </c>
      <c r="D5251">
        <v>2010</v>
      </c>
      <c r="E5251" t="s">
        <v>181</v>
      </c>
      <c r="F5251" t="s">
        <v>219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4052</v>
      </c>
      <c r="C5252" t="s">
        <v>239</v>
      </c>
      <c r="D5252">
        <v>2011</v>
      </c>
      <c r="E5252" t="s">
        <v>129</v>
      </c>
      <c r="F5252" t="s">
        <v>402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4053</v>
      </c>
      <c r="C5253" t="s">
        <v>196</v>
      </c>
      <c r="D5253">
        <v>1998</v>
      </c>
      <c r="E5253" t="s">
        <v>125</v>
      </c>
      <c r="F5253" t="s">
        <v>523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4054</v>
      </c>
      <c r="C5254" t="s">
        <v>155</v>
      </c>
      <c r="D5254">
        <v>1994</v>
      </c>
      <c r="E5254" t="s">
        <v>109</v>
      </c>
      <c r="F5254" t="s">
        <v>293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753</v>
      </c>
      <c r="C5255" t="s">
        <v>149</v>
      </c>
      <c r="D5255">
        <v>2008</v>
      </c>
      <c r="E5255" t="s">
        <v>135</v>
      </c>
      <c r="F5255" t="s">
        <v>219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4055</v>
      </c>
      <c r="C5256" t="s">
        <v>133</v>
      </c>
      <c r="D5256">
        <v>2010</v>
      </c>
      <c r="E5256" t="s">
        <v>109</v>
      </c>
      <c r="F5256" t="s">
        <v>285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4056</v>
      </c>
      <c r="C5257" t="s">
        <v>153</v>
      </c>
      <c r="D5257">
        <v>2001</v>
      </c>
      <c r="E5257" t="s">
        <v>125</v>
      </c>
      <c r="F5257" t="s">
        <v>714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2945</v>
      </c>
      <c r="C5258" t="s">
        <v>239</v>
      </c>
      <c r="D5258">
        <v>2009</v>
      </c>
      <c r="E5258" t="s">
        <v>150</v>
      </c>
      <c r="F5258" t="s">
        <v>219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4012</v>
      </c>
      <c r="C5259" t="s">
        <v>153</v>
      </c>
      <c r="D5259">
        <v>2009</v>
      </c>
      <c r="E5259" t="s">
        <v>120</v>
      </c>
      <c r="F5259" t="s">
        <v>151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4057</v>
      </c>
      <c r="C5260" t="s">
        <v>239</v>
      </c>
      <c r="D5260">
        <v>2009</v>
      </c>
      <c r="E5260" t="s">
        <v>120</v>
      </c>
      <c r="F5260" t="s">
        <v>230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4058</v>
      </c>
      <c r="C5261" t="s">
        <v>740</v>
      </c>
      <c r="D5261">
        <v>1999</v>
      </c>
      <c r="E5261" t="s">
        <v>120</v>
      </c>
      <c r="F5261" t="s">
        <v>230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4059</v>
      </c>
      <c r="C5262" t="s">
        <v>133</v>
      </c>
      <c r="D5262">
        <v>2008</v>
      </c>
      <c r="E5262" t="s">
        <v>193</v>
      </c>
      <c r="F5262" t="s">
        <v>151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4060</v>
      </c>
      <c r="C5263" t="s">
        <v>196</v>
      </c>
      <c r="D5263">
        <v>1997</v>
      </c>
      <c r="E5263" t="s">
        <v>125</v>
      </c>
      <c r="F5263" t="s">
        <v>1610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4061</v>
      </c>
      <c r="C5264" t="s">
        <v>222</v>
      </c>
      <c r="D5264">
        <v>2001</v>
      </c>
      <c r="E5264" t="s">
        <v>109</v>
      </c>
      <c r="F5264" t="s">
        <v>1404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4062</v>
      </c>
      <c r="C5265" t="s">
        <v>133</v>
      </c>
      <c r="D5265">
        <v>2009</v>
      </c>
      <c r="E5265" t="s">
        <v>193</v>
      </c>
      <c r="F5265" t="s">
        <v>82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4063</v>
      </c>
      <c r="C5266" t="s">
        <v>239</v>
      </c>
      <c r="D5266">
        <v>2007</v>
      </c>
      <c r="E5266" t="s">
        <v>138</v>
      </c>
      <c r="F5266" t="s">
        <v>166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4064</v>
      </c>
      <c r="C5267" t="s">
        <v>196</v>
      </c>
      <c r="D5267">
        <v>1998</v>
      </c>
      <c r="E5267" t="s">
        <v>150</v>
      </c>
      <c r="F5267" t="s">
        <v>166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4065</v>
      </c>
      <c r="C5268" t="s">
        <v>119</v>
      </c>
      <c r="D5268">
        <v>2006</v>
      </c>
      <c r="E5268" t="s">
        <v>140</v>
      </c>
      <c r="F5268" t="s">
        <v>121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4066</v>
      </c>
      <c r="C5269" t="s">
        <v>162</v>
      </c>
      <c r="D5269">
        <v>2005</v>
      </c>
      <c r="E5269" t="s">
        <v>120</v>
      </c>
      <c r="F5269" t="s">
        <v>237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1190</v>
      </c>
      <c r="C5270" t="s">
        <v>250</v>
      </c>
      <c r="D5270">
        <v>2016</v>
      </c>
      <c r="E5270" t="s">
        <v>129</v>
      </c>
      <c r="F5270" t="s">
        <v>402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4067</v>
      </c>
      <c r="C5271" t="s">
        <v>153</v>
      </c>
      <c r="D5271">
        <v>2005</v>
      </c>
      <c r="E5271" t="s">
        <v>120</v>
      </c>
      <c r="F5271" t="s">
        <v>1605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3699</v>
      </c>
      <c r="C5272" t="s">
        <v>256</v>
      </c>
      <c r="D5272">
        <v>2005</v>
      </c>
      <c r="E5272" t="s">
        <v>193</v>
      </c>
      <c r="F5272" t="s">
        <v>491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4068</v>
      </c>
      <c r="C5273" t="s">
        <v>153</v>
      </c>
      <c r="D5273">
        <v>2006</v>
      </c>
      <c r="E5273" t="s">
        <v>129</v>
      </c>
      <c r="F5273" t="s">
        <v>293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4069</v>
      </c>
      <c r="C5274" t="s">
        <v>128</v>
      </c>
      <c r="D5274">
        <v>1996</v>
      </c>
      <c r="E5274" t="s">
        <v>131</v>
      </c>
      <c r="F5274" t="s">
        <v>121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4070</v>
      </c>
      <c r="C5275" t="s">
        <v>149</v>
      </c>
      <c r="D5275">
        <v>2013</v>
      </c>
      <c r="E5275" t="s">
        <v>150</v>
      </c>
      <c r="F5275" t="s">
        <v>285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4071</v>
      </c>
      <c r="C5276" t="s">
        <v>119</v>
      </c>
      <c r="D5276">
        <v>2007</v>
      </c>
      <c r="E5276" t="s">
        <v>320</v>
      </c>
      <c r="F5276" t="s">
        <v>121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4072</v>
      </c>
      <c r="C5277" t="s">
        <v>153</v>
      </c>
      <c r="D5277">
        <v>2004</v>
      </c>
      <c r="E5277" t="s">
        <v>120</v>
      </c>
      <c r="F5277" t="s">
        <v>1165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4073</v>
      </c>
      <c r="C5278" t="s">
        <v>119</v>
      </c>
      <c r="D5278">
        <v>2010</v>
      </c>
      <c r="E5278" t="s">
        <v>135</v>
      </c>
      <c r="F5278" t="s">
        <v>491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4074</v>
      </c>
      <c r="C5279" t="s">
        <v>173</v>
      </c>
      <c r="D5279">
        <v>2013</v>
      </c>
      <c r="E5279" t="s">
        <v>150</v>
      </c>
      <c r="F5279" t="s">
        <v>402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4075</v>
      </c>
      <c r="C5280" t="s">
        <v>149</v>
      </c>
      <c r="D5280">
        <v>2010</v>
      </c>
      <c r="E5280" t="s">
        <v>120</v>
      </c>
      <c r="F5280" t="s">
        <v>230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4076</v>
      </c>
      <c r="C5281" t="s">
        <v>153</v>
      </c>
      <c r="D5281">
        <v>2003</v>
      </c>
      <c r="E5281" t="s">
        <v>135</v>
      </c>
      <c r="F5281" t="s">
        <v>1253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3949</v>
      </c>
      <c r="C5282" t="s">
        <v>149</v>
      </c>
      <c r="D5282">
        <v>2009</v>
      </c>
      <c r="E5282" t="s">
        <v>150</v>
      </c>
      <c r="F5282" t="s">
        <v>330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2070</v>
      </c>
      <c r="C5283" t="s">
        <v>146</v>
      </c>
      <c r="D5283">
        <v>2012</v>
      </c>
      <c r="E5283" t="s">
        <v>181</v>
      </c>
      <c r="F5283" t="s">
        <v>402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4077</v>
      </c>
      <c r="C5284" t="s">
        <v>153</v>
      </c>
      <c r="D5284">
        <v>2003</v>
      </c>
      <c r="E5284" t="s">
        <v>150</v>
      </c>
      <c r="F5284" t="s">
        <v>82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4078</v>
      </c>
      <c r="C5285" t="s">
        <v>162</v>
      </c>
      <c r="D5285">
        <v>2002</v>
      </c>
      <c r="E5285" t="s">
        <v>150</v>
      </c>
      <c r="F5285" t="s">
        <v>169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1604</v>
      </c>
      <c r="C5286" t="s">
        <v>222</v>
      </c>
      <c r="D5286">
        <v>2003</v>
      </c>
      <c r="E5286" t="s">
        <v>120</v>
      </c>
      <c r="F5286" t="s">
        <v>1605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3036</v>
      </c>
      <c r="C5287" t="s">
        <v>146</v>
      </c>
      <c r="D5287">
        <v>2009</v>
      </c>
      <c r="E5287" t="s">
        <v>138</v>
      </c>
      <c r="F5287" t="s">
        <v>314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4079</v>
      </c>
      <c r="C5288" t="s">
        <v>153</v>
      </c>
      <c r="D5288">
        <v>2006</v>
      </c>
      <c r="E5288" t="s">
        <v>120</v>
      </c>
      <c r="F5288" t="s">
        <v>293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4080</v>
      </c>
      <c r="C5289" t="s">
        <v>173</v>
      </c>
      <c r="D5289">
        <v>2014</v>
      </c>
      <c r="E5289" t="s">
        <v>129</v>
      </c>
      <c r="F5289" t="s">
        <v>121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4081</v>
      </c>
      <c r="C5290" t="s">
        <v>258</v>
      </c>
      <c r="D5290">
        <v>2016</v>
      </c>
      <c r="E5290" t="s">
        <v>138</v>
      </c>
      <c r="F5290" t="s">
        <v>121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4082</v>
      </c>
      <c r="C5291" t="s">
        <v>155</v>
      </c>
      <c r="D5291">
        <v>1995</v>
      </c>
      <c r="E5291" t="s">
        <v>150</v>
      </c>
      <c r="F5291" t="s">
        <v>2923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3949</v>
      </c>
      <c r="C5292" t="s">
        <v>133</v>
      </c>
      <c r="D5292">
        <v>2009</v>
      </c>
      <c r="E5292" t="s">
        <v>150</v>
      </c>
      <c r="F5292" t="s">
        <v>330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4083</v>
      </c>
      <c r="C5293" t="s">
        <v>155</v>
      </c>
      <c r="D5293">
        <v>1993</v>
      </c>
      <c r="E5293" t="s">
        <v>125</v>
      </c>
      <c r="F5293" t="s">
        <v>121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4084</v>
      </c>
      <c r="C5294" t="s">
        <v>153</v>
      </c>
      <c r="D5294">
        <v>2001</v>
      </c>
      <c r="E5294" t="s">
        <v>181</v>
      </c>
      <c r="F5294" t="s">
        <v>306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4085</v>
      </c>
      <c r="C5295" t="s">
        <v>153</v>
      </c>
      <c r="D5295">
        <v>2003</v>
      </c>
      <c r="E5295" t="s">
        <v>125</v>
      </c>
      <c r="F5295" t="s">
        <v>491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4086</v>
      </c>
      <c r="C5296" t="s">
        <v>196</v>
      </c>
      <c r="D5296">
        <v>2000</v>
      </c>
      <c r="E5296" t="s">
        <v>129</v>
      </c>
      <c r="F5296" t="s">
        <v>1355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4087</v>
      </c>
      <c r="C5297" t="s">
        <v>162</v>
      </c>
      <c r="D5297">
        <v>2003</v>
      </c>
      <c r="E5297" t="s">
        <v>150</v>
      </c>
      <c r="F5297" t="s">
        <v>491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4088</v>
      </c>
      <c r="C5298" t="s">
        <v>133</v>
      </c>
      <c r="D5298">
        <v>2011</v>
      </c>
      <c r="E5298" t="s">
        <v>181</v>
      </c>
      <c r="F5298" t="s">
        <v>402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4089</v>
      </c>
      <c r="C5299" t="s">
        <v>149</v>
      </c>
      <c r="D5299">
        <v>2011</v>
      </c>
      <c r="E5299" t="s">
        <v>181</v>
      </c>
      <c r="F5299" t="s">
        <v>402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4090</v>
      </c>
      <c r="C5300" t="s">
        <v>119</v>
      </c>
      <c r="D5300">
        <v>2010</v>
      </c>
      <c r="E5300" t="s">
        <v>135</v>
      </c>
      <c r="F5300" t="s">
        <v>293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3299</v>
      </c>
      <c r="C5301" t="s">
        <v>133</v>
      </c>
      <c r="D5301">
        <v>2008</v>
      </c>
      <c r="E5301" t="s">
        <v>140</v>
      </c>
      <c r="F5301" t="s">
        <v>219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2469</v>
      </c>
      <c r="C5302" t="s">
        <v>119</v>
      </c>
      <c r="D5302">
        <v>2009</v>
      </c>
      <c r="E5302" t="s">
        <v>193</v>
      </c>
      <c r="F5302" t="s">
        <v>557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4091</v>
      </c>
      <c r="C5303" t="s">
        <v>119</v>
      </c>
      <c r="D5303">
        <v>2013</v>
      </c>
      <c r="E5303" t="s">
        <v>320</v>
      </c>
      <c r="F5303" t="s">
        <v>169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4092</v>
      </c>
      <c r="C5304" t="s">
        <v>119</v>
      </c>
      <c r="D5304" t="s">
        <v>332</v>
      </c>
      <c r="E5304" t="s">
        <v>150</v>
      </c>
      <c r="F5304" t="s">
        <v>332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4093</v>
      </c>
      <c r="C5305" t="s">
        <v>133</v>
      </c>
      <c r="D5305">
        <v>2007</v>
      </c>
      <c r="E5305" t="s">
        <v>109</v>
      </c>
      <c r="F5305" t="s">
        <v>285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4094</v>
      </c>
      <c r="C5306" t="s">
        <v>188</v>
      </c>
      <c r="D5306">
        <v>2000</v>
      </c>
      <c r="E5306" t="s">
        <v>120</v>
      </c>
      <c r="F5306" t="s">
        <v>293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4095</v>
      </c>
      <c r="C5307" t="s">
        <v>149</v>
      </c>
      <c r="D5307">
        <v>2013</v>
      </c>
      <c r="E5307" t="s">
        <v>138</v>
      </c>
      <c r="F5307" t="s">
        <v>1626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4096</v>
      </c>
      <c r="C5308" t="s">
        <v>149</v>
      </c>
      <c r="D5308">
        <v>2010</v>
      </c>
      <c r="E5308" t="s">
        <v>120</v>
      </c>
      <c r="F5308" t="s">
        <v>82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4097</v>
      </c>
      <c r="C5309" t="s">
        <v>119</v>
      </c>
      <c r="D5309">
        <v>2011</v>
      </c>
      <c r="E5309" t="s">
        <v>150</v>
      </c>
      <c r="F5309" t="s">
        <v>219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4098</v>
      </c>
      <c r="C5310" t="s">
        <v>146</v>
      </c>
      <c r="D5310">
        <v>2010</v>
      </c>
      <c r="E5310" t="s">
        <v>320</v>
      </c>
      <c r="F5310" t="s">
        <v>70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4099</v>
      </c>
      <c r="C5311" t="s">
        <v>153</v>
      </c>
      <c r="D5311">
        <v>2003</v>
      </c>
      <c r="E5311" t="s">
        <v>150</v>
      </c>
      <c r="F5311" t="s">
        <v>285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1115</v>
      </c>
      <c r="C5312" t="s">
        <v>256</v>
      </c>
      <c r="D5312">
        <v>2006</v>
      </c>
      <c r="E5312" t="s">
        <v>125</v>
      </c>
      <c r="F5312" t="s">
        <v>219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3633</v>
      </c>
      <c r="C5313" t="s">
        <v>162</v>
      </c>
      <c r="D5313">
        <v>2003</v>
      </c>
      <c r="E5313" t="s">
        <v>150</v>
      </c>
      <c r="F5313" t="s">
        <v>491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1986</v>
      </c>
      <c r="C5314" t="s">
        <v>133</v>
      </c>
      <c r="D5314">
        <v>2005</v>
      </c>
      <c r="E5314" t="s">
        <v>150</v>
      </c>
      <c r="F5314" t="s">
        <v>491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4100</v>
      </c>
      <c r="C5315" t="s">
        <v>153</v>
      </c>
      <c r="D5315">
        <v>2004</v>
      </c>
      <c r="E5315" t="s">
        <v>109</v>
      </c>
      <c r="F5315" t="s">
        <v>491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4019</v>
      </c>
      <c r="C5316" t="s">
        <v>196</v>
      </c>
      <c r="D5316">
        <v>2000</v>
      </c>
      <c r="E5316" t="s">
        <v>150</v>
      </c>
      <c r="F5316" t="s">
        <v>491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4101</v>
      </c>
      <c r="C5317" t="s">
        <v>222</v>
      </c>
      <c r="D5317">
        <v>2003</v>
      </c>
      <c r="E5317" t="s">
        <v>135</v>
      </c>
      <c r="F5317" t="s">
        <v>147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3661</v>
      </c>
      <c r="C5318" t="s">
        <v>146</v>
      </c>
      <c r="D5318">
        <v>2011</v>
      </c>
      <c r="E5318" t="s">
        <v>181</v>
      </c>
      <c r="F5318" t="s">
        <v>491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4102</v>
      </c>
      <c r="C5319" t="s">
        <v>149</v>
      </c>
      <c r="D5319">
        <v>2010</v>
      </c>
      <c r="E5319" t="s">
        <v>138</v>
      </c>
      <c r="F5319" t="s">
        <v>166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4103</v>
      </c>
      <c r="C5320" t="s">
        <v>153</v>
      </c>
      <c r="D5320">
        <v>2007</v>
      </c>
      <c r="E5320" t="s">
        <v>120</v>
      </c>
      <c r="F5320" t="s">
        <v>151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1941</v>
      </c>
      <c r="C5321" t="s">
        <v>153</v>
      </c>
      <c r="D5321">
        <v>2009</v>
      </c>
      <c r="E5321" t="s">
        <v>135</v>
      </c>
      <c r="F5321" t="s">
        <v>169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4104</v>
      </c>
      <c r="C5322" t="s">
        <v>153</v>
      </c>
      <c r="D5322">
        <v>2002</v>
      </c>
      <c r="E5322" t="s">
        <v>181</v>
      </c>
      <c r="F5322" t="s">
        <v>1866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3843</v>
      </c>
      <c r="C5323" t="s">
        <v>146</v>
      </c>
      <c r="D5323">
        <v>2008</v>
      </c>
      <c r="E5323" t="s">
        <v>125</v>
      </c>
      <c r="F5323" t="s">
        <v>285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4105</v>
      </c>
      <c r="C5324" t="s">
        <v>239</v>
      </c>
      <c r="D5324">
        <v>2010</v>
      </c>
      <c r="E5324" t="s">
        <v>320</v>
      </c>
      <c r="F5324" t="s">
        <v>293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3437</v>
      </c>
      <c r="C5325" t="s">
        <v>149</v>
      </c>
      <c r="D5325">
        <v>2008</v>
      </c>
      <c r="E5325" t="s">
        <v>138</v>
      </c>
      <c r="F5325" t="s">
        <v>169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3686</v>
      </c>
      <c r="C5326" t="s">
        <v>153</v>
      </c>
      <c r="D5326">
        <v>2005</v>
      </c>
      <c r="E5326" t="s">
        <v>138</v>
      </c>
      <c r="F5326" t="s">
        <v>82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4106</v>
      </c>
      <c r="C5327" t="s">
        <v>196</v>
      </c>
      <c r="D5327">
        <v>2001</v>
      </c>
      <c r="E5327" t="s">
        <v>129</v>
      </c>
      <c r="F5327" t="s">
        <v>402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4107</v>
      </c>
      <c r="C5328" t="s">
        <v>153</v>
      </c>
      <c r="D5328">
        <v>2008</v>
      </c>
      <c r="E5328" t="s">
        <v>109</v>
      </c>
      <c r="F5328" t="s">
        <v>4108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4109</v>
      </c>
      <c r="C5329" t="s">
        <v>153</v>
      </c>
      <c r="D5329">
        <v>2002</v>
      </c>
      <c r="E5329" t="s">
        <v>120</v>
      </c>
      <c r="F5329" t="s">
        <v>523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3488</v>
      </c>
      <c r="C5330" t="s">
        <v>153</v>
      </c>
      <c r="D5330">
        <v>2003</v>
      </c>
      <c r="E5330" t="s">
        <v>135</v>
      </c>
      <c r="F5330" t="s">
        <v>293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1327</v>
      </c>
      <c r="C5331" t="s">
        <v>256</v>
      </c>
      <c r="D5331">
        <v>2004</v>
      </c>
      <c r="E5331" t="s">
        <v>120</v>
      </c>
      <c r="F5331" t="s">
        <v>219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4110</v>
      </c>
      <c r="C5332" t="s">
        <v>133</v>
      </c>
      <c r="D5332">
        <v>2008</v>
      </c>
      <c r="E5332" t="s">
        <v>135</v>
      </c>
      <c r="F5332" t="s">
        <v>2299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4111</v>
      </c>
      <c r="C5333" t="s">
        <v>153</v>
      </c>
      <c r="D5333">
        <v>2003</v>
      </c>
      <c r="E5333" t="s">
        <v>138</v>
      </c>
      <c r="F5333" t="s">
        <v>367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1517</v>
      </c>
      <c r="C5334" t="s">
        <v>175</v>
      </c>
      <c r="D5334">
        <v>2015</v>
      </c>
      <c r="E5334" t="s">
        <v>140</v>
      </c>
      <c r="F5334" t="s">
        <v>1936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4112</v>
      </c>
      <c r="C5335" t="s">
        <v>153</v>
      </c>
      <c r="D5335">
        <v>2000</v>
      </c>
      <c r="E5335" t="s">
        <v>120</v>
      </c>
      <c r="F5335" t="s">
        <v>293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4113</v>
      </c>
      <c r="C5336" t="s">
        <v>196</v>
      </c>
      <c r="D5336">
        <v>1998</v>
      </c>
      <c r="E5336" t="s">
        <v>125</v>
      </c>
      <c r="F5336" t="s">
        <v>783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4114</v>
      </c>
      <c r="C5337" t="s">
        <v>153</v>
      </c>
      <c r="D5337">
        <v>2000</v>
      </c>
      <c r="E5337" t="s">
        <v>129</v>
      </c>
      <c r="F5337" t="s">
        <v>82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3583</v>
      </c>
      <c r="C5338" t="s">
        <v>146</v>
      </c>
      <c r="D5338">
        <v>2007</v>
      </c>
      <c r="E5338" t="s">
        <v>150</v>
      </c>
      <c r="F5338" t="s">
        <v>219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4115</v>
      </c>
      <c r="C5339" t="s">
        <v>196</v>
      </c>
      <c r="D5339">
        <v>1999</v>
      </c>
      <c r="E5339" t="s">
        <v>129</v>
      </c>
      <c r="F5339" t="s">
        <v>2955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2312</v>
      </c>
      <c r="C5340" t="s">
        <v>940</v>
      </c>
      <c r="D5340">
        <v>1996</v>
      </c>
      <c r="E5340" t="s">
        <v>181</v>
      </c>
      <c r="F5340" t="s">
        <v>285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4116</v>
      </c>
      <c r="C5341" t="s">
        <v>153</v>
      </c>
      <c r="D5341">
        <v>2002</v>
      </c>
      <c r="E5341" t="s">
        <v>109</v>
      </c>
      <c r="F5341" t="s">
        <v>491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4117</v>
      </c>
      <c r="C5342" t="s">
        <v>133</v>
      </c>
      <c r="D5342">
        <v>2010</v>
      </c>
      <c r="E5342" t="s">
        <v>193</v>
      </c>
      <c r="F5342" t="s">
        <v>557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1962</v>
      </c>
      <c r="C5343" t="s">
        <v>239</v>
      </c>
      <c r="D5343">
        <v>2006</v>
      </c>
      <c r="E5343" t="s">
        <v>120</v>
      </c>
      <c r="F5343" t="s">
        <v>166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4118</v>
      </c>
      <c r="C5344" t="s">
        <v>149</v>
      </c>
      <c r="D5344">
        <v>2012</v>
      </c>
      <c r="E5344" t="s">
        <v>125</v>
      </c>
      <c r="F5344" t="s">
        <v>620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3045</v>
      </c>
      <c r="C5345" t="s">
        <v>256</v>
      </c>
      <c r="D5345">
        <v>2006</v>
      </c>
      <c r="E5345" t="s">
        <v>109</v>
      </c>
      <c r="F5345" t="s">
        <v>169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4119</v>
      </c>
      <c r="C5346" t="s">
        <v>239</v>
      </c>
      <c r="D5346">
        <v>2011</v>
      </c>
      <c r="E5346" t="s">
        <v>181</v>
      </c>
      <c r="F5346" t="s">
        <v>402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1559</v>
      </c>
      <c r="C5347" t="s">
        <v>175</v>
      </c>
      <c r="D5347">
        <v>2015</v>
      </c>
      <c r="E5347" t="s">
        <v>135</v>
      </c>
      <c r="F5347" t="s">
        <v>82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4120</v>
      </c>
      <c r="C5348" t="s">
        <v>153</v>
      </c>
      <c r="D5348">
        <v>2005</v>
      </c>
      <c r="E5348" t="s">
        <v>193</v>
      </c>
      <c r="F5348" t="s">
        <v>1165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2369</v>
      </c>
      <c r="C5349" t="s">
        <v>133</v>
      </c>
      <c r="D5349">
        <v>2007</v>
      </c>
      <c r="E5349" t="s">
        <v>150</v>
      </c>
      <c r="F5349" t="s">
        <v>557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3711</v>
      </c>
      <c r="C5350" t="s">
        <v>146</v>
      </c>
      <c r="D5350">
        <v>2008</v>
      </c>
      <c r="E5350" t="s">
        <v>120</v>
      </c>
      <c r="F5350" t="s">
        <v>219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4121</v>
      </c>
      <c r="C5351" t="s">
        <v>196</v>
      </c>
      <c r="D5351">
        <v>1998</v>
      </c>
      <c r="E5351" t="s">
        <v>131</v>
      </c>
      <c r="F5351" t="s">
        <v>166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4122</v>
      </c>
      <c r="C5352" t="s">
        <v>133</v>
      </c>
      <c r="D5352">
        <v>2009</v>
      </c>
      <c r="E5352" t="s">
        <v>140</v>
      </c>
      <c r="F5352" t="s">
        <v>82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4123</v>
      </c>
      <c r="C5353" t="s">
        <v>162</v>
      </c>
      <c r="D5353">
        <v>2005</v>
      </c>
      <c r="E5353" t="s">
        <v>135</v>
      </c>
      <c r="F5353" t="s">
        <v>1605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4124</v>
      </c>
      <c r="C5354" t="s">
        <v>239</v>
      </c>
      <c r="D5354">
        <v>2011</v>
      </c>
      <c r="E5354" t="s">
        <v>320</v>
      </c>
      <c r="F5354" t="s">
        <v>402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1125</v>
      </c>
      <c r="C5355" t="s">
        <v>239</v>
      </c>
      <c r="D5355">
        <v>2011</v>
      </c>
      <c r="E5355" t="s">
        <v>150</v>
      </c>
      <c r="F5355" t="s">
        <v>557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4125</v>
      </c>
      <c r="C5356" t="s">
        <v>162</v>
      </c>
      <c r="D5356">
        <v>2002</v>
      </c>
      <c r="E5356" t="s">
        <v>109</v>
      </c>
      <c r="F5356" t="s">
        <v>491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1429</v>
      </c>
      <c r="C5357" t="s">
        <v>153</v>
      </c>
      <c r="D5357">
        <v>2008</v>
      </c>
      <c r="E5357" t="s">
        <v>135</v>
      </c>
      <c r="F5357" t="s">
        <v>557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4126</v>
      </c>
      <c r="C5358" t="s">
        <v>153</v>
      </c>
      <c r="D5358">
        <v>2006</v>
      </c>
      <c r="E5358" t="s">
        <v>150</v>
      </c>
      <c r="F5358" t="s">
        <v>857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4127</v>
      </c>
      <c r="C5359" t="s">
        <v>740</v>
      </c>
      <c r="D5359">
        <v>1999</v>
      </c>
      <c r="E5359" t="s">
        <v>181</v>
      </c>
      <c r="F5359" t="s">
        <v>402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4128</v>
      </c>
      <c r="C5360" t="s">
        <v>196</v>
      </c>
      <c r="D5360">
        <v>1999</v>
      </c>
      <c r="E5360" t="s">
        <v>125</v>
      </c>
      <c r="F5360" t="s">
        <v>1610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4129</v>
      </c>
      <c r="C5361" t="s">
        <v>133</v>
      </c>
      <c r="D5361">
        <v>2007</v>
      </c>
      <c r="E5361" t="s">
        <v>129</v>
      </c>
      <c r="F5361" t="s">
        <v>121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4130</v>
      </c>
      <c r="C5362" t="s">
        <v>149</v>
      </c>
      <c r="D5362">
        <v>2007</v>
      </c>
      <c r="E5362" t="s">
        <v>150</v>
      </c>
      <c r="F5362" t="s">
        <v>491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4131</v>
      </c>
      <c r="C5363" t="s">
        <v>162</v>
      </c>
      <c r="D5363">
        <v>2004</v>
      </c>
      <c r="E5363" t="s">
        <v>109</v>
      </c>
      <c r="F5363" t="s">
        <v>121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1792</v>
      </c>
      <c r="C5364" t="s">
        <v>250</v>
      </c>
      <c r="D5364">
        <v>2014</v>
      </c>
      <c r="E5364" t="s">
        <v>150</v>
      </c>
      <c r="F5364" t="s">
        <v>169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3619</v>
      </c>
      <c r="C5365" t="s">
        <v>133</v>
      </c>
      <c r="D5365">
        <v>2007</v>
      </c>
      <c r="E5365" t="s">
        <v>150</v>
      </c>
      <c r="F5365" t="s">
        <v>491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2981</v>
      </c>
      <c r="C5366" t="s">
        <v>146</v>
      </c>
      <c r="D5366">
        <v>2006</v>
      </c>
      <c r="E5366" t="s">
        <v>138</v>
      </c>
      <c r="F5366" t="s">
        <v>367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4132</v>
      </c>
      <c r="C5367" t="s">
        <v>146</v>
      </c>
      <c r="D5367">
        <v>2006</v>
      </c>
      <c r="E5367" t="s">
        <v>150</v>
      </c>
      <c r="F5367" t="s">
        <v>147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4133</v>
      </c>
      <c r="C5368" t="s">
        <v>236</v>
      </c>
      <c r="D5368">
        <v>1980</v>
      </c>
      <c r="E5368" t="s">
        <v>150</v>
      </c>
      <c r="F5368" t="s">
        <v>169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4134</v>
      </c>
      <c r="C5369" t="s">
        <v>162</v>
      </c>
      <c r="D5369">
        <v>2002</v>
      </c>
      <c r="E5369" t="s">
        <v>150</v>
      </c>
      <c r="F5369" t="s">
        <v>237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4135</v>
      </c>
      <c r="C5370" t="s">
        <v>153</v>
      </c>
      <c r="D5370">
        <v>2003</v>
      </c>
      <c r="E5370" t="s">
        <v>140</v>
      </c>
      <c r="F5370" t="s">
        <v>857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3769</v>
      </c>
      <c r="C5371" t="s">
        <v>133</v>
      </c>
      <c r="D5371">
        <v>2010</v>
      </c>
      <c r="E5371" t="s">
        <v>150</v>
      </c>
      <c r="F5371" t="s">
        <v>230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4136</v>
      </c>
      <c r="C5372" t="s">
        <v>119</v>
      </c>
      <c r="D5372">
        <v>2010</v>
      </c>
      <c r="E5372" t="s">
        <v>150</v>
      </c>
      <c r="F5372" t="s">
        <v>1626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4137</v>
      </c>
      <c r="C5373" t="s">
        <v>153</v>
      </c>
      <c r="D5373">
        <v>2004</v>
      </c>
      <c r="E5373" t="s">
        <v>193</v>
      </c>
      <c r="F5373" t="s">
        <v>557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4138</v>
      </c>
      <c r="C5374" t="s">
        <v>940</v>
      </c>
      <c r="D5374">
        <v>1995</v>
      </c>
      <c r="E5374" t="s">
        <v>138</v>
      </c>
      <c r="F5374" t="s">
        <v>230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4097</v>
      </c>
      <c r="C5375" t="s">
        <v>146</v>
      </c>
      <c r="D5375">
        <v>2011</v>
      </c>
      <c r="E5375" t="s">
        <v>150</v>
      </c>
      <c r="F5375" t="s">
        <v>219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1826</v>
      </c>
      <c r="C5376" t="s">
        <v>153</v>
      </c>
      <c r="D5376">
        <v>2009</v>
      </c>
      <c r="E5376" t="s">
        <v>125</v>
      </c>
      <c r="F5376" t="s">
        <v>166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4100</v>
      </c>
      <c r="C5377" t="s">
        <v>162</v>
      </c>
      <c r="D5377">
        <v>2004</v>
      </c>
      <c r="E5377" t="s">
        <v>109</v>
      </c>
      <c r="F5377" t="s">
        <v>491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4139</v>
      </c>
      <c r="C5378" t="s">
        <v>133</v>
      </c>
      <c r="D5378">
        <v>2010</v>
      </c>
      <c r="E5378" t="s">
        <v>129</v>
      </c>
      <c r="F5378" t="s">
        <v>1355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4140</v>
      </c>
      <c r="C5379" t="s">
        <v>196</v>
      </c>
      <c r="D5379">
        <v>1997</v>
      </c>
      <c r="E5379" t="s">
        <v>181</v>
      </c>
      <c r="F5379" t="s">
        <v>306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4141</v>
      </c>
      <c r="C5380" t="s">
        <v>153</v>
      </c>
      <c r="D5380">
        <v>2000</v>
      </c>
      <c r="E5380" t="s">
        <v>131</v>
      </c>
      <c r="F5380" t="s">
        <v>523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2219</v>
      </c>
      <c r="C5381" t="s">
        <v>222</v>
      </c>
      <c r="D5381">
        <v>2004</v>
      </c>
      <c r="E5381" t="s">
        <v>138</v>
      </c>
      <c r="F5381" t="s">
        <v>330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4142</v>
      </c>
      <c r="C5382" t="s">
        <v>153</v>
      </c>
      <c r="D5382">
        <v>2001</v>
      </c>
      <c r="E5382" t="s">
        <v>140</v>
      </c>
      <c r="F5382" t="s">
        <v>330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4143</v>
      </c>
      <c r="C5383" t="s">
        <v>236</v>
      </c>
      <c r="D5383">
        <v>1982</v>
      </c>
      <c r="E5383" t="s">
        <v>150</v>
      </c>
      <c r="F5383" t="s">
        <v>4144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4145</v>
      </c>
      <c r="C5384" t="s">
        <v>236</v>
      </c>
      <c r="D5384">
        <v>1983</v>
      </c>
      <c r="E5384" t="s">
        <v>150</v>
      </c>
      <c r="F5384" t="s">
        <v>169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2628</v>
      </c>
      <c r="C5385" t="s">
        <v>146</v>
      </c>
      <c r="D5385">
        <v>2016</v>
      </c>
      <c r="E5385" t="s">
        <v>150</v>
      </c>
      <c r="F5385" t="s">
        <v>314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4146</v>
      </c>
      <c r="C5386" t="s">
        <v>146</v>
      </c>
      <c r="D5386">
        <v>2005</v>
      </c>
      <c r="E5386" t="s">
        <v>150</v>
      </c>
      <c r="F5386" t="s">
        <v>147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4147</v>
      </c>
      <c r="C5387" t="s">
        <v>119</v>
      </c>
      <c r="D5387">
        <v>2011</v>
      </c>
      <c r="E5387" t="s">
        <v>150</v>
      </c>
      <c r="F5387" t="s">
        <v>402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4148</v>
      </c>
      <c r="C5388" t="s">
        <v>256</v>
      </c>
      <c r="D5388">
        <v>2005</v>
      </c>
      <c r="E5388" t="s">
        <v>181</v>
      </c>
      <c r="F5388" t="s">
        <v>491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4149</v>
      </c>
      <c r="C5389" t="s">
        <v>149</v>
      </c>
      <c r="D5389">
        <v>2009</v>
      </c>
      <c r="E5389" t="s">
        <v>150</v>
      </c>
      <c r="F5389" t="s">
        <v>857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1031</v>
      </c>
      <c r="C5390" t="s">
        <v>222</v>
      </c>
      <c r="D5390">
        <v>2004</v>
      </c>
      <c r="E5390" t="s">
        <v>140</v>
      </c>
      <c r="F5390" t="s">
        <v>219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4150</v>
      </c>
      <c r="C5391" t="s">
        <v>236</v>
      </c>
      <c r="D5391">
        <v>1981</v>
      </c>
      <c r="E5391" t="s">
        <v>150</v>
      </c>
      <c r="F5391" t="s">
        <v>2233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4151</v>
      </c>
      <c r="C5392" t="s">
        <v>119</v>
      </c>
      <c r="D5392">
        <v>2011</v>
      </c>
      <c r="E5392" t="s">
        <v>150</v>
      </c>
      <c r="F5392" t="s">
        <v>82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3462</v>
      </c>
      <c r="C5393" t="s">
        <v>119</v>
      </c>
      <c r="D5393">
        <v>2007</v>
      </c>
      <c r="E5393" t="s">
        <v>150</v>
      </c>
      <c r="F5393" t="s">
        <v>169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4152</v>
      </c>
      <c r="C5394" t="s">
        <v>149</v>
      </c>
      <c r="D5394">
        <v>2012</v>
      </c>
      <c r="E5394" t="s">
        <v>150</v>
      </c>
      <c r="F5394" t="s">
        <v>293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4153</v>
      </c>
      <c r="C5395" t="s">
        <v>940</v>
      </c>
      <c r="D5395">
        <v>1995</v>
      </c>
      <c r="E5395" t="s">
        <v>181</v>
      </c>
      <c r="F5395" t="s">
        <v>306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4154</v>
      </c>
      <c r="C5396" t="s">
        <v>188</v>
      </c>
      <c r="D5396">
        <v>1998</v>
      </c>
      <c r="E5396" t="s">
        <v>125</v>
      </c>
      <c r="F5396" t="s">
        <v>288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4155</v>
      </c>
      <c r="C5397" t="s">
        <v>236</v>
      </c>
      <c r="D5397">
        <v>1982</v>
      </c>
      <c r="E5397" t="s">
        <v>150</v>
      </c>
      <c r="F5397" t="s">
        <v>2233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2282</v>
      </c>
      <c r="C5398" t="s">
        <v>149</v>
      </c>
      <c r="D5398">
        <v>2009</v>
      </c>
      <c r="E5398" t="s">
        <v>150</v>
      </c>
      <c r="F5398" t="s">
        <v>219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4156</v>
      </c>
      <c r="C5399" t="s">
        <v>173</v>
      </c>
      <c r="D5399">
        <v>2011</v>
      </c>
      <c r="E5399" t="s">
        <v>320</v>
      </c>
      <c r="F5399" t="s">
        <v>82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4157</v>
      </c>
      <c r="C5400" t="s">
        <v>196</v>
      </c>
      <c r="D5400">
        <v>1998</v>
      </c>
      <c r="E5400" t="s">
        <v>135</v>
      </c>
      <c r="F5400" t="s">
        <v>866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2501</v>
      </c>
      <c r="C5401" t="s">
        <v>119</v>
      </c>
      <c r="D5401">
        <v>2008</v>
      </c>
      <c r="E5401" t="s">
        <v>125</v>
      </c>
      <c r="F5401" t="s">
        <v>491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4158</v>
      </c>
      <c r="C5402" t="s">
        <v>236</v>
      </c>
      <c r="D5402">
        <v>1981</v>
      </c>
      <c r="E5402" t="s">
        <v>138</v>
      </c>
      <c r="F5402" t="s">
        <v>1287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4159</v>
      </c>
      <c r="C5403" t="s">
        <v>239</v>
      </c>
      <c r="D5403">
        <v>2007</v>
      </c>
      <c r="E5403" t="s">
        <v>120</v>
      </c>
      <c r="F5403" t="s">
        <v>230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4160</v>
      </c>
      <c r="C5404" t="s">
        <v>153</v>
      </c>
      <c r="D5404">
        <v>2004</v>
      </c>
      <c r="E5404" t="s">
        <v>193</v>
      </c>
      <c r="F5404" t="s">
        <v>367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4097</v>
      </c>
      <c r="C5405" t="s">
        <v>149</v>
      </c>
      <c r="D5405">
        <v>2011</v>
      </c>
      <c r="E5405" t="s">
        <v>150</v>
      </c>
      <c r="F5405" t="s">
        <v>219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2351</v>
      </c>
      <c r="C5406" t="s">
        <v>222</v>
      </c>
      <c r="D5406">
        <v>2006</v>
      </c>
      <c r="E5406" t="s">
        <v>120</v>
      </c>
      <c r="F5406" t="s">
        <v>219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4161</v>
      </c>
      <c r="C5407" t="s">
        <v>133</v>
      </c>
      <c r="D5407">
        <v>2007</v>
      </c>
      <c r="E5407" t="s">
        <v>135</v>
      </c>
      <c r="F5407" t="s">
        <v>1253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4162</v>
      </c>
      <c r="C5408" t="s">
        <v>196</v>
      </c>
      <c r="D5408">
        <v>1997</v>
      </c>
      <c r="E5408" t="s">
        <v>138</v>
      </c>
      <c r="F5408" t="s">
        <v>166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4163</v>
      </c>
      <c r="C5409" t="s">
        <v>133</v>
      </c>
      <c r="D5409">
        <v>2009</v>
      </c>
      <c r="E5409" t="s">
        <v>131</v>
      </c>
      <c r="F5409" t="s">
        <v>4164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4165</v>
      </c>
      <c r="C5410" t="s">
        <v>133</v>
      </c>
      <c r="D5410">
        <v>2008</v>
      </c>
      <c r="E5410" t="s">
        <v>135</v>
      </c>
      <c r="F5410" t="s">
        <v>268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1856</v>
      </c>
      <c r="C5411" t="s">
        <v>250</v>
      </c>
      <c r="D5411">
        <v>2014</v>
      </c>
      <c r="E5411" t="s">
        <v>109</v>
      </c>
      <c r="F5411" t="s">
        <v>82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4166</v>
      </c>
      <c r="C5412" t="s">
        <v>133</v>
      </c>
      <c r="D5412">
        <v>2007</v>
      </c>
      <c r="E5412" t="s">
        <v>131</v>
      </c>
      <c r="F5412" t="s">
        <v>1077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4167</v>
      </c>
      <c r="C5413" t="s">
        <v>239</v>
      </c>
      <c r="D5413">
        <v>2008</v>
      </c>
      <c r="E5413" t="s">
        <v>129</v>
      </c>
      <c r="F5413" t="s">
        <v>70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4168</v>
      </c>
      <c r="C5414" t="s">
        <v>133</v>
      </c>
      <c r="D5414">
        <v>2008</v>
      </c>
      <c r="E5414" t="s">
        <v>140</v>
      </c>
      <c r="F5414" t="s">
        <v>2299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4169</v>
      </c>
      <c r="C5415" t="s">
        <v>196</v>
      </c>
      <c r="D5415">
        <v>1998</v>
      </c>
      <c r="E5415" t="s">
        <v>150</v>
      </c>
      <c r="F5415" t="s">
        <v>166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4170</v>
      </c>
      <c r="C5416" t="s">
        <v>146</v>
      </c>
      <c r="D5416">
        <v>2011</v>
      </c>
      <c r="E5416" t="s">
        <v>120</v>
      </c>
      <c r="F5416" t="s">
        <v>4171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1107</v>
      </c>
      <c r="C5417" t="s">
        <v>222</v>
      </c>
      <c r="D5417">
        <v>2002</v>
      </c>
      <c r="E5417" t="s">
        <v>125</v>
      </c>
      <c r="F5417" t="s">
        <v>714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4091</v>
      </c>
      <c r="C5418" t="s">
        <v>173</v>
      </c>
      <c r="D5418">
        <v>2013</v>
      </c>
      <c r="E5418" t="s">
        <v>320</v>
      </c>
      <c r="F5418" t="s">
        <v>169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4172</v>
      </c>
      <c r="C5419" t="s">
        <v>133</v>
      </c>
      <c r="D5419">
        <v>2008</v>
      </c>
      <c r="E5419" t="s">
        <v>140</v>
      </c>
      <c r="F5419" t="s">
        <v>82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3179</v>
      </c>
      <c r="C5420" t="s">
        <v>149</v>
      </c>
      <c r="D5420">
        <v>2008</v>
      </c>
      <c r="E5420" t="s">
        <v>120</v>
      </c>
      <c r="F5420" t="s">
        <v>219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4173</v>
      </c>
      <c r="C5421" t="s">
        <v>250</v>
      </c>
      <c r="D5421">
        <v>2013</v>
      </c>
      <c r="E5421" t="s">
        <v>140</v>
      </c>
      <c r="F5421" t="s">
        <v>147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4174</v>
      </c>
      <c r="C5422" t="s">
        <v>162</v>
      </c>
      <c r="D5422">
        <v>2005</v>
      </c>
      <c r="E5422" t="s">
        <v>125</v>
      </c>
      <c r="F5422" t="s">
        <v>557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4175</v>
      </c>
      <c r="C5423" t="s">
        <v>227</v>
      </c>
      <c r="D5423">
        <v>2011</v>
      </c>
      <c r="E5423" t="s">
        <v>140</v>
      </c>
      <c r="F5423" t="s">
        <v>219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411</v>
      </c>
      <c r="C5424" t="s">
        <v>256</v>
      </c>
      <c r="D5424">
        <v>2003</v>
      </c>
      <c r="E5424" t="s">
        <v>150</v>
      </c>
      <c r="F5424" t="s">
        <v>293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4176</v>
      </c>
      <c r="C5425" t="s">
        <v>133</v>
      </c>
      <c r="D5425">
        <v>2009</v>
      </c>
      <c r="E5425" t="s">
        <v>140</v>
      </c>
      <c r="F5425" t="s">
        <v>330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1256</v>
      </c>
      <c r="C5426" t="s">
        <v>153</v>
      </c>
      <c r="D5426">
        <v>2009</v>
      </c>
      <c r="E5426" t="s">
        <v>135</v>
      </c>
      <c r="F5426" t="s">
        <v>557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4177</v>
      </c>
      <c r="C5427" t="s">
        <v>149</v>
      </c>
      <c r="D5427">
        <v>2010</v>
      </c>
      <c r="E5427" t="s">
        <v>135</v>
      </c>
      <c r="F5427" t="s">
        <v>166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4178</v>
      </c>
      <c r="C5428" t="s">
        <v>175</v>
      </c>
      <c r="D5428">
        <v>2016</v>
      </c>
      <c r="E5428" t="s">
        <v>129</v>
      </c>
      <c r="F5428" t="s">
        <v>1355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4179</v>
      </c>
      <c r="C5429" t="s">
        <v>149</v>
      </c>
      <c r="D5429">
        <v>2007</v>
      </c>
      <c r="E5429" t="s">
        <v>135</v>
      </c>
      <c r="F5429" t="s">
        <v>166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2369</v>
      </c>
      <c r="C5430" t="s">
        <v>146</v>
      </c>
      <c r="D5430">
        <v>2007</v>
      </c>
      <c r="E5430" t="s">
        <v>150</v>
      </c>
      <c r="F5430" t="s">
        <v>557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4180</v>
      </c>
      <c r="C5431" t="s">
        <v>799</v>
      </c>
      <c r="D5431">
        <v>2012</v>
      </c>
      <c r="E5431" t="s">
        <v>125</v>
      </c>
      <c r="F5431" t="s">
        <v>166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3211</v>
      </c>
      <c r="C5432" t="s">
        <v>153</v>
      </c>
      <c r="D5432">
        <v>2008</v>
      </c>
      <c r="E5432" t="s">
        <v>150</v>
      </c>
      <c r="F5432" t="s">
        <v>402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4147</v>
      </c>
      <c r="C5433" t="s">
        <v>133</v>
      </c>
      <c r="D5433">
        <v>2011</v>
      </c>
      <c r="E5433" t="s">
        <v>150</v>
      </c>
      <c r="F5433" t="s">
        <v>402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4181</v>
      </c>
      <c r="C5434" t="s">
        <v>196</v>
      </c>
      <c r="D5434">
        <v>1996</v>
      </c>
      <c r="E5434" t="s">
        <v>150</v>
      </c>
      <c r="F5434" t="s">
        <v>219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4182</v>
      </c>
      <c r="C5435" t="s">
        <v>153</v>
      </c>
      <c r="D5435">
        <v>2001</v>
      </c>
      <c r="E5435" t="s">
        <v>125</v>
      </c>
      <c r="F5435" t="s">
        <v>237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3184</v>
      </c>
      <c r="C5436" t="s">
        <v>133</v>
      </c>
      <c r="D5436">
        <v>2006</v>
      </c>
      <c r="E5436" t="s">
        <v>193</v>
      </c>
      <c r="F5436" t="s">
        <v>491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872</v>
      </c>
      <c r="C5437" t="s">
        <v>146</v>
      </c>
      <c r="D5437">
        <v>2015</v>
      </c>
      <c r="E5437" t="s">
        <v>138</v>
      </c>
      <c r="F5437" t="s">
        <v>219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3403</v>
      </c>
      <c r="C5438" t="s">
        <v>222</v>
      </c>
      <c r="D5438">
        <v>2005</v>
      </c>
      <c r="E5438" t="s">
        <v>138</v>
      </c>
      <c r="F5438" t="s">
        <v>3404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4183</v>
      </c>
      <c r="C5439" t="s">
        <v>133</v>
      </c>
      <c r="D5439">
        <v>2009</v>
      </c>
      <c r="E5439" t="s">
        <v>150</v>
      </c>
      <c r="F5439" t="s">
        <v>616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4184</v>
      </c>
      <c r="C5440" t="s">
        <v>153</v>
      </c>
      <c r="D5440">
        <v>2005</v>
      </c>
      <c r="E5440" t="s">
        <v>135</v>
      </c>
      <c r="F5440" t="s">
        <v>1089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4185</v>
      </c>
      <c r="C5441" t="s">
        <v>149</v>
      </c>
      <c r="D5441">
        <v>2011</v>
      </c>
      <c r="E5441" t="s">
        <v>150</v>
      </c>
      <c r="F5441" t="s">
        <v>4186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4187</v>
      </c>
      <c r="C5442" t="s">
        <v>149</v>
      </c>
      <c r="D5442">
        <v>2011</v>
      </c>
      <c r="E5442" t="s">
        <v>138</v>
      </c>
      <c r="F5442" t="s">
        <v>620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4188</v>
      </c>
      <c r="C5443" t="s">
        <v>146</v>
      </c>
      <c r="D5443">
        <v>2009</v>
      </c>
      <c r="E5443" t="s">
        <v>150</v>
      </c>
      <c r="F5443" t="s">
        <v>147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1211</v>
      </c>
      <c r="C5444" t="s">
        <v>222</v>
      </c>
      <c r="D5444">
        <v>2006</v>
      </c>
      <c r="E5444" t="s">
        <v>138</v>
      </c>
      <c r="F5444" t="s">
        <v>82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4189</v>
      </c>
      <c r="C5445" t="s">
        <v>133</v>
      </c>
      <c r="D5445">
        <v>2009</v>
      </c>
      <c r="E5445" t="s">
        <v>150</v>
      </c>
      <c r="F5445" t="s">
        <v>169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4190</v>
      </c>
      <c r="C5446" t="s">
        <v>146</v>
      </c>
      <c r="D5446">
        <v>2008</v>
      </c>
      <c r="E5446" t="s">
        <v>138</v>
      </c>
      <c r="F5446" t="s">
        <v>304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4191</v>
      </c>
      <c r="C5447" t="s">
        <v>196</v>
      </c>
      <c r="D5447">
        <v>1996</v>
      </c>
      <c r="E5447" t="s">
        <v>125</v>
      </c>
      <c r="F5447" t="s">
        <v>3202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4192</v>
      </c>
      <c r="C5448" t="s">
        <v>119</v>
      </c>
      <c r="D5448">
        <v>2011</v>
      </c>
      <c r="E5448" t="s">
        <v>129</v>
      </c>
      <c r="F5448" t="s">
        <v>121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4193</v>
      </c>
      <c r="C5449" t="s">
        <v>149</v>
      </c>
      <c r="D5449">
        <v>2012</v>
      </c>
      <c r="E5449" t="s">
        <v>150</v>
      </c>
      <c r="F5449" t="s">
        <v>230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4194</v>
      </c>
      <c r="C5450" t="s">
        <v>146</v>
      </c>
      <c r="D5450">
        <v>2011</v>
      </c>
      <c r="E5450" t="s">
        <v>181</v>
      </c>
      <c r="F5450" t="s">
        <v>1309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4195</v>
      </c>
      <c r="C5451" t="s">
        <v>153</v>
      </c>
      <c r="D5451">
        <v>2003</v>
      </c>
      <c r="E5451" t="s">
        <v>193</v>
      </c>
      <c r="F5451" t="s">
        <v>82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4196</v>
      </c>
      <c r="C5452" t="s">
        <v>162</v>
      </c>
      <c r="D5452">
        <v>2003</v>
      </c>
      <c r="E5452" t="s">
        <v>109</v>
      </c>
      <c r="F5452" t="s">
        <v>491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4197</v>
      </c>
      <c r="C5453" t="s">
        <v>196</v>
      </c>
      <c r="D5453">
        <v>1998</v>
      </c>
      <c r="E5453" t="s">
        <v>131</v>
      </c>
      <c r="F5453" t="s">
        <v>166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4198</v>
      </c>
      <c r="C5454" t="s">
        <v>119</v>
      </c>
      <c r="D5454">
        <v>2010</v>
      </c>
      <c r="E5454" t="s">
        <v>135</v>
      </c>
      <c r="F5454" t="s">
        <v>756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4199</v>
      </c>
      <c r="C5455" t="s">
        <v>133</v>
      </c>
      <c r="D5455">
        <v>2007</v>
      </c>
      <c r="E5455" t="s">
        <v>129</v>
      </c>
      <c r="F5455" t="s">
        <v>402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4200</v>
      </c>
      <c r="C5456" t="s">
        <v>239</v>
      </c>
      <c r="D5456">
        <v>2006</v>
      </c>
      <c r="E5456" t="s">
        <v>181</v>
      </c>
      <c r="F5456" t="s">
        <v>285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4201</v>
      </c>
      <c r="C5457" t="s">
        <v>239</v>
      </c>
      <c r="D5457">
        <v>2006</v>
      </c>
      <c r="E5457" t="s">
        <v>129</v>
      </c>
      <c r="F5457" t="s">
        <v>82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3870</v>
      </c>
      <c r="C5458" t="s">
        <v>146</v>
      </c>
      <c r="D5458">
        <v>2009</v>
      </c>
      <c r="E5458" t="s">
        <v>120</v>
      </c>
      <c r="F5458" t="s">
        <v>230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4202</v>
      </c>
      <c r="C5459" t="s">
        <v>196</v>
      </c>
      <c r="D5459">
        <v>1998</v>
      </c>
      <c r="E5459" t="s">
        <v>150</v>
      </c>
      <c r="F5459" t="s">
        <v>330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4203</v>
      </c>
      <c r="C5460" t="s">
        <v>239</v>
      </c>
      <c r="D5460">
        <v>2009</v>
      </c>
      <c r="E5460" t="s">
        <v>129</v>
      </c>
      <c r="F5460" t="s">
        <v>402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4204</v>
      </c>
      <c r="C5461" t="s">
        <v>119</v>
      </c>
      <c r="D5461">
        <v>2011</v>
      </c>
      <c r="E5461" t="s">
        <v>135</v>
      </c>
      <c r="F5461" t="s">
        <v>169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3769</v>
      </c>
      <c r="C5462" t="s">
        <v>119</v>
      </c>
      <c r="D5462">
        <v>2010</v>
      </c>
      <c r="E5462" t="s">
        <v>150</v>
      </c>
      <c r="F5462" t="s">
        <v>230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4205</v>
      </c>
      <c r="C5463" t="s">
        <v>239</v>
      </c>
      <c r="D5463">
        <v>2004</v>
      </c>
      <c r="E5463" t="s">
        <v>135</v>
      </c>
      <c r="F5463" t="s">
        <v>166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3814</v>
      </c>
      <c r="C5464" t="s">
        <v>149</v>
      </c>
      <c r="D5464">
        <v>2012</v>
      </c>
      <c r="E5464" t="s">
        <v>138</v>
      </c>
      <c r="F5464" t="s">
        <v>151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3470</v>
      </c>
      <c r="C5465" t="s">
        <v>149</v>
      </c>
      <c r="D5465">
        <v>2009</v>
      </c>
      <c r="E5465" t="s">
        <v>135</v>
      </c>
      <c r="F5465" t="s">
        <v>166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2013</v>
      </c>
      <c r="C5466" t="s">
        <v>119</v>
      </c>
      <c r="D5466">
        <v>2009</v>
      </c>
      <c r="E5466" t="s">
        <v>129</v>
      </c>
      <c r="F5466" t="s">
        <v>169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4206</v>
      </c>
      <c r="C5467" t="s">
        <v>799</v>
      </c>
      <c r="D5467">
        <v>2011</v>
      </c>
      <c r="E5467" t="s">
        <v>181</v>
      </c>
      <c r="F5467" t="s">
        <v>285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4207</v>
      </c>
      <c r="C5468" t="s">
        <v>256</v>
      </c>
      <c r="D5468">
        <v>2003</v>
      </c>
      <c r="E5468" t="s">
        <v>181</v>
      </c>
      <c r="F5468" t="s">
        <v>491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4208</v>
      </c>
      <c r="C5469" t="s">
        <v>133</v>
      </c>
      <c r="D5469">
        <v>2007</v>
      </c>
      <c r="E5469" t="s">
        <v>131</v>
      </c>
      <c r="F5469" t="s">
        <v>121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1350</v>
      </c>
      <c r="C5470" t="s">
        <v>256</v>
      </c>
      <c r="D5470">
        <v>2005</v>
      </c>
      <c r="E5470" t="s">
        <v>140</v>
      </c>
      <c r="F5470" t="s">
        <v>219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1779</v>
      </c>
      <c r="C5471" t="s">
        <v>222</v>
      </c>
      <c r="D5471">
        <v>2003</v>
      </c>
      <c r="E5471" t="s">
        <v>150</v>
      </c>
      <c r="F5471" t="s">
        <v>322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4209</v>
      </c>
      <c r="C5472" t="s">
        <v>146</v>
      </c>
      <c r="D5472">
        <v>2007</v>
      </c>
      <c r="E5472" t="s">
        <v>150</v>
      </c>
      <c r="F5472" t="s">
        <v>82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4210</v>
      </c>
      <c r="C5473" t="s">
        <v>119</v>
      </c>
      <c r="D5473">
        <v>2009</v>
      </c>
      <c r="E5473" t="s">
        <v>138</v>
      </c>
      <c r="F5473" t="s">
        <v>4022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4211</v>
      </c>
      <c r="C5474" t="s">
        <v>119</v>
      </c>
      <c r="D5474">
        <v>2010</v>
      </c>
      <c r="E5474" t="s">
        <v>135</v>
      </c>
      <c r="F5474" t="s">
        <v>1077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4212</v>
      </c>
      <c r="C5475" t="s">
        <v>153</v>
      </c>
      <c r="D5475">
        <v>2001</v>
      </c>
      <c r="E5475" t="s">
        <v>109</v>
      </c>
      <c r="F5475" t="s">
        <v>166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4213</v>
      </c>
      <c r="C5476" t="s">
        <v>222</v>
      </c>
      <c r="D5476">
        <v>2003</v>
      </c>
      <c r="E5476" t="s">
        <v>138</v>
      </c>
      <c r="F5476" t="s">
        <v>330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2356</v>
      </c>
      <c r="C5477" t="s">
        <v>146</v>
      </c>
      <c r="D5477">
        <v>2010</v>
      </c>
      <c r="E5477" t="s">
        <v>129</v>
      </c>
      <c r="F5477" t="s">
        <v>230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3951</v>
      </c>
      <c r="C5478" t="s">
        <v>119</v>
      </c>
      <c r="D5478">
        <v>2008</v>
      </c>
      <c r="E5478" t="s">
        <v>140</v>
      </c>
      <c r="F5478" t="s">
        <v>82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4214</v>
      </c>
      <c r="C5479" t="s">
        <v>153</v>
      </c>
      <c r="D5479">
        <v>2002</v>
      </c>
      <c r="E5479" t="s">
        <v>150</v>
      </c>
      <c r="F5479" t="s">
        <v>166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1618</v>
      </c>
      <c r="C5480" t="s">
        <v>222</v>
      </c>
      <c r="D5480">
        <v>2001</v>
      </c>
      <c r="E5480" t="s">
        <v>125</v>
      </c>
      <c r="F5480" t="s">
        <v>219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4215</v>
      </c>
      <c r="C5481" t="s">
        <v>239</v>
      </c>
      <c r="D5481">
        <v>2006</v>
      </c>
      <c r="E5481" t="s">
        <v>129</v>
      </c>
      <c r="F5481" t="s">
        <v>166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4216</v>
      </c>
      <c r="C5482" t="s">
        <v>149</v>
      </c>
      <c r="D5482">
        <v>2009</v>
      </c>
      <c r="E5482" t="s">
        <v>120</v>
      </c>
      <c r="F5482" t="s">
        <v>219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4217</v>
      </c>
      <c r="C5483" t="s">
        <v>196</v>
      </c>
      <c r="D5483">
        <v>1999</v>
      </c>
      <c r="E5483" t="s">
        <v>140</v>
      </c>
      <c r="F5483" t="s">
        <v>293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2615</v>
      </c>
      <c r="C5484" t="s">
        <v>175</v>
      </c>
      <c r="D5484">
        <v>2015</v>
      </c>
      <c r="E5484" t="s">
        <v>181</v>
      </c>
      <c r="F5484" t="s">
        <v>857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2695</v>
      </c>
      <c r="C5485" t="s">
        <v>256</v>
      </c>
      <c r="D5485">
        <v>2004</v>
      </c>
      <c r="E5485" t="s">
        <v>109</v>
      </c>
      <c r="F5485" t="s">
        <v>491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4218</v>
      </c>
      <c r="C5486" t="s">
        <v>149</v>
      </c>
      <c r="D5486">
        <v>2011</v>
      </c>
      <c r="E5486" t="s">
        <v>120</v>
      </c>
      <c r="F5486" t="s">
        <v>268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1290</v>
      </c>
      <c r="C5487" t="s">
        <v>227</v>
      </c>
      <c r="D5487">
        <v>2012</v>
      </c>
      <c r="E5487" t="s">
        <v>150</v>
      </c>
      <c r="F5487" t="s">
        <v>219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4219</v>
      </c>
      <c r="C5488" t="s">
        <v>153</v>
      </c>
      <c r="D5488">
        <v>2002</v>
      </c>
      <c r="E5488" t="s">
        <v>120</v>
      </c>
      <c r="F5488" t="s">
        <v>169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3212</v>
      </c>
      <c r="C5489" t="s">
        <v>162</v>
      </c>
      <c r="D5489">
        <v>2005</v>
      </c>
      <c r="E5489" t="s">
        <v>150</v>
      </c>
      <c r="F5489" t="s">
        <v>169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4220</v>
      </c>
      <c r="C5490" t="s">
        <v>258</v>
      </c>
      <c r="D5490">
        <v>2014</v>
      </c>
      <c r="E5490" t="s">
        <v>150</v>
      </c>
      <c r="F5490" t="s">
        <v>230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4221</v>
      </c>
      <c r="C5491" t="s">
        <v>153</v>
      </c>
      <c r="D5491">
        <v>2002</v>
      </c>
      <c r="E5491" t="s">
        <v>181</v>
      </c>
      <c r="F5491" t="s">
        <v>523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4222</v>
      </c>
      <c r="C5492" t="s">
        <v>196</v>
      </c>
      <c r="D5492">
        <v>1999</v>
      </c>
      <c r="E5492" t="s">
        <v>120</v>
      </c>
      <c r="F5492" t="s">
        <v>402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4223</v>
      </c>
      <c r="C5493" t="s">
        <v>799</v>
      </c>
      <c r="D5493">
        <v>2011</v>
      </c>
      <c r="E5493" t="s">
        <v>109</v>
      </c>
      <c r="F5493" t="s">
        <v>166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3318</v>
      </c>
      <c r="C5494" t="s">
        <v>146</v>
      </c>
      <c r="D5494">
        <v>2012</v>
      </c>
      <c r="E5494" t="s">
        <v>150</v>
      </c>
      <c r="F5494" t="s">
        <v>293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4224</v>
      </c>
      <c r="C5495" t="s">
        <v>128</v>
      </c>
      <c r="D5495">
        <v>1990</v>
      </c>
      <c r="E5495" t="s">
        <v>120</v>
      </c>
      <c r="F5495" t="s">
        <v>402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4225</v>
      </c>
      <c r="C5496" t="s">
        <v>155</v>
      </c>
      <c r="D5496">
        <v>1994</v>
      </c>
      <c r="E5496" t="s">
        <v>120</v>
      </c>
      <c r="F5496" t="s">
        <v>1253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4183</v>
      </c>
      <c r="C5497" t="s">
        <v>119</v>
      </c>
      <c r="D5497">
        <v>2009</v>
      </c>
      <c r="E5497" t="s">
        <v>150</v>
      </c>
      <c r="F5497" t="s">
        <v>616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4226</v>
      </c>
      <c r="C5498" t="s">
        <v>239</v>
      </c>
      <c r="D5498">
        <v>2006</v>
      </c>
      <c r="E5498" t="s">
        <v>135</v>
      </c>
      <c r="F5498" t="s">
        <v>285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709</v>
      </c>
      <c r="C5499" t="s">
        <v>133</v>
      </c>
      <c r="D5499">
        <v>2008</v>
      </c>
      <c r="E5499" t="s">
        <v>120</v>
      </c>
      <c r="F5499" t="s">
        <v>219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2410</v>
      </c>
      <c r="C5500" t="s">
        <v>153</v>
      </c>
      <c r="D5500">
        <v>2009</v>
      </c>
      <c r="E5500" t="s">
        <v>120</v>
      </c>
      <c r="F5500" t="s">
        <v>166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4227</v>
      </c>
      <c r="C5501" t="s">
        <v>175</v>
      </c>
      <c r="D5501">
        <v>2016</v>
      </c>
      <c r="E5501" t="s">
        <v>129</v>
      </c>
      <c r="F5501" t="s">
        <v>70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3688</v>
      </c>
      <c r="C5502" t="s">
        <v>153</v>
      </c>
      <c r="D5502">
        <v>2001</v>
      </c>
      <c r="E5502" t="s">
        <v>120</v>
      </c>
      <c r="F5502" t="s">
        <v>166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4228</v>
      </c>
      <c r="C5503" t="s">
        <v>162</v>
      </c>
      <c r="D5503">
        <v>2004</v>
      </c>
      <c r="E5503" t="s">
        <v>109</v>
      </c>
      <c r="F5503" t="s">
        <v>121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4229</v>
      </c>
      <c r="C5504" t="s">
        <v>149</v>
      </c>
      <c r="D5504">
        <v>2014</v>
      </c>
      <c r="E5504" t="s">
        <v>181</v>
      </c>
      <c r="F5504" t="s">
        <v>402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1889</v>
      </c>
      <c r="C5505" t="s">
        <v>153</v>
      </c>
      <c r="D5505">
        <v>2009</v>
      </c>
      <c r="E5505" t="s">
        <v>150</v>
      </c>
      <c r="F5505" t="s">
        <v>314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1101</v>
      </c>
      <c r="C5506" t="s">
        <v>222</v>
      </c>
      <c r="D5506">
        <v>2006</v>
      </c>
      <c r="E5506" t="s">
        <v>181</v>
      </c>
      <c r="F5506" t="s">
        <v>219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4230</v>
      </c>
      <c r="C5507" t="s">
        <v>162</v>
      </c>
      <c r="D5507">
        <v>2001</v>
      </c>
      <c r="E5507" t="s">
        <v>125</v>
      </c>
      <c r="F5507" t="s">
        <v>491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4231</v>
      </c>
      <c r="C5508" t="s">
        <v>153</v>
      </c>
      <c r="D5508">
        <v>2003</v>
      </c>
      <c r="E5508" t="s">
        <v>150</v>
      </c>
      <c r="F5508" t="s">
        <v>285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4232</v>
      </c>
      <c r="C5509" t="s">
        <v>149</v>
      </c>
      <c r="D5509">
        <v>2008</v>
      </c>
      <c r="E5509" t="s">
        <v>120</v>
      </c>
      <c r="F5509" t="s">
        <v>219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3964</v>
      </c>
      <c r="C5510" t="s">
        <v>188</v>
      </c>
      <c r="D5510" t="s">
        <v>332</v>
      </c>
      <c r="E5510" t="s">
        <v>129</v>
      </c>
      <c r="F5510" t="s">
        <v>121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4233</v>
      </c>
      <c r="C5511" t="s">
        <v>188</v>
      </c>
      <c r="D5511">
        <v>1998</v>
      </c>
      <c r="E5511" t="s">
        <v>150</v>
      </c>
      <c r="F5511" t="s">
        <v>1457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4234</v>
      </c>
      <c r="C5512" t="s">
        <v>239</v>
      </c>
      <c r="D5512">
        <v>2011</v>
      </c>
      <c r="E5512" t="s">
        <v>135</v>
      </c>
      <c r="F5512" t="s">
        <v>230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4235</v>
      </c>
      <c r="C5513" t="s">
        <v>146</v>
      </c>
      <c r="D5513">
        <v>2009</v>
      </c>
      <c r="E5513" t="s">
        <v>320</v>
      </c>
      <c r="F5513" t="s">
        <v>330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4236</v>
      </c>
      <c r="C5514" t="s">
        <v>196</v>
      </c>
      <c r="D5514">
        <v>1998</v>
      </c>
      <c r="E5514" t="s">
        <v>109</v>
      </c>
      <c r="F5514" t="s">
        <v>169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4237</v>
      </c>
      <c r="C5515" t="s">
        <v>153</v>
      </c>
      <c r="D5515">
        <v>2006</v>
      </c>
      <c r="E5515" t="s">
        <v>129</v>
      </c>
      <c r="F5515" t="s">
        <v>857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2823</v>
      </c>
      <c r="C5516" t="s">
        <v>149</v>
      </c>
      <c r="D5516">
        <v>2010</v>
      </c>
      <c r="E5516" t="s">
        <v>120</v>
      </c>
      <c r="F5516" t="s">
        <v>169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4238</v>
      </c>
      <c r="C5517" t="s">
        <v>146</v>
      </c>
      <c r="D5517">
        <v>2010</v>
      </c>
      <c r="E5517" t="s">
        <v>120</v>
      </c>
      <c r="F5517" t="s">
        <v>1253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4239</v>
      </c>
      <c r="C5518" t="s">
        <v>153</v>
      </c>
      <c r="D5518">
        <v>2002</v>
      </c>
      <c r="E5518" t="s">
        <v>193</v>
      </c>
      <c r="F5518" t="s">
        <v>285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4240</v>
      </c>
      <c r="C5519" t="s">
        <v>155</v>
      </c>
      <c r="D5519">
        <v>1991</v>
      </c>
      <c r="E5519" t="s">
        <v>120</v>
      </c>
      <c r="F5519" t="s">
        <v>1075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4241</v>
      </c>
      <c r="C5520" t="s">
        <v>133</v>
      </c>
      <c r="D5520">
        <v>2008</v>
      </c>
      <c r="E5520" t="s">
        <v>193</v>
      </c>
      <c r="F5520" t="s">
        <v>2168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2761</v>
      </c>
      <c r="C5521" t="s">
        <v>149</v>
      </c>
      <c r="D5521">
        <v>2011</v>
      </c>
      <c r="E5521" t="s">
        <v>150</v>
      </c>
      <c r="F5521" t="s">
        <v>557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676</v>
      </c>
      <c r="C5522" t="s">
        <v>256</v>
      </c>
      <c r="D5522">
        <v>2005</v>
      </c>
      <c r="E5522" t="s">
        <v>138</v>
      </c>
      <c r="F5522" t="s">
        <v>169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4242</v>
      </c>
      <c r="C5523" t="s">
        <v>119</v>
      </c>
      <c r="D5523">
        <v>2006</v>
      </c>
      <c r="E5523" t="s">
        <v>150</v>
      </c>
      <c r="F5523" t="s">
        <v>293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4243</v>
      </c>
      <c r="C5524" t="s">
        <v>239</v>
      </c>
      <c r="D5524">
        <v>2007</v>
      </c>
      <c r="E5524" t="s">
        <v>320</v>
      </c>
      <c r="F5524" t="s">
        <v>491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2656</v>
      </c>
      <c r="C5525" t="s">
        <v>146</v>
      </c>
      <c r="D5525">
        <v>2013</v>
      </c>
      <c r="E5525" t="s">
        <v>125</v>
      </c>
      <c r="F5525" t="s">
        <v>620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4244</v>
      </c>
      <c r="C5526" t="s">
        <v>153</v>
      </c>
      <c r="D5526">
        <v>2003</v>
      </c>
      <c r="E5526" t="s">
        <v>129</v>
      </c>
      <c r="F5526" t="s">
        <v>857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4245</v>
      </c>
      <c r="C5527" t="s">
        <v>153</v>
      </c>
      <c r="D5527">
        <v>2005</v>
      </c>
      <c r="E5527" t="s">
        <v>181</v>
      </c>
      <c r="F5527" t="s">
        <v>2937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4246</v>
      </c>
      <c r="C5528" t="s">
        <v>119</v>
      </c>
      <c r="D5528">
        <v>2007</v>
      </c>
      <c r="E5528" t="s">
        <v>120</v>
      </c>
      <c r="F5528" t="s">
        <v>219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1855</v>
      </c>
      <c r="C5529" t="s">
        <v>239</v>
      </c>
      <c r="D5529">
        <v>2009</v>
      </c>
      <c r="E5529" t="s">
        <v>125</v>
      </c>
      <c r="F5529" t="s">
        <v>166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3406</v>
      </c>
      <c r="C5530" t="s">
        <v>149</v>
      </c>
      <c r="D5530">
        <v>2009</v>
      </c>
      <c r="E5530" t="s">
        <v>125</v>
      </c>
      <c r="F5530" t="s">
        <v>82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3155</v>
      </c>
      <c r="C5531" t="s">
        <v>256</v>
      </c>
      <c r="D5531">
        <v>2006</v>
      </c>
      <c r="E5531" t="s">
        <v>109</v>
      </c>
      <c r="F5531" t="s">
        <v>491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4247</v>
      </c>
      <c r="C5532" t="s">
        <v>133</v>
      </c>
      <c r="D5532">
        <v>2009</v>
      </c>
      <c r="E5532" t="s">
        <v>140</v>
      </c>
      <c r="F5532" t="s">
        <v>1557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2480</v>
      </c>
      <c r="C5533" t="s">
        <v>239</v>
      </c>
      <c r="D5533">
        <v>2008</v>
      </c>
      <c r="E5533" t="s">
        <v>120</v>
      </c>
      <c r="F5533" t="s">
        <v>166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2618</v>
      </c>
      <c r="C5534" t="s">
        <v>146</v>
      </c>
      <c r="D5534">
        <v>2011</v>
      </c>
      <c r="E5534" t="s">
        <v>135</v>
      </c>
      <c r="F5534" t="s">
        <v>82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4248</v>
      </c>
      <c r="C5535" t="s">
        <v>196</v>
      </c>
      <c r="D5535">
        <v>1994</v>
      </c>
      <c r="E5535" t="s">
        <v>138</v>
      </c>
      <c r="F5535" t="s">
        <v>293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4249</v>
      </c>
      <c r="C5536" t="s">
        <v>162</v>
      </c>
      <c r="D5536">
        <v>2003</v>
      </c>
      <c r="E5536" t="s">
        <v>109</v>
      </c>
      <c r="F5536" t="s">
        <v>557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4250</v>
      </c>
      <c r="C5537" t="s">
        <v>740</v>
      </c>
      <c r="D5537">
        <v>2001</v>
      </c>
      <c r="E5537" t="s">
        <v>193</v>
      </c>
      <c r="F5537" t="s">
        <v>230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4251</v>
      </c>
      <c r="C5538" t="s">
        <v>133</v>
      </c>
      <c r="D5538">
        <v>2011</v>
      </c>
      <c r="E5538" t="s">
        <v>150</v>
      </c>
      <c r="F5538" t="s">
        <v>3856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4252</v>
      </c>
      <c r="C5539" t="s">
        <v>196</v>
      </c>
      <c r="D5539">
        <v>2000</v>
      </c>
      <c r="E5539" t="s">
        <v>120</v>
      </c>
      <c r="F5539" t="s">
        <v>166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4253</v>
      </c>
      <c r="C5540" t="s">
        <v>162</v>
      </c>
      <c r="D5540">
        <v>2003</v>
      </c>
      <c r="E5540" t="s">
        <v>135</v>
      </c>
      <c r="F5540" t="s">
        <v>491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4091</v>
      </c>
      <c r="C5541" t="s">
        <v>149</v>
      </c>
      <c r="D5541">
        <v>2013</v>
      </c>
      <c r="E5541" t="s">
        <v>320</v>
      </c>
      <c r="F5541" t="s">
        <v>169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4254</v>
      </c>
      <c r="C5542" t="s">
        <v>256</v>
      </c>
      <c r="D5542">
        <v>2005</v>
      </c>
      <c r="E5542" t="s">
        <v>181</v>
      </c>
      <c r="F5542" t="s">
        <v>1839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4255</v>
      </c>
      <c r="C5543" t="s">
        <v>155</v>
      </c>
      <c r="D5543">
        <v>1991</v>
      </c>
      <c r="E5543" t="s">
        <v>320</v>
      </c>
      <c r="F5543" t="s">
        <v>402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4256</v>
      </c>
      <c r="C5544" t="s">
        <v>119</v>
      </c>
      <c r="D5544">
        <v>2010</v>
      </c>
      <c r="E5544" t="s">
        <v>109</v>
      </c>
      <c r="F5544" t="s">
        <v>1077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4257</v>
      </c>
      <c r="C5545" t="s">
        <v>146</v>
      </c>
      <c r="D5545">
        <v>2008</v>
      </c>
      <c r="E5545" t="s">
        <v>150</v>
      </c>
      <c r="F5545" t="s">
        <v>230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4258</v>
      </c>
      <c r="C5546" t="s">
        <v>133</v>
      </c>
      <c r="D5546">
        <v>2010</v>
      </c>
      <c r="E5546" t="s">
        <v>150</v>
      </c>
      <c r="F5546" t="s">
        <v>219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1213</v>
      </c>
      <c r="C5547" t="s">
        <v>256</v>
      </c>
      <c r="D5547">
        <v>2005</v>
      </c>
      <c r="E5547" t="s">
        <v>120</v>
      </c>
      <c r="F5547" t="s">
        <v>219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4259</v>
      </c>
      <c r="C5548" t="s">
        <v>133</v>
      </c>
      <c r="D5548">
        <v>2007</v>
      </c>
      <c r="E5548" t="s">
        <v>135</v>
      </c>
      <c r="F5548" t="s">
        <v>2540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4260</v>
      </c>
      <c r="C5549" t="s">
        <v>146</v>
      </c>
      <c r="D5549">
        <v>2011</v>
      </c>
      <c r="E5549" t="s">
        <v>135</v>
      </c>
      <c r="F5549" t="s">
        <v>151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3460</v>
      </c>
      <c r="C5550" t="s">
        <v>146</v>
      </c>
      <c r="D5550">
        <v>2007</v>
      </c>
      <c r="E5550" t="s">
        <v>129</v>
      </c>
      <c r="F5550" t="s">
        <v>237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4261</v>
      </c>
      <c r="C5551" t="s">
        <v>196</v>
      </c>
      <c r="D5551">
        <v>1997</v>
      </c>
      <c r="E5551" t="s">
        <v>135</v>
      </c>
      <c r="F5551" t="s">
        <v>2940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1434</v>
      </c>
      <c r="C5552" t="s">
        <v>133</v>
      </c>
      <c r="D5552">
        <v>2007</v>
      </c>
      <c r="E5552" t="s">
        <v>120</v>
      </c>
      <c r="F5552" t="s">
        <v>219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4262</v>
      </c>
      <c r="C5553" t="s">
        <v>196</v>
      </c>
      <c r="D5553">
        <v>1996</v>
      </c>
      <c r="E5553" t="s">
        <v>120</v>
      </c>
      <c r="F5553" t="s">
        <v>219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4263</v>
      </c>
      <c r="C5554" t="s">
        <v>149</v>
      </c>
      <c r="D5554">
        <v>2010</v>
      </c>
      <c r="E5554" t="s">
        <v>150</v>
      </c>
      <c r="F5554" t="s">
        <v>402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4264</v>
      </c>
      <c r="C5555" t="s">
        <v>149</v>
      </c>
      <c r="D5555">
        <v>2007</v>
      </c>
      <c r="E5555" t="s">
        <v>129</v>
      </c>
      <c r="F5555" t="s">
        <v>166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4265</v>
      </c>
      <c r="C5556" t="s">
        <v>173</v>
      </c>
      <c r="D5556">
        <v>2015</v>
      </c>
      <c r="E5556" t="s">
        <v>181</v>
      </c>
      <c r="F5556" t="s">
        <v>402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4266</v>
      </c>
      <c r="C5557" t="s">
        <v>153</v>
      </c>
      <c r="D5557">
        <v>2007</v>
      </c>
      <c r="E5557" t="s">
        <v>150</v>
      </c>
      <c r="F5557" t="s">
        <v>857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2517</v>
      </c>
      <c r="C5558" t="s">
        <v>250</v>
      </c>
      <c r="D5558">
        <v>2014</v>
      </c>
      <c r="E5558" t="s">
        <v>138</v>
      </c>
      <c r="F5558" t="s">
        <v>268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4267</v>
      </c>
      <c r="C5559" t="s">
        <v>256</v>
      </c>
      <c r="D5559">
        <v>2006</v>
      </c>
      <c r="E5559" t="s">
        <v>150</v>
      </c>
      <c r="F5559" t="s">
        <v>491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4268</v>
      </c>
      <c r="C5560" t="s">
        <v>149</v>
      </c>
      <c r="D5560">
        <v>2011</v>
      </c>
      <c r="E5560" t="s">
        <v>150</v>
      </c>
      <c r="F5560" t="s">
        <v>285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4269</v>
      </c>
      <c r="C5561" t="s">
        <v>236</v>
      </c>
      <c r="D5561">
        <v>1983</v>
      </c>
      <c r="E5561" t="s">
        <v>150</v>
      </c>
      <c r="F5561" t="s">
        <v>816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4270</v>
      </c>
      <c r="C5562" t="s">
        <v>133</v>
      </c>
      <c r="D5562">
        <v>2010</v>
      </c>
      <c r="E5562" t="s">
        <v>129</v>
      </c>
      <c r="F5562" t="s">
        <v>1355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1487</v>
      </c>
      <c r="C5563" t="s">
        <v>799</v>
      </c>
      <c r="D5563">
        <v>2012</v>
      </c>
      <c r="E5563" t="s">
        <v>150</v>
      </c>
      <c r="F5563" t="s">
        <v>314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2631</v>
      </c>
      <c r="C5564" t="s">
        <v>256</v>
      </c>
      <c r="D5564">
        <v>2005</v>
      </c>
      <c r="E5564" t="s">
        <v>120</v>
      </c>
      <c r="F5564" t="s">
        <v>219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4271</v>
      </c>
      <c r="C5565" t="s">
        <v>119</v>
      </c>
      <c r="D5565">
        <v>2008</v>
      </c>
      <c r="E5565" t="s">
        <v>135</v>
      </c>
      <c r="F5565" t="s">
        <v>293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4272</v>
      </c>
      <c r="C5566" t="s">
        <v>236</v>
      </c>
      <c r="D5566">
        <v>1981</v>
      </c>
      <c r="E5566" t="s">
        <v>150</v>
      </c>
      <c r="F5566" t="s">
        <v>4273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754</v>
      </c>
      <c r="C5567" t="s">
        <v>258</v>
      </c>
      <c r="D5567">
        <v>2013</v>
      </c>
      <c r="E5567" t="s">
        <v>150</v>
      </c>
      <c r="F5567" t="s">
        <v>314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4274</v>
      </c>
      <c r="C5568" t="s">
        <v>133</v>
      </c>
      <c r="D5568">
        <v>2009</v>
      </c>
      <c r="E5568" t="s">
        <v>140</v>
      </c>
      <c r="F5568" t="s">
        <v>268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4275</v>
      </c>
      <c r="C5569" t="s">
        <v>162</v>
      </c>
      <c r="D5569">
        <v>2005</v>
      </c>
      <c r="E5569" t="s">
        <v>131</v>
      </c>
      <c r="F5569" t="s">
        <v>121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4276</v>
      </c>
      <c r="C5570" t="s">
        <v>119</v>
      </c>
      <c r="D5570">
        <v>2006</v>
      </c>
      <c r="E5570" t="s">
        <v>181</v>
      </c>
      <c r="F5570" t="s">
        <v>230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4277</v>
      </c>
      <c r="C5571" t="s">
        <v>196</v>
      </c>
      <c r="D5571">
        <v>1995</v>
      </c>
      <c r="E5571" t="s">
        <v>181</v>
      </c>
      <c r="F5571" t="s">
        <v>1839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3491</v>
      </c>
      <c r="C5572" t="s">
        <v>222</v>
      </c>
      <c r="D5572">
        <v>2006</v>
      </c>
      <c r="E5572" t="s">
        <v>120</v>
      </c>
      <c r="F5572" t="s">
        <v>151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4278</v>
      </c>
      <c r="C5573" t="s">
        <v>153</v>
      </c>
      <c r="D5573">
        <v>2004</v>
      </c>
      <c r="E5573" t="s">
        <v>135</v>
      </c>
      <c r="F5573" t="s">
        <v>1787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686</v>
      </c>
      <c r="C5574" t="s">
        <v>799</v>
      </c>
      <c r="D5574">
        <v>2014</v>
      </c>
      <c r="E5574" t="s">
        <v>150</v>
      </c>
      <c r="F5574" t="s">
        <v>166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1223</v>
      </c>
      <c r="C5575" t="s">
        <v>227</v>
      </c>
      <c r="D5575">
        <v>2011</v>
      </c>
      <c r="E5575" t="s">
        <v>138</v>
      </c>
      <c r="F5575" t="s">
        <v>219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4090</v>
      </c>
      <c r="C5576" t="s">
        <v>149</v>
      </c>
      <c r="D5576">
        <v>2010</v>
      </c>
      <c r="E5576" t="s">
        <v>135</v>
      </c>
      <c r="F5576" t="s">
        <v>293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4279</v>
      </c>
      <c r="C5577" t="s">
        <v>146</v>
      </c>
      <c r="D5577">
        <v>2009</v>
      </c>
      <c r="E5577" t="s">
        <v>150</v>
      </c>
      <c r="F5577" t="s">
        <v>620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1908</v>
      </c>
      <c r="C5578" t="s">
        <v>239</v>
      </c>
      <c r="D5578">
        <v>2009</v>
      </c>
      <c r="E5578" t="s">
        <v>120</v>
      </c>
      <c r="F5578" t="s">
        <v>151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4280</v>
      </c>
      <c r="C5579" t="s">
        <v>149</v>
      </c>
      <c r="D5579">
        <v>2014</v>
      </c>
      <c r="E5579" t="s">
        <v>181</v>
      </c>
      <c r="F5579" t="s">
        <v>402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4281</v>
      </c>
      <c r="C5580" t="s">
        <v>227</v>
      </c>
      <c r="D5580">
        <v>2008</v>
      </c>
      <c r="E5580" t="s">
        <v>129</v>
      </c>
      <c r="F5580" t="s">
        <v>237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3493</v>
      </c>
      <c r="C5581" t="s">
        <v>162</v>
      </c>
      <c r="D5581">
        <v>2004</v>
      </c>
      <c r="E5581" t="s">
        <v>150</v>
      </c>
      <c r="F5581" t="s">
        <v>293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4282</v>
      </c>
      <c r="C5582" t="s">
        <v>153</v>
      </c>
      <c r="D5582">
        <v>2004</v>
      </c>
      <c r="E5582" t="s">
        <v>150</v>
      </c>
      <c r="F5582" t="s">
        <v>491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4283</v>
      </c>
      <c r="C5583" t="s">
        <v>239</v>
      </c>
      <c r="D5583">
        <v>2012</v>
      </c>
      <c r="E5583" t="s">
        <v>181</v>
      </c>
      <c r="F5583" t="s">
        <v>402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754</v>
      </c>
      <c r="C5584" t="s">
        <v>227</v>
      </c>
      <c r="D5584">
        <v>2013</v>
      </c>
      <c r="E5584" t="s">
        <v>150</v>
      </c>
      <c r="F5584" t="s">
        <v>314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4284</v>
      </c>
      <c r="C5585" t="s">
        <v>153</v>
      </c>
      <c r="D5585">
        <v>2003</v>
      </c>
      <c r="E5585" t="s">
        <v>138</v>
      </c>
      <c r="F5585" t="s">
        <v>367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4285</v>
      </c>
      <c r="C5586" t="s">
        <v>196</v>
      </c>
      <c r="D5586">
        <v>1999</v>
      </c>
      <c r="E5586" t="s">
        <v>120</v>
      </c>
      <c r="F5586" t="s">
        <v>219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3020</v>
      </c>
      <c r="C5587" t="s">
        <v>149</v>
      </c>
      <c r="D5587">
        <v>2015</v>
      </c>
      <c r="E5587" t="s">
        <v>150</v>
      </c>
      <c r="F5587" t="s">
        <v>285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3161</v>
      </c>
      <c r="C5588" t="s">
        <v>146</v>
      </c>
      <c r="D5588">
        <v>2006</v>
      </c>
      <c r="E5588" t="s">
        <v>125</v>
      </c>
      <c r="F5588" t="s">
        <v>237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4257</v>
      </c>
      <c r="C5589" t="s">
        <v>149</v>
      </c>
      <c r="D5589">
        <v>2008</v>
      </c>
      <c r="E5589" t="s">
        <v>150</v>
      </c>
      <c r="F5589" t="s">
        <v>230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621</v>
      </c>
      <c r="C5590" t="s">
        <v>799</v>
      </c>
      <c r="D5590">
        <v>2012</v>
      </c>
      <c r="E5590" t="s">
        <v>120</v>
      </c>
      <c r="F5590" t="s">
        <v>219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4286</v>
      </c>
      <c r="C5591" t="s">
        <v>133</v>
      </c>
      <c r="D5591">
        <v>2008</v>
      </c>
      <c r="E5591" t="s">
        <v>150</v>
      </c>
      <c r="F5591" t="s">
        <v>491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4216</v>
      </c>
      <c r="C5592" t="s">
        <v>146</v>
      </c>
      <c r="D5592">
        <v>2009</v>
      </c>
      <c r="E5592" t="s">
        <v>120</v>
      </c>
      <c r="F5592" t="s">
        <v>219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2615</v>
      </c>
      <c r="C5593" t="s">
        <v>146</v>
      </c>
      <c r="D5593">
        <v>2012</v>
      </c>
      <c r="E5593" t="s">
        <v>181</v>
      </c>
      <c r="F5593" t="s">
        <v>2117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4287</v>
      </c>
      <c r="C5594" t="s">
        <v>133</v>
      </c>
      <c r="D5594">
        <v>2011</v>
      </c>
      <c r="E5594" t="s">
        <v>129</v>
      </c>
      <c r="F5594" t="s">
        <v>2680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4288</v>
      </c>
      <c r="C5595" t="s">
        <v>188</v>
      </c>
      <c r="D5595">
        <v>1998</v>
      </c>
      <c r="E5595" t="s">
        <v>120</v>
      </c>
      <c r="F5595" t="s">
        <v>523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4289</v>
      </c>
      <c r="C5596" t="s">
        <v>133</v>
      </c>
      <c r="D5596">
        <v>2008</v>
      </c>
      <c r="E5596" t="s">
        <v>135</v>
      </c>
      <c r="F5596" t="s">
        <v>1253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2628</v>
      </c>
      <c r="C5597" t="s">
        <v>250</v>
      </c>
      <c r="D5597">
        <v>2016</v>
      </c>
      <c r="E5597" t="s">
        <v>150</v>
      </c>
      <c r="F5597" t="s">
        <v>314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653</v>
      </c>
      <c r="C5598" t="s">
        <v>239</v>
      </c>
      <c r="D5598">
        <v>2009</v>
      </c>
      <c r="E5598" t="s">
        <v>181</v>
      </c>
      <c r="F5598" t="s">
        <v>402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4290</v>
      </c>
      <c r="C5599" t="s">
        <v>153</v>
      </c>
      <c r="D5599">
        <v>2001</v>
      </c>
      <c r="E5599" t="s">
        <v>125</v>
      </c>
      <c r="F5599" t="s">
        <v>166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4291</v>
      </c>
      <c r="C5600" t="s">
        <v>146</v>
      </c>
      <c r="D5600">
        <v>2007</v>
      </c>
      <c r="E5600" t="s">
        <v>131</v>
      </c>
      <c r="F5600" t="s">
        <v>402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4292</v>
      </c>
      <c r="C5601" t="s">
        <v>196</v>
      </c>
      <c r="D5601">
        <v>1997</v>
      </c>
      <c r="E5601" t="s">
        <v>131</v>
      </c>
      <c r="F5601" t="s">
        <v>523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1774</v>
      </c>
      <c r="C5602" t="s">
        <v>222</v>
      </c>
      <c r="D5602">
        <v>2005</v>
      </c>
      <c r="E5602" t="s">
        <v>120</v>
      </c>
      <c r="F5602" t="s">
        <v>219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4279</v>
      </c>
      <c r="C5603" t="s">
        <v>149</v>
      </c>
      <c r="D5603">
        <v>2009</v>
      </c>
      <c r="E5603" t="s">
        <v>150</v>
      </c>
      <c r="F5603" t="s">
        <v>620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4293</v>
      </c>
      <c r="C5604" t="s">
        <v>196</v>
      </c>
      <c r="D5604">
        <v>2002</v>
      </c>
      <c r="E5604" t="s">
        <v>129</v>
      </c>
      <c r="F5604" t="s">
        <v>382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1943</v>
      </c>
      <c r="C5605" t="s">
        <v>239</v>
      </c>
      <c r="D5605">
        <v>2010</v>
      </c>
      <c r="E5605" t="s">
        <v>138</v>
      </c>
      <c r="F5605" t="s">
        <v>219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4294</v>
      </c>
      <c r="C5606" t="s">
        <v>133</v>
      </c>
      <c r="D5606">
        <v>2010</v>
      </c>
      <c r="E5606" t="s">
        <v>109</v>
      </c>
      <c r="F5606" t="s">
        <v>1077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4295</v>
      </c>
      <c r="C5607" t="s">
        <v>119</v>
      </c>
      <c r="D5607">
        <v>2008</v>
      </c>
      <c r="E5607" t="s">
        <v>125</v>
      </c>
      <c r="F5607" t="s">
        <v>1605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399</v>
      </c>
      <c r="C5608" t="s">
        <v>227</v>
      </c>
      <c r="D5608">
        <v>2009</v>
      </c>
      <c r="E5608" t="s">
        <v>150</v>
      </c>
      <c r="F5608" t="s">
        <v>330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2624</v>
      </c>
      <c r="C5609" t="s">
        <v>146</v>
      </c>
      <c r="D5609">
        <v>2007</v>
      </c>
      <c r="E5609" t="s">
        <v>150</v>
      </c>
      <c r="F5609" t="s">
        <v>367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2828</v>
      </c>
      <c r="C5610" t="s">
        <v>146</v>
      </c>
      <c r="D5610">
        <v>2008</v>
      </c>
      <c r="E5610" t="s">
        <v>109</v>
      </c>
      <c r="F5610" t="s">
        <v>367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4296</v>
      </c>
      <c r="C5611" t="s">
        <v>146</v>
      </c>
      <c r="D5611">
        <v>2006</v>
      </c>
      <c r="E5611" t="s">
        <v>138</v>
      </c>
      <c r="F5611" t="s">
        <v>151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4297</v>
      </c>
      <c r="C5612" t="s">
        <v>119</v>
      </c>
      <c r="D5612">
        <v>2009</v>
      </c>
      <c r="E5612" t="s">
        <v>135</v>
      </c>
      <c r="F5612" t="s">
        <v>151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4298</v>
      </c>
      <c r="C5613" t="s">
        <v>196</v>
      </c>
      <c r="D5613">
        <v>1996</v>
      </c>
      <c r="E5613" t="s">
        <v>150</v>
      </c>
      <c r="F5613" t="s">
        <v>219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4299</v>
      </c>
      <c r="C5614" t="s">
        <v>196</v>
      </c>
      <c r="D5614">
        <v>1997</v>
      </c>
      <c r="E5614" t="s">
        <v>120</v>
      </c>
      <c r="F5614" t="s">
        <v>166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4300</v>
      </c>
      <c r="C5615" t="s">
        <v>175</v>
      </c>
      <c r="D5615">
        <v>2014</v>
      </c>
      <c r="E5615" t="s">
        <v>150</v>
      </c>
      <c r="F5615" t="s">
        <v>70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2688</v>
      </c>
      <c r="C5616" t="s">
        <v>146</v>
      </c>
      <c r="D5616">
        <v>2005</v>
      </c>
      <c r="E5616" t="s">
        <v>120</v>
      </c>
      <c r="F5616" t="s">
        <v>169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4301</v>
      </c>
      <c r="C5617" t="s">
        <v>196</v>
      </c>
      <c r="D5617">
        <v>1999</v>
      </c>
      <c r="E5617" t="s">
        <v>140</v>
      </c>
      <c r="F5617" t="s">
        <v>82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2517</v>
      </c>
      <c r="C5618" t="s">
        <v>146</v>
      </c>
      <c r="D5618">
        <v>2014</v>
      </c>
      <c r="E5618" t="s">
        <v>138</v>
      </c>
      <c r="F5618" t="s">
        <v>268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4302</v>
      </c>
      <c r="C5619" t="s">
        <v>153</v>
      </c>
      <c r="D5619">
        <v>2003</v>
      </c>
      <c r="E5619" t="s">
        <v>181</v>
      </c>
      <c r="F5619" t="s">
        <v>237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4303</v>
      </c>
      <c r="C5620" t="s">
        <v>153</v>
      </c>
      <c r="D5620" t="s">
        <v>332</v>
      </c>
      <c r="E5620" t="s">
        <v>129</v>
      </c>
      <c r="F5620" t="s">
        <v>984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4304</v>
      </c>
      <c r="C5621" t="s">
        <v>227</v>
      </c>
      <c r="D5621">
        <v>2010</v>
      </c>
      <c r="E5621" t="s">
        <v>320</v>
      </c>
      <c r="F5621" t="s">
        <v>82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4305</v>
      </c>
      <c r="C5622" t="s">
        <v>153</v>
      </c>
      <c r="D5622">
        <v>2008</v>
      </c>
      <c r="E5622" t="s">
        <v>150</v>
      </c>
      <c r="F5622" t="s">
        <v>151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4306</v>
      </c>
      <c r="C5623" t="s">
        <v>175</v>
      </c>
      <c r="D5623">
        <v>2016</v>
      </c>
      <c r="E5623" t="s">
        <v>150</v>
      </c>
      <c r="F5623" t="s">
        <v>82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1737</v>
      </c>
      <c r="C5624" t="s">
        <v>133</v>
      </c>
      <c r="D5624">
        <v>2009</v>
      </c>
      <c r="E5624" t="s">
        <v>120</v>
      </c>
      <c r="F5624" t="s">
        <v>491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4307</v>
      </c>
      <c r="C5625" t="s">
        <v>146</v>
      </c>
      <c r="D5625">
        <v>2011</v>
      </c>
      <c r="E5625" t="s">
        <v>135</v>
      </c>
      <c r="F5625" t="s">
        <v>1423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4308</v>
      </c>
      <c r="C5626" t="s">
        <v>153</v>
      </c>
      <c r="D5626">
        <v>2005</v>
      </c>
      <c r="E5626" t="s">
        <v>138</v>
      </c>
      <c r="F5626" t="s">
        <v>82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4309</v>
      </c>
      <c r="C5627" t="s">
        <v>146</v>
      </c>
      <c r="D5627" t="s">
        <v>332</v>
      </c>
      <c r="E5627" t="s">
        <v>138</v>
      </c>
      <c r="F5627" t="s">
        <v>984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4310</v>
      </c>
      <c r="C5628" t="s">
        <v>146</v>
      </c>
      <c r="D5628">
        <v>2007</v>
      </c>
      <c r="E5628" t="s">
        <v>140</v>
      </c>
      <c r="F5628" t="s">
        <v>293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3067</v>
      </c>
      <c r="C5629" t="s">
        <v>119</v>
      </c>
      <c r="D5629">
        <v>2009</v>
      </c>
      <c r="E5629" t="s">
        <v>140</v>
      </c>
      <c r="F5629" t="s">
        <v>219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810</v>
      </c>
      <c r="C5630" t="s">
        <v>256</v>
      </c>
      <c r="D5630">
        <v>2003</v>
      </c>
      <c r="E5630" t="s">
        <v>150</v>
      </c>
      <c r="F5630" t="s">
        <v>82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4311</v>
      </c>
      <c r="C5631" t="s">
        <v>153</v>
      </c>
      <c r="D5631">
        <v>2000</v>
      </c>
      <c r="E5631" t="s">
        <v>140</v>
      </c>
      <c r="F5631" t="s">
        <v>166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4312</v>
      </c>
      <c r="C5632" t="s">
        <v>188</v>
      </c>
      <c r="D5632">
        <v>1997</v>
      </c>
      <c r="E5632" t="s">
        <v>120</v>
      </c>
      <c r="F5632" t="s">
        <v>293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2632</v>
      </c>
      <c r="C5633" t="s">
        <v>196</v>
      </c>
      <c r="D5633">
        <v>2000</v>
      </c>
      <c r="E5633" t="s">
        <v>109</v>
      </c>
      <c r="F5633" t="s">
        <v>82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4313</v>
      </c>
      <c r="C5634" t="s">
        <v>128</v>
      </c>
      <c r="D5634">
        <v>1995</v>
      </c>
      <c r="E5634" t="s">
        <v>131</v>
      </c>
      <c r="F5634" t="s">
        <v>121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4314</v>
      </c>
      <c r="C5635" t="s">
        <v>175</v>
      </c>
      <c r="D5635">
        <v>2016</v>
      </c>
      <c r="E5635" t="s">
        <v>125</v>
      </c>
      <c r="F5635" t="s">
        <v>620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4315</v>
      </c>
      <c r="C5636" t="s">
        <v>162</v>
      </c>
      <c r="D5636">
        <v>2001</v>
      </c>
      <c r="E5636" t="s">
        <v>150</v>
      </c>
      <c r="F5636" t="s">
        <v>616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4316</v>
      </c>
      <c r="C5637" t="s">
        <v>196</v>
      </c>
      <c r="D5637">
        <v>2000</v>
      </c>
      <c r="E5637" t="s">
        <v>120</v>
      </c>
      <c r="F5637" t="s">
        <v>219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4317</v>
      </c>
      <c r="C5638" t="s">
        <v>133</v>
      </c>
      <c r="D5638">
        <v>2011</v>
      </c>
      <c r="E5638" t="s">
        <v>135</v>
      </c>
      <c r="F5638" t="s">
        <v>4318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4319</v>
      </c>
      <c r="C5639" t="s">
        <v>196</v>
      </c>
      <c r="D5639">
        <v>1997</v>
      </c>
      <c r="E5639" t="s">
        <v>125</v>
      </c>
      <c r="F5639" t="s">
        <v>166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3985</v>
      </c>
      <c r="C5640" t="s">
        <v>119</v>
      </c>
      <c r="D5640">
        <v>2007</v>
      </c>
      <c r="E5640" t="s">
        <v>120</v>
      </c>
      <c r="F5640" t="s">
        <v>237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4320</v>
      </c>
      <c r="C5641" t="s">
        <v>153</v>
      </c>
      <c r="D5641">
        <v>2003</v>
      </c>
      <c r="E5641" t="s">
        <v>109</v>
      </c>
      <c r="F5641" t="s">
        <v>293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4321</v>
      </c>
      <c r="C5642" t="s">
        <v>196</v>
      </c>
      <c r="D5642">
        <v>1995</v>
      </c>
      <c r="E5642" t="s">
        <v>135</v>
      </c>
      <c r="F5642" t="s">
        <v>219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2193</v>
      </c>
      <c r="C5643" t="s">
        <v>239</v>
      </c>
      <c r="D5643">
        <v>2008</v>
      </c>
      <c r="E5643" t="s">
        <v>120</v>
      </c>
      <c r="F5643" t="s">
        <v>82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4322</v>
      </c>
      <c r="C5644" t="s">
        <v>153</v>
      </c>
      <c r="D5644">
        <v>2004</v>
      </c>
      <c r="E5644" t="s">
        <v>135</v>
      </c>
      <c r="F5644" t="s">
        <v>293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4323</v>
      </c>
      <c r="C5645" t="s">
        <v>119</v>
      </c>
      <c r="D5645">
        <v>2008</v>
      </c>
      <c r="E5645" t="s">
        <v>120</v>
      </c>
      <c r="F5645" t="s">
        <v>82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4324</v>
      </c>
      <c r="C5646" t="s">
        <v>153</v>
      </c>
      <c r="D5646">
        <v>2001</v>
      </c>
      <c r="E5646" t="s">
        <v>140</v>
      </c>
      <c r="F5646" t="s">
        <v>866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2122</v>
      </c>
      <c r="C5647" t="s">
        <v>940</v>
      </c>
      <c r="D5647">
        <v>1995</v>
      </c>
      <c r="E5647" t="s">
        <v>181</v>
      </c>
      <c r="F5647" t="s">
        <v>306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4325</v>
      </c>
      <c r="C5648" t="s">
        <v>196</v>
      </c>
      <c r="D5648">
        <v>1999</v>
      </c>
      <c r="E5648" t="s">
        <v>120</v>
      </c>
      <c r="F5648" t="s">
        <v>293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4326</v>
      </c>
      <c r="C5649" t="s">
        <v>162</v>
      </c>
      <c r="D5649">
        <v>2005</v>
      </c>
      <c r="E5649" t="s">
        <v>135</v>
      </c>
      <c r="F5649" t="s">
        <v>332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4327</v>
      </c>
      <c r="C5650" t="s">
        <v>153</v>
      </c>
      <c r="D5650">
        <v>2002</v>
      </c>
      <c r="E5650" t="s">
        <v>181</v>
      </c>
      <c r="F5650" t="s">
        <v>82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2290</v>
      </c>
      <c r="C5651" t="s">
        <v>239</v>
      </c>
      <c r="D5651">
        <v>2005</v>
      </c>
      <c r="E5651" t="s">
        <v>181</v>
      </c>
      <c r="F5651" t="s">
        <v>219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4328</v>
      </c>
      <c r="C5652" t="s">
        <v>162</v>
      </c>
      <c r="D5652">
        <v>2005</v>
      </c>
      <c r="E5652" t="s">
        <v>109</v>
      </c>
      <c r="F5652" t="s">
        <v>491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4329</v>
      </c>
      <c r="C5653" t="s">
        <v>123</v>
      </c>
      <c r="D5653">
        <v>1991</v>
      </c>
      <c r="E5653" t="s">
        <v>131</v>
      </c>
      <c r="F5653" t="s">
        <v>4330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2282</v>
      </c>
      <c r="C5654" t="s">
        <v>146</v>
      </c>
      <c r="D5654">
        <v>2009</v>
      </c>
      <c r="E5654" t="s">
        <v>150</v>
      </c>
      <c r="F5654" t="s">
        <v>219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4331</v>
      </c>
      <c r="C5655" t="s">
        <v>153</v>
      </c>
      <c r="D5655">
        <v>2003</v>
      </c>
      <c r="E5655" t="s">
        <v>120</v>
      </c>
      <c r="F5655" t="s">
        <v>169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3449</v>
      </c>
      <c r="C5656" t="s">
        <v>153</v>
      </c>
      <c r="D5656">
        <v>2009</v>
      </c>
      <c r="E5656" t="s">
        <v>135</v>
      </c>
      <c r="F5656" t="s">
        <v>551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4332</v>
      </c>
      <c r="C5657" t="s">
        <v>133</v>
      </c>
      <c r="D5657">
        <v>2009</v>
      </c>
      <c r="E5657" t="s">
        <v>131</v>
      </c>
      <c r="F5657" t="s">
        <v>2600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4333</v>
      </c>
      <c r="C5658" t="s">
        <v>162</v>
      </c>
      <c r="D5658">
        <v>2002</v>
      </c>
      <c r="E5658" t="s">
        <v>193</v>
      </c>
      <c r="F5658" t="s">
        <v>3429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4334</v>
      </c>
      <c r="C5659" t="s">
        <v>236</v>
      </c>
      <c r="D5659" t="s">
        <v>332</v>
      </c>
      <c r="E5659" t="s">
        <v>125</v>
      </c>
      <c r="F5659" t="s">
        <v>169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4335</v>
      </c>
      <c r="C5660" t="s">
        <v>236</v>
      </c>
      <c r="D5660">
        <v>1982</v>
      </c>
      <c r="E5660" t="s">
        <v>150</v>
      </c>
      <c r="F5660" t="s">
        <v>3859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737</v>
      </c>
      <c r="C5661" t="s">
        <v>196</v>
      </c>
      <c r="D5661">
        <v>1997</v>
      </c>
      <c r="E5661" t="s">
        <v>193</v>
      </c>
      <c r="F5661" t="s">
        <v>523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4336</v>
      </c>
      <c r="C5662" t="s">
        <v>133</v>
      </c>
      <c r="D5662">
        <v>2008</v>
      </c>
      <c r="E5662" t="s">
        <v>120</v>
      </c>
      <c r="F5662" t="s">
        <v>2984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4337</v>
      </c>
      <c r="C5663" t="s">
        <v>175</v>
      </c>
      <c r="D5663">
        <v>2016</v>
      </c>
      <c r="E5663" t="s">
        <v>109</v>
      </c>
      <c r="F5663" t="s">
        <v>219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2924</v>
      </c>
      <c r="C5664" t="s">
        <v>239</v>
      </c>
      <c r="D5664">
        <v>2007</v>
      </c>
      <c r="E5664" t="s">
        <v>150</v>
      </c>
      <c r="F5664" t="s">
        <v>151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1800</v>
      </c>
      <c r="C5665" t="s">
        <v>222</v>
      </c>
      <c r="D5665">
        <v>2002</v>
      </c>
      <c r="E5665" t="s">
        <v>120</v>
      </c>
      <c r="F5665" t="s">
        <v>230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4338</v>
      </c>
      <c r="C5666" t="s">
        <v>119</v>
      </c>
      <c r="D5666">
        <v>2008</v>
      </c>
      <c r="E5666" t="s">
        <v>129</v>
      </c>
      <c r="F5666" t="s">
        <v>330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4339</v>
      </c>
      <c r="C5667" t="s">
        <v>119</v>
      </c>
      <c r="D5667">
        <v>2010</v>
      </c>
      <c r="E5667" t="s">
        <v>320</v>
      </c>
      <c r="F5667" t="s">
        <v>70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4340</v>
      </c>
      <c r="C5668" t="s">
        <v>155</v>
      </c>
      <c r="D5668">
        <v>1993</v>
      </c>
      <c r="E5668" t="s">
        <v>129</v>
      </c>
      <c r="F5668" t="s">
        <v>1253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4341</v>
      </c>
      <c r="C5669" t="s">
        <v>153</v>
      </c>
      <c r="D5669">
        <v>2003</v>
      </c>
      <c r="E5669" t="s">
        <v>181</v>
      </c>
      <c r="F5669" t="s">
        <v>402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4342</v>
      </c>
      <c r="C5670" t="s">
        <v>162</v>
      </c>
      <c r="D5670">
        <v>2002</v>
      </c>
      <c r="E5670" t="s">
        <v>135</v>
      </c>
      <c r="F5670" t="s">
        <v>237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4343</v>
      </c>
      <c r="C5671" t="s">
        <v>153</v>
      </c>
      <c r="D5671" t="s">
        <v>332</v>
      </c>
      <c r="E5671" t="s">
        <v>120</v>
      </c>
      <c r="F5671" t="s">
        <v>984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4344</v>
      </c>
      <c r="C5672" t="s">
        <v>196</v>
      </c>
      <c r="D5672">
        <v>1997</v>
      </c>
      <c r="E5672" t="s">
        <v>140</v>
      </c>
      <c r="F5672" t="s">
        <v>3840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4345</v>
      </c>
      <c r="C5673" t="s">
        <v>196</v>
      </c>
      <c r="D5673">
        <v>1997</v>
      </c>
      <c r="E5673" t="s">
        <v>320</v>
      </c>
      <c r="F5673" t="s">
        <v>1075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4346</v>
      </c>
      <c r="C5674" t="s">
        <v>155</v>
      </c>
      <c r="D5674">
        <v>1994</v>
      </c>
      <c r="E5674" t="s">
        <v>129</v>
      </c>
      <c r="F5674" t="s">
        <v>233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4347</v>
      </c>
      <c r="C5675" t="s">
        <v>222</v>
      </c>
      <c r="D5675">
        <v>2003</v>
      </c>
      <c r="E5675" t="s">
        <v>120</v>
      </c>
      <c r="F5675" t="s">
        <v>147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571</v>
      </c>
      <c r="C5676" t="s">
        <v>162</v>
      </c>
      <c r="D5676">
        <v>2001</v>
      </c>
      <c r="E5676" t="s">
        <v>120</v>
      </c>
      <c r="F5676" t="s">
        <v>219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3711</v>
      </c>
      <c r="C5677" t="s">
        <v>153</v>
      </c>
      <c r="D5677">
        <v>2008</v>
      </c>
      <c r="E5677" t="s">
        <v>120</v>
      </c>
      <c r="F5677" t="s">
        <v>219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4348</v>
      </c>
      <c r="C5678" t="s">
        <v>146</v>
      </c>
      <c r="D5678">
        <v>2007</v>
      </c>
      <c r="E5678" t="s">
        <v>138</v>
      </c>
      <c r="F5678" t="s">
        <v>620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4349</v>
      </c>
      <c r="C5679" t="s">
        <v>133</v>
      </c>
      <c r="D5679">
        <v>2009</v>
      </c>
      <c r="E5679" t="s">
        <v>140</v>
      </c>
      <c r="F5679" t="s">
        <v>219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4350</v>
      </c>
      <c r="C5680" t="s">
        <v>222</v>
      </c>
      <c r="D5680">
        <v>2004</v>
      </c>
      <c r="E5680" t="s">
        <v>320</v>
      </c>
      <c r="F5680" t="s">
        <v>756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4351</v>
      </c>
      <c r="C5681" t="s">
        <v>153</v>
      </c>
      <c r="D5681">
        <v>2001</v>
      </c>
      <c r="E5681" t="s">
        <v>125</v>
      </c>
      <c r="F5681" t="s">
        <v>4352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2823</v>
      </c>
      <c r="C5682" t="s">
        <v>146</v>
      </c>
      <c r="D5682">
        <v>2010</v>
      </c>
      <c r="E5682" t="s">
        <v>120</v>
      </c>
      <c r="F5682" t="s">
        <v>169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4353</v>
      </c>
      <c r="C5683" t="s">
        <v>155</v>
      </c>
      <c r="D5683">
        <v>1996</v>
      </c>
      <c r="E5683" t="s">
        <v>135</v>
      </c>
      <c r="F5683" t="s">
        <v>1253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4354</v>
      </c>
      <c r="C5684" t="s">
        <v>196</v>
      </c>
      <c r="D5684">
        <v>2001</v>
      </c>
      <c r="E5684" t="s">
        <v>150</v>
      </c>
      <c r="F5684" t="s">
        <v>491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4355</v>
      </c>
      <c r="C5685" t="s">
        <v>153</v>
      </c>
      <c r="D5685">
        <v>2000</v>
      </c>
      <c r="E5685" t="s">
        <v>320</v>
      </c>
      <c r="F5685" t="s">
        <v>857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2487</v>
      </c>
      <c r="C5686" t="s">
        <v>239</v>
      </c>
      <c r="D5686">
        <v>2007</v>
      </c>
      <c r="E5686" t="s">
        <v>150</v>
      </c>
      <c r="F5686" t="s">
        <v>169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2412</v>
      </c>
      <c r="C5687" t="s">
        <v>146</v>
      </c>
      <c r="D5687">
        <v>2011</v>
      </c>
      <c r="E5687" t="s">
        <v>193</v>
      </c>
      <c r="F5687" t="s">
        <v>756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3695</v>
      </c>
      <c r="C5688" t="s">
        <v>146</v>
      </c>
      <c r="D5688">
        <v>2010</v>
      </c>
      <c r="E5688" t="s">
        <v>181</v>
      </c>
      <c r="F5688" t="s">
        <v>2857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1104</v>
      </c>
      <c r="C5689" t="s">
        <v>153</v>
      </c>
      <c r="D5689">
        <v>2002</v>
      </c>
      <c r="E5689" t="s">
        <v>193</v>
      </c>
      <c r="F5689" t="s">
        <v>166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1781</v>
      </c>
      <c r="C5690" t="s">
        <v>153</v>
      </c>
      <c r="D5690">
        <v>2009</v>
      </c>
      <c r="E5690" t="s">
        <v>135</v>
      </c>
      <c r="F5690" t="s">
        <v>169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3240</v>
      </c>
      <c r="C5691" t="s">
        <v>239</v>
      </c>
      <c r="D5691">
        <v>2007</v>
      </c>
      <c r="E5691" t="s">
        <v>125</v>
      </c>
      <c r="F5691" t="s">
        <v>166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4356</v>
      </c>
      <c r="C5692" t="s">
        <v>133</v>
      </c>
      <c r="D5692">
        <v>2008</v>
      </c>
      <c r="E5692" t="s">
        <v>135</v>
      </c>
      <c r="F5692" t="s">
        <v>293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1559</v>
      </c>
      <c r="C5693" t="s">
        <v>250</v>
      </c>
      <c r="D5693">
        <v>2015</v>
      </c>
      <c r="E5693" t="s">
        <v>135</v>
      </c>
      <c r="F5693" t="s">
        <v>82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4357</v>
      </c>
      <c r="C5694" t="s">
        <v>119</v>
      </c>
      <c r="D5694">
        <v>2008</v>
      </c>
      <c r="E5694" t="s">
        <v>150</v>
      </c>
      <c r="F5694" t="s">
        <v>285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4358</v>
      </c>
      <c r="C5695" t="s">
        <v>153</v>
      </c>
      <c r="D5695">
        <v>2004</v>
      </c>
      <c r="E5695" t="s">
        <v>150</v>
      </c>
      <c r="F5695" t="s">
        <v>857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4359</v>
      </c>
      <c r="C5696" t="s">
        <v>222</v>
      </c>
      <c r="D5696">
        <v>2002</v>
      </c>
      <c r="E5696" t="s">
        <v>193</v>
      </c>
      <c r="F5696" t="s">
        <v>147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4360</v>
      </c>
      <c r="C5697" t="s">
        <v>196</v>
      </c>
      <c r="D5697">
        <v>1998</v>
      </c>
      <c r="E5697" t="s">
        <v>109</v>
      </c>
      <c r="F5697" t="s">
        <v>1602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2628</v>
      </c>
      <c r="C5698" t="s">
        <v>149</v>
      </c>
      <c r="D5698">
        <v>2016</v>
      </c>
      <c r="E5698" t="s">
        <v>150</v>
      </c>
      <c r="F5698" t="s">
        <v>314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4361</v>
      </c>
      <c r="C5699" t="s">
        <v>740</v>
      </c>
      <c r="D5699">
        <v>1999</v>
      </c>
      <c r="E5699" t="s">
        <v>120</v>
      </c>
      <c r="F5699" t="s">
        <v>230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342</v>
      </c>
      <c r="C5700" t="s">
        <v>227</v>
      </c>
      <c r="D5700">
        <v>2011</v>
      </c>
      <c r="E5700" t="s">
        <v>129</v>
      </c>
      <c r="F5700" t="s">
        <v>147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1801</v>
      </c>
      <c r="C5701" t="s">
        <v>250</v>
      </c>
      <c r="D5701">
        <v>2015</v>
      </c>
      <c r="E5701" t="s">
        <v>181</v>
      </c>
      <c r="F5701" t="s">
        <v>402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4362</v>
      </c>
      <c r="C5702" t="s">
        <v>227</v>
      </c>
      <c r="D5702">
        <v>2011</v>
      </c>
      <c r="E5702" t="s">
        <v>129</v>
      </c>
      <c r="F5702" t="s">
        <v>82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4363</v>
      </c>
      <c r="C5703" t="s">
        <v>146</v>
      </c>
      <c r="D5703">
        <v>2009</v>
      </c>
      <c r="E5703" t="s">
        <v>125</v>
      </c>
      <c r="F5703" t="s">
        <v>620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4364</v>
      </c>
      <c r="C5704" t="s">
        <v>119</v>
      </c>
      <c r="D5704">
        <v>2010</v>
      </c>
      <c r="E5704" t="s">
        <v>120</v>
      </c>
      <c r="F5704" t="s">
        <v>402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4365</v>
      </c>
      <c r="C5705" t="s">
        <v>196</v>
      </c>
      <c r="D5705">
        <v>1997</v>
      </c>
      <c r="E5705" t="s">
        <v>320</v>
      </c>
      <c r="F5705" t="s">
        <v>219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4366</v>
      </c>
      <c r="C5706" t="s">
        <v>239</v>
      </c>
      <c r="D5706">
        <v>2011</v>
      </c>
      <c r="E5706" t="s">
        <v>129</v>
      </c>
      <c r="F5706" t="s">
        <v>285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927</v>
      </c>
      <c r="C5707" t="s">
        <v>222</v>
      </c>
      <c r="D5707">
        <v>2003</v>
      </c>
      <c r="E5707" t="s">
        <v>125</v>
      </c>
      <c r="F5707" t="s">
        <v>367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4367</v>
      </c>
      <c r="C5708" t="s">
        <v>119</v>
      </c>
      <c r="D5708">
        <v>2010</v>
      </c>
      <c r="E5708" t="s">
        <v>135</v>
      </c>
      <c r="F5708" t="s">
        <v>314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4368</v>
      </c>
      <c r="C5709" t="s">
        <v>196</v>
      </c>
      <c r="D5709">
        <v>1995</v>
      </c>
      <c r="E5709" t="s">
        <v>120</v>
      </c>
      <c r="F5709" t="s">
        <v>166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4369</v>
      </c>
      <c r="C5710" t="s">
        <v>119</v>
      </c>
      <c r="D5710">
        <v>2007</v>
      </c>
      <c r="E5710" t="s">
        <v>135</v>
      </c>
      <c r="F5710" t="s">
        <v>293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4370</v>
      </c>
      <c r="C5711" t="s">
        <v>133</v>
      </c>
      <c r="D5711">
        <v>2010</v>
      </c>
      <c r="E5711" t="s">
        <v>150</v>
      </c>
      <c r="F5711" t="s">
        <v>557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4371</v>
      </c>
      <c r="C5712" t="s">
        <v>153</v>
      </c>
      <c r="D5712">
        <v>2007</v>
      </c>
      <c r="E5712" t="s">
        <v>120</v>
      </c>
      <c r="F5712" t="s">
        <v>293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4372</v>
      </c>
      <c r="C5713" t="s">
        <v>133</v>
      </c>
      <c r="D5713">
        <v>2007</v>
      </c>
      <c r="E5713" t="s">
        <v>138</v>
      </c>
      <c r="F5713" t="s">
        <v>293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331</v>
      </c>
      <c r="C5714" t="s">
        <v>162</v>
      </c>
      <c r="D5714">
        <v>2003</v>
      </c>
      <c r="E5714" t="s">
        <v>120</v>
      </c>
      <c r="F5714" t="s">
        <v>219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2517</v>
      </c>
      <c r="C5715" t="s">
        <v>149</v>
      </c>
      <c r="D5715">
        <v>2014</v>
      </c>
      <c r="E5715" t="s">
        <v>138</v>
      </c>
      <c r="F5715" t="s">
        <v>268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4373</v>
      </c>
      <c r="C5716" t="s">
        <v>155</v>
      </c>
      <c r="D5716">
        <v>1995</v>
      </c>
      <c r="E5716" t="s">
        <v>109</v>
      </c>
      <c r="F5716" t="s">
        <v>293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4374</v>
      </c>
      <c r="C5717" t="s">
        <v>173</v>
      </c>
      <c r="D5717">
        <v>2011</v>
      </c>
      <c r="E5717" t="s">
        <v>131</v>
      </c>
      <c r="F5717" t="s">
        <v>70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1273</v>
      </c>
      <c r="C5718" t="s">
        <v>128</v>
      </c>
      <c r="D5718">
        <v>1999</v>
      </c>
      <c r="E5718" t="s">
        <v>150</v>
      </c>
      <c r="F5718" t="s">
        <v>121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4375</v>
      </c>
      <c r="C5719" t="s">
        <v>239</v>
      </c>
      <c r="D5719">
        <v>2008</v>
      </c>
      <c r="E5719" t="s">
        <v>120</v>
      </c>
      <c r="F5719" t="s">
        <v>293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4376</v>
      </c>
      <c r="C5720" t="s">
        <v>196</v>
      </c>
      <c r="D5720">
        <v>1998</v>
      </c>
      <c r="E5720" t="s">
        <v>135</v>
      </c>
      <c r="F5720" t="s">
        <v>4377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2904</v>
      </c>
      <c r="C5721" t="s">
        <v>119</v>
      </c>
      <c r="D5721">
        <v>2008</v>
      </c>
      <c r="E5721" t="s">
        <v>150</v>
      </c>
      <c r="F5721" t="s">
        <v>230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4378</v>
      </c>
      <c r="C5722" t="s">
        <v>146</v>
      </c>
      <c r="D5722">
        <v>2008</v>
      </c>
      <c r="E5722" t="s">
        <v>135</v>
      </c>
      <c r="F5722" t="s">
        <v>237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4379</v>
      </c>
      <c r="C5723" t="s">
        <v>222</v>
      </c>
      <c r="D5723">
        <v>2002</v>
      </c>
      <c r="E5723" t="s">
        <v>120</v>
      </c>
      <c r="F5723" t="s">
        <v>147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1443</v>
      </c>
      <c r="C5724" t="s">
        <v>153</v>
      </c>
      <c r="D5724">
        <v>2005</v>
      </c>
      <c r="E5724" t="s">
        <v>120</v>
      </c>
      <c r="F5724" t="s">
        <v>219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3419</v>
      </c>
      <c r="C5725" t="s">
        <v>133</v>
      </c>
      <c r="D5725">
        <v>2007</v>
      </c>
      <c r="E5725" t="s">
        <v>193</v>
      </c>
      <c r="F5725" t="s">
        <v>169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531</v>
      </c>
      <c r="C5726" t="s">
        <v>133</v>
      </c>
      <c r="D5726">
        <v>2005</v>
      </c>
      <c r="E5726" t="s">
        <v>150</v>
      </c>
      <c r="F5726" t="s">
        <v>82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4380</v>
      </c>
      <c r="C5727" t="s">
        <v>173</v>
      </c>
      <c r="D5727">
        <v>2015</v>
      </c>
      <c r="E5727" t="s">
        <v>135</v>
      </c>
      <c r="F5727" t="s">
        <v>230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4381</v>
      </c>
      <c r="C5728" t="s">
        <v>173</v>
      </c>
      <c r="D5728">
        <v>2014</v>
      </c>
      <c r="E5728" t="s">
        <v>320</v>
      </c>
      <c r="F5728" t="s">
        <v>402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4382</v>
      </c>
      <c r="C5729" t="s">
        <v>133</v>
      </c>
      <c r="D5729">
        <v>2010</v>
      </c>
      <c r="E5729" t="s">
        <v>109</v>
      </c>
      <c r="F5729" t="s">
        <v>169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1976</v>
      </c>
      <c r="C5730" t="s">
        <v>149</v>
      </c>
      <c r="D5730">
        <v>2007</v>
      </c>
      <c r="E5730" t="s">
        <v>120</v>
      </c>
      <c r="F5730" t="s">
        <v>166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4383</v>
      </c>
      <c r="C5731" t="s">
        <v>175</v>
      </c>
      <c r="D5731">
        <v>2016</v>
      </c>
      <c r="E5731" t="s">
        <v>138</v>
      </c>
      <c r="F5731" t="s">
        <v>756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4384</v>
      </c>
      <c r="C5732" t="s">
        <v>153</v>
      </c>
      <c r="D5732">
        <v>2003</v>
      </c>
      <c r="E5732" t="s">
        <v>135</v>
      </c>
      <c r="F5732" t="s">
        <v>166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4385</v>
      </c>
      <c r="C5733" t="s">
        <v>196</v>
      </c>
      <c r="D5733">
        <v>1996</v>
      </c>
      <c r="E5733" t="s">
        <v>193</v>
      </c>
      <c r="F5733" t="s">
        <v>893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4386</v>
      </c>
      <c r="C5734" t="s">
        <v>222</v>
      </c>
      <c r="D5734">
        <v>2004</v>
      </c>
      <c r="E5734" t="s">
        <v>320</v>
      </c>
      <c r="F5734" t="s">
        <v>293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3228</v>
      </c>
      <c r="C5735" t="s">
        <v>222</v>
      </c>
      <c r="D5735">
        <v>2005</v>
      </c>
      <c r="E5735" t="s">
        <v>150</v>
      </c>
      <c r="F5735" t="s">
        <v>237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2491</v>
      </c>
      <c r="C5736" t="s">
        <v>222</v>
      </c>
      <c r="D5736">
        <v>2005</v>
      </c>
      <c r="E5736" t="s">
        <v>150</v>
      </c>
      <c r="F5736" t="s">
        <v>714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4387</v>
      </c>
      <c r="C5737" t="s">
        <v>133</v>
      </c>
      <c r="D5737">
        <v>2006</v>
      </c>
      <c r="E5737" t="s">
        <v>150</v>
      </c>
      <c r="F5737" t="s">
        <v>714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4388</v>
      </c>
      <c r="C5738" t="s">
        <v>196</v>
      </c>
      <c r="D5738">
        <v>1997</v>
      </c>
      <c r="E5738" t="s">
        <v>138</v>
      </c>
      <c r="F5738" t="s">
        <v>233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4389</v>
      </c>
      <c r="C5739" t="s">
        <v>196</v>
      </c>
      <c r="D5739">
        <v>1998</v>
      </c>
      <c r="E5739" t="s">
        <v>135</v>
      </c>
      <c r="F5739" t="s">
        <v>166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4390</v>
      </c>
      <c r="C5740" t="s">
        <v>133</v>
      </c>
      <c r="D5740">
        <v>2009</v>
      </c>
      <c r="E5740" t="s">
        <v>131</v>
      </c>
      <c r="F5740" t="s">
        <v>4391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2515</v>
      </c>
      <c r="C5741" t="s">
        <v>250</v>
      </c>
      <c r="D5741">
        <v>2014</v>
      </c>
      <c r="E5741" t="s">
        <v>150</v>
      </c>
      <c r="F5741" t="s">
        <v>756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4036</v>
      </c>
      <c r="C5742" t="s">
        <v>146</v>
      </c>
      <c r="D5742">
        <v>2010</v>
      </c>
      <c r="E5742" t="s">
        <v>150</v>
      </c>
      <c r="F5742" t="s">
        <v>285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1186</v>
      </c>
      <c r="C5743" t="s">
        <v>146</v>
      </c>
      <c r="D5743">
        <v>2012</v>
      </c>
      <c r="E5743" t="s">
        <v>120</v>
      </c>
      <c r="F5743" t="s">
        <v>293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4392</v>
      </c>
      <c r="C5744" t="s">
        <v>153</v>
      </c>
      <c r="D5744">
        <v>2003</v>
      </c>
      <c r="E5744" t="s">
        <v>140</v>
      </c>
      <c r="F5744" t="s">
        <v>1739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4393</v>
      </c>
      <c r="C5745" t="s">
        <v>153</v>
      </c>
      <c r="D5745">
        <v>2009</v>
      </c>
      <c r="E5745" t="s">
        <v>320</v>
      </c>
      <c r="F5745" t="s">
        <v>402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4394</v>
      </c>
      <c r="C5746" t="s">
        <v>133</v>
      </c>
      <c r="D5746">
        <v>2007</v>
      </c>
      <c r="E5746" t="s">
        <v>150</v>
      </c>
      <c r="F5746" t="s">
        <v>4395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4396</v>
      </c>
      <c r="C5747" t="s">
        <v>940</v>
      </c>
      <c r="D5747">
        <v>1995</v>
      </c>
      <c r="E5747" t="s">
        <v>138</v>
      </c>
      <c r="F5747" t="s">
        <v>230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4397</v>
      </c>
      <c r="C5748" t="s">
        <v>196</v>
      </c>
      <c r="D5748">
        <v>2001</v>
      </c>
      <c r="E5748" t="s">
        <v>150</v>
      </c>
      <c r="F5748" t="s">
        <v>151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3381</v>
      </c>
      <c r="C5749" t="s">
        <v>222</v>
      </c>
      <c r="D5749">
        <v>2005</v>
      </c>
      <c r="E5749" t="s">
        <v>138</v>
      </c>
      <c r="F5749" t="s">
        <v>82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4398</v>
      </c>
      <c r="C5750" t="s">
        <v>162</v>
      </c>
      <c r="D5750">
        <v>2005</v>
      </c>
      <c r="E5750" t="s">
        <v>150</v>
      </c>
      <c r="F5750" t="s">
        <v>491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4399</v>
      </c>
      <c r="C5751" t="s">
        <v>196</v>
      </c>
      <c r="D5751">
        <v>1999</v>
      </c>
      <c r="E5751" t="s">
        <v>320</v>
      </c>
      <c r="F5751" t="s">
        <v>1075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4400</v>
      </c>
      <c r="C5752" t="s">
        <v>239</v>
      </c>
      <c r="D5752">
        <v>2005</v>
      </c>
      <c r="E5752" t="s">
        <v>109</v>
      </c>
      <c r="F5752" t="s">
        <v>285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4401</v>
      </c>
      <c r="C5753" t="s">
        <v>119</v>
      </c>
      <c r="D5753">
        <v>2009</v>
      </c>
      <c r="E5753" t="s">
        <v>120</v>
      </c>
      <c r="F5753" t="s">
        <v>1069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4402</v>
      </c>
      <c r="C5754" t="s">
        <v>239</v>
      </c>
      <c r="D5754">
        <v>2010</v>
      </c>
      <c r="E5754" t="s">
        <v>129</v>
      </c>
      <c r="F5754" t="s">
        <v>70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4403</v>
      </c>
      <c r="C5755" t="s">
        <v>188</v>
      </c>
      <c r="D5755">
        <v>1997</v>
      </c>
      <c r="E5755" t="s">
        <v>120</v>
      </c>
      <c r="F5755" t="s">
        <v>293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4404</v>
      </c>
      <c r="C5756" t="s">
        <v>188</v>
      </c>
      <c r="D5756">
        <v>1998</v>
      </c>
      <c r="E5756" t="s">
        <v>109</v>
      </c>
      <c r="F5756" t="s">
        <v>293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1764</v>
      </c>
      <c r="C5757" t="s">
        <v>188</v>
      </c>
      <c r="D5757">
        <v>1999</v>
      </c>
      <c r="E5757" t="s">
        <v>125</v>
      </c>
      <c r="F5757" t="s">
        <v>219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1521</v>
      </c>
      <c r="C5758" t="s">
        <v>188</v>
      </c>
      <c r="D5758">
        <v>1998</v>
      </c>
      <c r="E5758" t="s">
        <v>125</v>
      </c>
      <c r="F5758" t="s">
        <v>169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4405</v>
      </c>
      <c r="C5759" t="s">
        <v>188</v>
      </c>
      <c r="D5759">
        <v>1999</v>
      </c>
      <c r="E5759" t="s">
        <v>120</v>
      </c>
      <c r="F5759" t="s">
        <v>151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4406</v>
      </c>
      <c r="C5760" t="s">
        <v>188</v>
      </c>
      <c r="D5760">
        <v>2001</v>
      </c>
      <c r="E5760" t="s">
        <v>140</v>
      </c>
      <c r="F5760" t="s">
        <v>121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4407</v>
      </c>
      <c r="C5761" t="s">
        <v>227</v>
      </c>
      <c r="D5761">
        <v>2015</v>
      </c>
      <c r="E5761" t="s">
        <v>140</v>
      </c>
      <c r="F5761" t="s">
        <v>230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4408</v>
      </c>
      <c r="C5762" t="s">
        <v>133</v>
      </c>
      <c r="D5762">
        <v>2006</v>
      </c>
      <c r="E5762" t="s">
        <v>181</v>
      </c>
      <c r="F5762" t="s">
        <v>402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3588</v>
      </c>
      <c r="C5763" t="s">
        <v>146</v>
      </c>
      <c r="D5763">
        <v>2010</v>
      </c>
      <c r="E5763" t="s">
        <v>150</v>
      </c>
      <c r="F5763" t="s">
        <v>557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2510</v>
      </c>
      <c r="C5764" t="s">
        <v>250</v>
      </c>
      <c r="D5764">
        <v>2015</v>
      </c>
      <c r="E5764" t="s">
        <v>150</v>
      </c>
      <c r="F5764" t="s">
        <v>557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4409</v>
      </c>
      <c r="C5765" t="s">
        <v>173</v>
      </c>
      <c r="D5765">
        <v>2014</v>
      </c>
      <c r="E5765" t="s">
        <v>150</v>
      </c>
      <c r="F5765" t="s">
        <v>402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4410</v>
      </c>
      <c r="C5766" t="s">
        <v>119</v>
      </c>
      <c r="D5766">
        <v>2008</v>
      </c>
      <c r="E5766" t="s">
        <v>135</v>
      </c>
      <c r="F5766" t="s">
        <v>1423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4258</v>
      </c>
      <c r="C5767" t="s">
        <v>119</v>
      </c>
      <c r="D5767">
        <v>2010</v>
      </c>
      <c r="E5767" t="s">
        <v>150</v>
      </c>
      <c r="F5767" t="s">
        <v>219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4411</v>
      </c>
      <c r="C5768" t="s">
        <v>153</v>
      </c>
      <c r="D5768">
        <v>2007</v>
      </c>
      <c r="E5768" t="s">
        <v>120</v>
      </c>
      <c r="F5768" t="s">
        <v>293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4412</v>
      </c>
      <c r="C5769" t="s">
        <v>119</v>
      </c>
      <c r="D5769">
        <v>2008</v>
      </c>
      <c r="E5769" t="s">
        <v>135</v>
      </c>
      <c r="F5769" t="s">
        <v>169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4413</v>
      </c>
      <c r="C5770" t="s">
        <v>119</v>
      </c>
      <c r="D5770">
        <v>2008</v>
      </c>
      <c r="E5770" t="s">
        <v>140</v>
      </c>
      <c r="F5770" t="s">
        <v>1309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4414</v>
      </c>
      <c r="C5771" t="s">
        <v>222</v>
      </c>
      <c r="D5771" t="s">
        <v>332</v>
      </c>
      <c r="E5771" t="s">
        <v>138</v>
      </c>
      <c r="F5771" t="s">
        <v>169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4415</v>
      </c>
      <c r="C5772" t="s">
        <v>133</v>
      </c>
      <c r="D5772">
        <v>2010</v>
      </c>
      <c r="E5772" t="s">
        <v>320</v>
      </c>
      <c r="F5772" t="s">
        <v>293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4416</v>
      </c>
      <c r="C5773" t="s">
        <v>162</v>
      </c>
      <c r="D5773">
        <v>2002</v>
      </c>
      <c r="E5773" t="s">
        <v>150</v>
      </c>
      <c r="F5773" t="s">
        <v>82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4417</v>
      </c>
      <c r="C5774" t="s">
        <v>119</v>
      </c>
      <c r="D5774">
        <v>2009</v>
      </c>
      <c r="E5774" t="s">
        <v>320</v>
      </c>
      <c r="F5774" t="s">
        <v>1309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4418</v>
      </c>
      <c r="C5775" t="s">
        <v>236</v>
      </c>
      <c r="D5775">
        <v>1982</v>
      </c>
      <c r="E5775" t="s">
        <v>150</v>
      </c>
      <c r="F5775" t="s">
        <v>4419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4420</v>
      </c>
      <c r="C5776" t="s">
        <v>153</v>
      </c>
      <c r="D5776">
        <v>2005</v>
      </c>
      <c r="E5776" t="s">
        <v>135</v>
      </c>
      <c r="F5776" t="s">
        <v>166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1424</v>
      </c>
      <c r="C5777" t="s">
        <v>133</v>
      </c>
      <c r="D5777">
        <v>2005</v>
      </c>
      <c r="E5777" t="s">
        <v>109</v>
      </c>
      <c r="F5777" t="s">
        <v>169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2040</v>
      </c>
      <c r="C5778" t="s">
        <v>146</v>
      </c>
      <c r="D5778">
        <v>2005</v>
      </c>
      <c r="E5778" t="s">
        <v>120</v>
      </c>
      <c r="F5778" t="s">
        <v>219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2193</v>
      </c>
      <c r="C5779" t="s">
        <v>153</v>
      </c>
      <c r="D5779">
        <v>2008</v>
      </c>
      <c r="E5779" t="s">
        <v>120</v>
      </c>
      <c r="F5779" t="s">
        <v>82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4421</v>
      </c>
      <c r="C5780" t="s">
        <v>940</v>
      </c>
      <c r="D5780">
        <v>1997</v>
      </c>
      <c r="E5780" t="s">
        <v>129</v>
      </c>
      <c r="F5780" t="s">
        <v>1355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2740</v>
      </c>
      <c r="C5781" t="s">
        <v>149</v>
      </c>
      <c r="D5781">
        <v>2008</v>
      </c>
      <c r="E5781" t="s">
        <v>120</v>
      </c>
      <c r="F5781" t="s">
        <v>216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3788</v>
      </c>
      <c r="C5782" t="s">
        <v>119</v>
      </c>
      <c r="D5782">
        <v>2010</v>
      </c>
      <c r="E5782" t="s">
        <v>120</v>
      </c>
      <c r="F5782" t="s">
        <v>169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4422</v>
      </c>
      <c r="C5783" t="s">
        <v>146</v>
      </c>
      <c r="D5783">
        <v>2006</v>
      </c>
      <c r="E5783" t="s">
        <v>320</v>
      </c>
      <c r="F5783" t="s">
        <v>219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4423</v>
      </c>
      <c r="C5784" t="s">
        <v>196</v>
      </c>
      <c r="D5784">
        <v>1998</v>
      </c>
      <c r="E5784" t="s">
        <v>125</v>
      </c>
      <c r="F5784" t="s">
        <v>893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2527</v>
      </c>
      <c r="C5785" t="s">
        <v>222</v>
      </c>
      <c r="D5785">
        <v>2004</v>
      </c>
      <c r="E5785" t="s">
        <v>135</v>
      </c>
      <c r="F5785" t="s">
        <v>714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1481</v>
      </c>
      <c r="C5786" t="s">
        <v>196</v>
      </c>
      <c r="D5786">
        <v>1997</v>
      </c>
      <c r="E5786" t="s">
        <v>140</v>
      </c>
      <c r="F5786" t="s">
        <v>233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4424</v>
      </c>
      <c r="C5787" t="s">
        <v>133</v>
      </c>
      <c r="D5787">
        <v>2006</v>
      </c>
      <c r="E5787" t="s">
        <v>131</v>
      </c>
      <c r="F5787" t="s">
        <v>82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2053</v>
      </c>
      <c r="C5788" t="s">
        <v>227</v>
      </c>
      <c r="D5788">
        <v>2012</v>
      </c>
      <c r="E5788" t="s">
        <v>129</v>
      </c>
      <c r="F5788" t="s">
        <v>219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1543</v>
      </c>
      <c r="C5789" t="s">
        <v>256</v>
      </c>
      <c r="D5789">
        <v>2002</v>
      </c>
      <c r="E5789" t="s">
        <v>125</v>
      </c>
      <c r="F5789" t="s">
        <v>219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4425</v>
      </c>
      <c r="C5790" t="s">
        <v>239</v>
      </c>
      <c r="D5790">
        <v>2012</v>
      </c>
      <c r="E5790" t="s">
        <v>320</v>
      </c>
      <c r="F5790" t="s">
        <v>402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4426</v>
      </c>
      <c r="C5791" t="s">
        <v>149</v>
      </c>
      <c r="D5791">
        <v>2012</v>
      </c>
      <c r="E5791" t="s">
        <v>150</v>
      </c>
      <c r="F5791" t="s">
        <v>166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4427</v>
      </c>
      <c r="C5792" t="s">
        <v>133</v>
      </c>
      <c r="D5792">
        <v>2010</v>
      </c>
      <c r="E5792" t="s">
        <v>131</v>
      </c>
      <c r="F5792" t="s">
        <v>314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4428</v>
      </c>
      <c r="C5793" t="s">
        <v>196</v>
      </c>
      <c r="D5793">
        <v>1998</v>
      </c>
      <c r="E5793" t="s">
        <v>120</v>
      </c>
      <c r="F5793" t="s">
        <v>166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4429</v>
      </c>
      <c r="C5794" t="s">
        <v>153</v>
      </c>
      <c r="D5794">
        <v>2002</v>
      </c>
      <c r="E5794" t="s">
        <v>125</v>
      </c>
      <c r="F5794" t="s">
        <v>304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2397</v>
      </c>
      <c r="C5795" t="s">
        <v>239</v>
      </c>
      <c r="D5795">
        <v>2007</v>
      </c>
      <c r="E5795" t="s">
        <v>120</v>
      </c>
      <c r="F5795" t="s">
        <v>219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4194</v>
      </c>
      <c r="C5796" t="s">
        <v>149</v>
      </c>
      <c r="D5796">
        <v>2011</v>
      </c>
      <c r="E5796" t="s">
        <v>181</v>
      </c>
      <c r="F5796" t="s">
        <v>1309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4430</v>
      </c>
      <c r="C5797" t="s">
        <v>153</v>
      </c>
      <c r="D5797">
        <v>2001</v>
      </c>
      <c r="E5797" t="s">
        <v>120</v>
      </c>
      <c r="F5797" t="s">
        <v>166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4431</v>
      </c>
      <c r="C5798" t="s">
        <v>196</v>
      </c>
      <c r="D5798">
        <v>1998</v>
      </c>
      <c r="E5798" t="s">
        <v>135</v>
      </c>
      <c r="F5798" t="s">
        <v>523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4432</v>
      </c>
      <c r="C5799" t="s">
        <v>153</v>
      </c>
      <c r="D5799">
        <v>2001</v>
      </c>
      <c r="E5799" t="s">
        <v>135</v>
      </c>
      <c r="F5799" t="s">
        <v>4433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4434</v>
      </c>
      <c r="C5800" t="s">
        <v>236</v>
      </c>
      <c r="D5800" t="s">
        <v>332</v>
      </c>
      <c r="E5800" t="s">
        <v>150</v>
      </c>
      <c r="F5800" t="s">
        <v>237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4435</v>
      </c>
      <c r="C5801" t="s">
        <v>155</v>
      </c>
      <c r="D5801">
        <v>1993</v>
      </c>
      <c r="E5801" t="s">
        <v>109</v>
      </c>
      <c r="F5801" t="s">
        <v>293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4436</v>
      </c>
      <c r="C5802" t="s">
        <v>236</v>
      </c>
      <c r="D5802">
        <v>1981</v>
      </c>
      <c r="E5802" t="s">
        <v>150</v>
      </c>
      <c r="F5802" t="s">
        <v>2556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4437</v>
      </c>
      <c r="C5803" t="s">
        <v>153</v>
      </c>
      <c r="D5803">
        <v>2002</v>
      </c>
      <c r="E5803" t="s">
        <v>150</v>
      </c>
      <c r="F5803" t="s">
        <v>169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4438</v>
      </c>
      <c r="C5804" t="s">
        <v>196</v>
      </c>
      <c r="D5804">
        <v>1999</v>
      </c>
      <c r="E5804" t="s">
        <v>109</v>
      </c>
      <c r="F5804" t="s">
        <v>288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4439</v>
      </c>
      <c r="C5805" t="s">
        <v>799</v>
      </c>
      <c r="D5805">
        <v>2013</v>
      </c>
      <c r="E5805" t="s">
        <v>129</v>
      </c>
      <c r="F5805" t="s">
        <v>2425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4440</v>
      </c>
      <c r="C5806" t="s">
        <v>239</v>
      </c>
      <c r="D5806">
        <v>2010</v>
      </c>
      <c r="E5806" t="s">
        <v>129</v>
      </c>
      <c r="F5806" t="s">
        <v>4441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4442</v>
      </c>
      <c r="C5807" t="s">
        <v>119</v>
      </c>
      <c r="D5807">
        <v>2009</v>
      </c>
      <c r="E5807" t="s">
        <v>120</v>
      </c>
      <c r="F5807" t="s">
        <v>82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4443</v>
      </c>
      <c r="C5808" t="s">
        <v>133</v>
      </c>
      <c r="D5808">
        <v>2009</v>
      </c>
      <c r="E5808" t="s">
        <v>135</v>
      </c>
      <c r="F5808" t="s">
        <v>3740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770</v>
      </c>
      <c r="C5809" t="s">
        <v>250</v>
      </c>
      <c r="D5809">
        <v>2013</v>
      </c>
      <c r="E5809" t="s">
        <v>109</v>
      </c>
      <c r="F5809" t="s">
        <v>169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4444</v>
      </c>
      <c r="C5810" t="s">
        <v>196</v>
      </c>
      <c r="D5810">
        <v>1999</v>
      </c>
      <c r="E5810" t="s">
        <v>135</v>
      </c>
      <c r="F5810" t="s">
        <v>169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3154</v>
      </c>
      <c r="C5811" t="s">
        <v>149</v>
      </c>
      <c r="D5811">
        <v>2009</v>
      </c>
      <c r="E5811" t="s">
        <v>150</v>
      </c>
      <c r="F5811" t="s">
        <v>169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2807</v>
      </c>
      <c r="C5812" t="s">
        <v>239</v>
      </c>
      <c r="D5812">
        <v>2010</v>
      </c>
      <c r="E5812" t="s">
        <v>150</v>
      </c>
      <c r="F5812" t="s">
        <v>293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4445</v>
      </c>
      <c r="C5813" t="s">
        <v>222</v>
      </c>
      <c r="D5813">
        <v>2002</v>
      </c>
      <c r="E5813" t="s">
        <v>181</v>
      </c>
      <c r="F5813" t="s">
        <v>322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4446</v>
      </c>
      <c r="C5814" t="s">
        <v>196</v>
      </c>
      <c r="D5814">
        <v>2000</v>
      </c>
      <c r="E5814" t="s">
        <v>131</v>
      </c>
      <c r="F5814" t="s">
        <v>1634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4447</v>
      </c>
      <c r="C5815" t="s">
        <v>162</v>
      </c>
      <c r="D5815">
        <v>2001</v>
      </c>
      <c r="E5815" t="s">
        <v>131</v>
      </c>
      <c r="F5815" t="s">
        <v>121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4448</v>
      </c>
      <c r="C5816" t="s">
        <v>196</v>
      </c>
      <c r="D5816">
        <v>2000</v>
      </c>
      <c r="E5816" t="s">
        <v>109</v>
      </c>
      <c r="F5816" t="s">
        <v>166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4449</v>
      </c>
      <c r="C5817" t="s">
        <v>153</v>
      </c>
      <c r="D5817">
        <v>2002</v>
      </c>
      <c r="E5817" t="s">
        <v>150</v>
      </c>
      <c r="F5817" t="s">
        <v>166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4450</v>
      </c>
      <c r="C5818" t="s">
        <v>155</v>
      </c>
      <c r="D5818">
        <v>1996</v>
      </c>
      <c r="E5818" t="s">
        <v>129</v>
      </c>
      <c r="F5818" t="s">
        <v>866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4451</v>
      </c>
      <c r="C5819" t="s">
        <v>155</v>
      </c>
      <c r="D5819">
        <v>1994</v>
      </c>
      <c r="E5819" t="s">
        <v>181</v>
      </c>
      <c r="F5819" t="s">
        <v>402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4452</v>
      </c>
      <c r="C5820" t="s">
        <v>153</v>
      </c>
      <c r="D5820">
        <v>2000</v>
      </c>
      <c r="E5820" t="s">
        <v>129</v>
      </c>
      <c r="F5820" t="s">
        <v>169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4453</v>
      </c>
      <c r="C5821" t="s">
        <v>173</v>
      </c>
      <c r="D5821">
        <v>2013</v>
      </c>
      <c r="E5821" t="s">
        <v>193</v>
      </c>
      <c r="F5821" t="s">
        <v>314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4454</v>
      </c>
      <c r="C5822" t="s">
        <v>133</v>
      </c>
      <c r="D5822">
        <v>2009</v>
      </c>
      <c r="E5822" t="s">
        <v>140</v>
      </c>
      <c r="F5822" t="s">
        <v>82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4455</v>
      </c>
      <c r="C5823" t="s">
        <v>146</v>
      </c>
      <c r="D5823">
        <v>2009</v>
      </c>
      <c r="E5823" t="s">
        <v>129</v>
      </c>
      <c r="F5823" t="s">
        <v>1075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2393</v>
      </c>
      <c r="C5824" t="s">
        <v>162</v>
      </c>
      <c r="D5824">
        <v>2005</v>
      </c>
      <c r="E5824" t="s">
        <v>150</v>
      </c>
      <c r="F5824" t="s">
        <v>169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4456</v>
      </c>
      <c r="C5825" t="s">
        <v>133</v>
      </c>
      <c r="D5825">
        <v>2006</v>
      </c>
      <c r="E5825" t="s">
        <v>150</v>
      </c>
      <c r="F5825" t="s">
        <v>491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4457</v>
      </c>
      <c r="C5826" t="s">
        <v>222</v>
      </c>
      <c r="D5826">
        <v>2003</v>
      </c>
      <c r="E5826" t="s">
        <v>125</v>
      </c>
      <c r="F5826" t="s">
        <v>147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4458</v>
      </c>
      <c r="C5827" t="s">
        <v>162</v>
      </c>
      <c r="D5827">
        <v>2002</v>
      </c>
      <c r="E5827" t="s">
        <v>125</v>
      </c>
      <c r="F5827" t="s">
        <v>1404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3866</v>
      </c>
      <c r="C5828" t="s">
        <v>149</v>
      </c>
      <c r="D5828">
        <v>2014</v>
      </c>
      <c r="E5828" t="s">
        <v>150</v>
      </c>
      <c r="F5828" t="s">
        <v>402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1672</v>
      </c>
      <c r="C5829" t="s">
        <v>146</v>
      </c>
      <c r="D5829">
        <v>2014</v>
      </c>
      <c r="E5829" t="s">
        <v>138</v>
      </c>
      <c r="F5829" t="s">
        <v>230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4459</v>
      </c>
      <c r="C5830" t="s">
        <v>128</v>
      </c>
      <c r="D5830">
        <v>1995</v>
      </c>
      <c r="E5830" t="s">
        <v>135</v>
      </c>
      <c r="F5830" t="s">
        <v>121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4460</v>
      </c>
      <c r="C5831" t="s">
        <v>940</v>
      </c>
      <c r="D5831">
        <v>1996</v>
      </c>
      <c r="E5831" t="s">
        <v>138</v>
      </c>
      <c r="F5831" t="s">
        <v>230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4461</v>
      </c>
      <c r="C5832" t="s">
        <v>196</v>
      </c>
      <c r="D5832">
        <v>1998</v>
      </c>
      <c r="E5832" t="s">
        <v>181</v>
      </c>
      <c r="F5832" t="s">
        <v>233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4462</v>
      </c>
      <c r="C5833" t="s">
        <v>239</v>
      </c>
      <c r="D5833">
        <v>2005</v>
      </c>
      <c r="E5833" t="s">
        <v>135</v>
      </c>
      <c r="F5833" t="s">
        <v>230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4463</v>
      </c>
      <c r="C5834" t="s">
        <v>119</v>
      </c>
      <c r="D5834">
        <v>2011</v>
      </c>
      <c r="E5834" t="s">
        <v>135</v>
      </c>
      <c r="F5834" t="s">
        <v>293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4464</v>
      </c>
      <c r="C5835" t="s">
        <v>162</v>
      </c>
      <c r="D5835">
        <v>2003</v>
      </c>
      <c r="E5835" t="s">
        <v>109</v>
      </c>
      <c r="F5835" t="s">
        <v>322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4465</v>
      </c>
      <c r="C5836" t="s">
        <v>196</v>
      </c>
      <c r="D5836">
        <v>2000</v>
      </c>
      <c r="E5836" t="s">
        <v>150</v>
      </c>
      <c r="F5836" t="s">
        <v>1457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4466</v>
      </c>
      <c r="C5837" t="s">
        <v>149</v>
      </c>
      <c r="D5837">
        <v>2012</v>
      </c>
      <c r="E5837" t="s">
        <v>320</v>
      </c>
      <c r="F5837" t="s">
        <v>402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2189</v>
      </c>
      <c r="C5838" t="s">
        <v>149</v>
      </c>
      <c r="D5838">
        <v>2007</v>
      </c>
      <c r="E5838" t="s">
        <v>138</v>
      </c>
      <c r="F5838" t="s">
        <v>714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4467</v>
      </c>
      <c r="C5839" t="s">
        <v>119</v>
      </c>
      <c r="D5839">
        <v>2007</v>
      </c>
      <c r="E5839" t="s">
        <v>140</v>
      </c>
      <c r="F5839" t="s">
        <v>121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2487</v>
      </c>
      <c r="C5840" t="s">
        <v>133</v>
      </c>
      <c r="D5840" t="s">
        <v>332</v>
      </c>
      <c r="E5840" t="s">
        <v>150</v>
      </c>
      <c r="F5840" t="s">
        <v>169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4468</v>
      </c>
      <c r="C5841" t="s">
        <v>239</v>
      </c>
      <c r="D5841">
        <v>2006</v>
      </c>
      <c r="E5841" t="s">
        <v>131</v>
      </c>
      <c r="F5841" t="s">
        <v>557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4469</v>
      </c>
      <c r="C5842" t="s">
        <v>258</v>
      </c>
      <c r="D5842">
        <v>2014</v>
      </c>
      <c r="E5842" t="s">
        <v>150</v>
      </c>
      <c r="F5842" t="s">
        <v>121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4470</v>
      </c>
      <c r="C5843" t="s">
        <v>227</v>
      </c>
      <c r="D5843">
        <v>2006</v>
      </c>
      <c r="E5843" t="s">
        <v>140</v>
      </c>
      <c r="F5843" t="s">
        <v>756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4471</v>
      </c>
      <c r="C5844" t="s">
        <v>196</v>
      </c>
      <c r="D5844">
        <v>1995</v>
      </c>
      <c r="E5844" t="s">
        <v>109</v>
      </c>
      <c r="F5844" t="s">
        <v>166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4472</v>
      </c>
      <c r="C5845" t="s">
        <v>153</v>
      </c>
      <c r="D5845">
        <v>2005</v>
      </c>
      <c r="E5845" t="s">
        <v>135</v>
      </c>
      <c r="F5845" t="s">
        <v>293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4473</v>
      </c>
      <c r="C5846" t="s">
        <v>133</v>
      </c>
      <c r="D5846">
        <v>2010</v>
      </c>
      <c r="E5846" t="s">
        <v>150</v>
      </c>
      <c r="F5846" t="s">
        <v>314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2357</v>
      </c>
      <c r="C5847" t="s">
        <v>256</v>
      </c>
      <c r="D5847">
        <v>2002</v>
      </c>
      <c r="E5847" t="s">
        <v>125</v>
      </c>
      <c r="F5847" t="s">
        <v>523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4474</v>
      </c>
      <c r="C5848" t="s">
        <v>162</v>
      </c>
      <c r="D5848">
        <v>2005</v>
      </c>
      <c r="E5848" t="s">
        <v>109</v>
      </c>
      <c r="F5848" t="s">
        <v>557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4475</v>
      </c>
      <c r="C5849" t="s">
        <v>153</v>
      </c>
      <c r="D5849">
        <v>2003</v>
      </c>
      <c r="E5849" t="s">
        <v>150</v>
      </c>
      <c r="F5849" t="s">
        <v>285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4476</v>
      </c>
      <c r="C5850" t="s">
        <v>146</v>
      </c>
      <c r="D5850">
        <v>2011</v>
      </c>
      <c r="E5850" t="s">
        <v>181</v>
      </c>
      <c r="F5850" t="s">
        <v>82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4477</v>
      </c>
      <c r="C5851" t="s">
        <v>146</v>
      </c>
      <c r="D5851">
        <v>2011</v>
      </c>
      <c r="E5851" t="s">
        <v>125</v>
      </c>
      <c r="F5851" t="s">
        <v>169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4478</v>
      </c>
      <c r="C5852" t="s">
        <v>133</v>
      </c>
      <c r="D5852">
        <v>2009</v>
      </c>
      <c r="E5852" t="s">
        <v>131</v>
      </c>
      <c r="F5852" t="s">
        <v>230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4382</v>
      </c>
      <c r="C5853" t="s">
        <v>119</v>
      </c>
      <c r="D5853">
        <v>2010</v>
      </c>
      <c r="E5853" t="s">
        <v>109</v>
      </c>
      <c r="F5853" t="s">
        <v>169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4120</v>
      </c>
      <c r="C5854" t="s">
        <v>162</v>
      </c>
      <c r="D5854">
        <v>2005</v>
      </c>
      <c r="E5854" t="s">
        <v>193</v>
      </c>
      <c r="F5854" t="s">
        <v>1165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4479</v>
      </c>
      <c r="C5855" t="s">
        <v>153</v>
      </c>
      <c r="D5855">
        <v>2005</v>
      </c>
      <c r="E5855" t="s">
        <v>193</v>
      </c>
      <c r="F5855" t="s">
        <v>166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4480</v>
      </c>
      <c r="C5856" t="s">
        <v>940</v>
      </c>
      <c r="D5856">
        <v>1995</v>
      </c>
      <c r="E5856" t="s">
        <v>129</v>
      </c>
      <c r="F5856" t="s">
        <v>230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4481</v>
      </c>
      <c r="C5857" t="s">
        <v>162</v>
      </c>
      <c r="D5857">
        <v>2006</v>
      </c>
      <c r="E5857" t="s">
        <v>135</v>
      </c>
      <c r="F5857" t="s">
        <v>121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4482</v>
      </c>
      <c r="C5858" t="s">
        <v>133</v>
      </c>
      <c r="D5858">
        <v>2007</v>
      </c>
      <c r="E5858" t="s">
        <v>320</v>
      </c>
      <c r="F5858" t="s">
        <v>1075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4483</v>
      </c>
      <c r="C5859" t="s">
        <v>196</v>
      </c>
      <c r="D5859">
        <v>1997</v>
      </c>
      <c r="E5859" t="s">
        <v>125</v>
      </c>
      <c r="F5859" t="s">
        <v>166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4484</v>
      </c>
      <c r="C5860" t="s">
        <v>239</v>
      </c>
      <c r="D5860">
        <v>2010</v>
      </c>
      <c r="E5860" t="s">
        <v>320</v>
      </c>
      <c r="F5860" t="s">
        <v>166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4485</v>
      </c>
      <c r="C5861" t="s">
        <v>153</v>
      </c>
      <c r="D5861">
        <v>2006</v>
      </c>
      <c r="E5861" t="s">
        <v>193</v>
      </c>
      <c r="F5861" t="s">
        <v>166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2028</v>
      </c>
      <c r="C5862" t="s">
        <v>239</v>
      </c>
      <c r="D5862">
        <v>2007</v>
      </c>
      <c r="E5862" t="s">
        <v>109</v>
      </c>
      <c r="F5862" t="s">
        <v>169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4486</v>
      </c>
      <c r="C5863" t="s">
        <v>196</v>
      </c>
      <c r="D5863" t="s">
        <v>332</v>
      </c>
      <c r="E5863" t="s">
        <v>125</v>
      </c>
      <c r="F5863" t="s">
        <v>984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4487</v>
      </c>
      <c r="C5864" t="s">
        <v>123</v>
      </c>
      <c r="D5864">
        <v>1990</v>
      </c>
      <c r="E5864" t="s">
        <v>120</v>
      </c>
      <c r="F5864" t="s">
        <v>402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4488</v>
      </c>
      <c r="C5865" t="s">
        <v>133</v>
      </c>
      <c r="D5865">
        <v>2011</v>
      </c>
      <c r="E5865" t="s">
        <v>135</v>
      </c>
      <c r="F5865" t="s">
        <v>169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4489</v>
      </c>
      <c r="C5866" t="s">
        <v>133</v>
      </c>
      <c r="D5866">
        <v>2008</v>
      </c>
      <c r="E5866" t="s">
        <v>320</v>
      </c>
      <c r="F5866" t="s">
        <v>491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4490</v>
      </c>
      <c r="C5867" t="s">
        <v>133</v>
      </c>
      <c r="D5867">
        <v>2007</v>
      </c>
      <c r="E5867" t="s">
        <v>150</v>
      </c>
      <c r="F5867" t="s">
        <v>314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4491</v>
      </c>
      <c r="C5868" t="s">
        <v>153</v>
      </c>
      <c r="D5868">
        <v>2007</v>
      </c>
      <c r="E5868" t="s">
        <v>320</v>
      </c>
      <c r="F5868" t="s">
        <v>1075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4492</v>
      </c>
      <c r="C5869" t="s">
        <v>149</v>
      </c>
      <c r="D5869">
        <v>2013</v>
      </c>
      <c r="E5869" t="s">
        <v>129</v>
      </c>
      <c r="F5869" t="s">
        <v>70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4493</v>
      </c>
      <c r="C5870" t="s">
        <v>940</v>
      </c>
      <c r="D5870">
        <v>1994</v>
      </c>
      <c r="E5870" t="s">
        <v>120</v>
      </c>
      <c r="F5870" t="s">
        <v>230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1350</v>
      </c>
      <c r="C5871" t="s">
        <v>227</v>
      </c>
      <c r="D5871">
        <v>2004</v>
      </c>
      <c r="E5871" t="s">
        <v>140</v>
      </c>
      <c r="F5871" t="s">
        <v>219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4494</v>
      </c>
      <c r="C5872" t="s">
        <v>799</v>
      </c>
      <c r="D5872" t="s">
        <v>332</v>
      </c>
      <c r="E5872" t="s">
        <v>129</v>
      </c>
      <c r="F5872" t="s">
        <v>2425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4495</v>
      </c>
      <c r="C5873" t="s">
        <v>173</v>
      </c>
      <c r="D5873">
        <v>2011</v>
      </c>
      <c r="E5873" t="s">
        <v>150</v>
      </c>
      <c r="F5873" t="s">
        <v>82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2185</v>
      </c>
      <c r="C5874" t="s">
        <v>175</v>
      </c>
      <c r="D5874">
        <v>2015</v>
      </c>
      <c r="E5874" t="s">
        <v>150</v>
      </c>
      <c r="F5874" t="s">
        <v>285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4496</v>
      </c>
      <c r="C5875" t="s">
        <v>133</v>
      </c>
      <c r="D5875">
        <v>2009</v>
      </c>
      <c r="E5875" t="s">
        <v>193</v>
      </c>
      <c r="F5875" t="s">
        <v>557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2421</v>
      </c>
      <c r="C5876" t="s">
        <v>146</v>
      </c>
      <c r="D5876">
        <v>2007</v>
      </c>
      <c r="E5876" t="s">
        <v>150</v>
      </c>
      <c r="F5876" t="s">
        <v>857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4497</v>
      </c>
      <c r="C5877" t="s">
        <v>119</v>
      </c>
      <c r="D5877">
        <v>2008</v>
      </c>
      <c r="E5877" t="s">
        <v>125</v>
      </c>
      <c r="F5877" t="s">
        <v>330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4498</v>
      </c>
      <c r="C5878" t="s">
        <v>175</v>
      </c>
      <c r="D5878">
        <v>2014</v>
      </c>
      <c r="E5878" t="s">
        <v>150</v>
      </c>
      <c r="F5878" t="s">
        <v>857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4499</v>
      </c>
      <c r="C5879" t="s">
        <v>799</v>
      </c>
      <c r="D5879">
        <v>2014</v>
      </c>
      <c r="E5879" t="s">
        <v>150</v>
      </c>
      <c r="F5879" t="s">
        <v>857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2620</v>
      </c>
      <c r="C5880" t="s">
        <v>119</v>
      </c>
      <c r="D5880">
        <v>2010</v>
      </c>
      <c r="E5880" t="s">
        <v>150</v>
      </c>
      <c r="F5880" t="s">
        <v>285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4500</v>
      </c>
      <c r="C5881" t="s">
        <v>153</v>
      </c>
      <c r="D5881">
        <v>2002</v>
      </c>
      <c r="E5881" t="s">
        <v>320</v>
      </c>
      <c r="F5881" t="s">
        <v>857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4501</v>
      </c>
      <c r="C5882" t="s">
        <v>133</v>
      </c>
      <c r="D5882">
        <v>2008</v>
      </c>
      <c r="E5882" t="s">
        <v>129</v>
      </c>
      <c r="F5882" t="s">
        <v>121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4502</v>
      </c>
      <c r="C5883" t="s">
        <v>155</v>
      </c>
      <c r="D5883">
        <v>1994</v>
      </c>
      <c r="E5883" t="s">
        <v>129</v>
      </c>
      <c r="F5883" t="s">
        <v>1253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4503</v>
      </c>
      <c r="C5884" t="s">
        <v>175</v>
      </c>
      <c r="D5884">
        <v>2015</v>
      </c>
      <c r="E5884" t="s">
        <v>140</v>
      </c>
      <c r="F5884" t="s">
        <v>4011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4504</v>
      </c>
      <c r="C5885" t="s">
        <v>153</v>
      </c>
      <c r="D5885">
        <v>2001</v>
      </c>
      <c r="E5885" t="s">
        <v>120</v>
      </c>
      <c r="F5885" t="s">
        <v>3137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4505</v>
      </c>
      <c r="C5886" t="s">
        <v>133</v>
      </c>
      <c r="D5886">
        <v>2008</v>
      </c>
      <c r="E5886" t="s">
        <v>129</v>
      </c>
      <c r="F5886" t="s">
        <v>121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4506</v>
      </c>
      <c r="C5887" t="s">
        <v>188</v>
      </c>
      <c r="D5887">
        <v>1999</v>
      </c>
      <c r="E5887" t="s">
        <v>125</v>
      </c>
      <c r="F5887" t="s">
        <v>151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3684</v>
      </c>
      <c r="C5888" t="s">
        <v>188</v>
      </c>
      <c r="D5888">
        <v>1999</v>
      </c>
      <c r="E5888" t="s">
        <v>138</v>
      </c>
      <c r="F5888" t="s">
        <v>169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4507</v>
      </c>
      <c r="C5889" t="s">
        <v>133</v>
      </c>
      <c r="D5889">
        <v>2006</v>
      </c>
      <c r="E5889" t="s">
        <v>135</v>
      </c>
      <c r="F5889" t="s">
        <v>2402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4508</v>
      </c>
      <c r="C5890" t="s">
        <v>162</v>
      </c>
      <c r="D5890">
        <v>2003</v>
      </c>
      <c r="E5890" t="s">
        <v>125</v>
      </c>
      <c r="F5890" t="s">
        <v>491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4509</v>
      </c>
      <c r="C5891" t="s">
        <v>133</v>
      </c>
      <c r="D5891">
        <v>2009</v>
      </c>
      <c r="E5891" t="s">
        <v>140</v>
      </c>
      <c r="F5891" t="s">
        <v>219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2125</v>
      </c>
      <c r="C5892" t="s">
        <v>146</v>
      </c>
      <c r="D5892">
        <v>2007</v>
      </c>
      <c r="E5892" t="s">
        <v>150</v>
      </c>
      <c r="F5892" t="s">
        <v>219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3288</v>
      </c>
      <c r="C5893" t="s">
        <v>175</v>
      </c>
      <c r="D5893">
        <v>2015</v>
      </c>
      <c r="E5893" t="s">
        <v>150</v>
      </c>
      <c r="F5893" t="s">
        <v>169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4510</v>
      </c>
      <c r="C5894" t="s">
        <v>196</v>
      </c>
      <c r="D5894">
        <v>1997</v>
      </c>
      <c r="E5894" t="s">
        <v>140</v>
      </c>
      <c r="F5894" t="s">
        <v>402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4511</v>
      </c>
      <c r="C5895" t="s">
        <v>173</v>
      </c>
      <c r="D5895">
        <v>2011</v>
      </c>
      <c r="E5895" t="s">
        <v>150</v>
      </c>
      <c r="F5895" t="s">
        <v>402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4512</v>
      </c>
      <c r="C5896" t="s">
        <v>153</v>
      </c>
      <c r="D5896">
        <v>2000</v>
      </c>
      <c r="E5896" t="s">
        <v>109</v>
      </c>
      <c r="F5896" t="s">
        <v>82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4513</v>
      </c>
      <c r="C5897" t="s">
        <v>162</v>
      </c>
      <c r="D5897">
        <v>2003</v>
      </c>
      <c r="E5897" t="s">
        <v>150</v>
      </c>
      <c r="F5897" t="s">
        <v>237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4514</v>
      </c>
      <c r="C5898" t="s">
        <v>155</v>
      </c>
      <c r="D5898">
        <v>1997</v>
      </c>
      <c r="E5898" t="s">
        <v>131</v>
      </c>
      <c r="F5898" t="s">
        <v>1253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4515</v>
      </c>
      <c r="C5899" t="s">
        <v>146</v>
      </c>
      <c r="D5899">
        <v>2006</v>
      </c>
      <c r="E5899" t="s">
        <v>150</v>
      </c>
      <c r="F5899" t="s">
        <v>147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4516</v>
      </c>
      <c r="C5900" t="s">
        <v>239</v>
      </c>
      <c r="D5900">
        <v>2011</v>
      </c>
      <c r="E5900" t="s">
        <v>129</v>
      </c>
      <c r="F5900" t="s">
        <v>1355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4517</v>
      </c>
      <c r="C5901" t="s">
        <v>196</v>
      </c>
      <c r="D5901">
        <v>2000</v>
      </c>
      <c r="E5901" t="s">
        <v>150</v>
      </c>
      <c r="F5901" t="s">
        <v>1457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391</v>
      </c>
      <c r="C5902" t="s">
        <v>227</v>
      </c>
      <c r="D5902">
        <v>2005</v>
      </c>
      <c r="E5902" t="s">
        <v>125</v>
      </c>
      <c r="F5902" t="s">
        <v>219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1116</v>
      </c>
      <c r="C5903" t="s">
        <v>256</v>
      </c>
      <c r="D5903" t="s">
        <v>332</v>
      </c>
      <c r="E5903" t="s">
        <v>120</v>
      </c>
      <c r="F5903" t="s">
        <v>219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4518</v>
      </c>
      <c r="C5904" t="s">
        <v>153</v>
      </c>
      <c r="D5904">
        <v>2003</v>
      </c>
      <c r="E5904" t="s">
        <v>181</v>
      </c>
      <c r="F5904" t="s">
        <v>491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4519</v>
      </c>
      <c r="C5905" t="s">
        <v>153</v>
      </c>
      <c r="D5905">
        <v>2000</v>
      </c>
      <c r="E5905" t="s">
        <v>129</v>
      </c>
      <c r="F5905" t="s">
        <v>82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4520</v>
      </c>
      <c r="C5906" t="s">
        <v>940</v>
      </c>
      <c r="D5906">
        <v>1996</v>
      </c>
      <c r="E5906" t="s">
        <v>320</v>
      </c>
      <c r="F5906" t="s">
        <v>230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4521</v>
      </c>
      <c r="C5907" t="s">
        <v>133</v>
      </c>
      <c r="D5907">
        <v>2007</v>
      </c>
      <c r="E5907" t="s">
        <v>140</v>
      </c>
      <c r="F5907" t="s">
        <v>82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4522</v>
      </c>
      <c r="C5908" t="s">
        <v>146</v>
      </c>
      <c r="D5908">
        <v>2011</v>
      </c>
      <c r="E5908" t="s">
        <v>135</v>
      </c>
      <c r="F5908" t="s">
        <v>82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4421</v>
      </c>
      <c r="C5909" t="s">
        <v>173</v>
      </c>
      <c r="D5909">
        <v>2012</v>
      </c>
      <c r="E5909" t="s">
        <v>129</v>
      </c>
      <c r="F5909" t="s">
        <v>1355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4523</v>
      </c>
      <c r="C5910" t="s">
        <v>155</v>
      </c>
      <c r="D5910">
        <v>1995</v>
      </c>
      <c r="E5910" t="s">
        <v>120</v>
      </c>
      <c r="F5910" t="s">
        <v>857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4524</v>
      </c>
      <c r="C5911" t="s">
        <v>196</v>
      </c>
      <c r="D5911">
        <v>1996</v>
      </c>
      <c r="E5911" t="s">
        <v>181</v>
      </c>
      <c r="F5911" t="s">
        <v>306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3342</v>
      </c>
      <c r="C5912" t="s">
        <v>146</v>
      </c>
      <c r="D5912">
        <v>2007</v>
      </c>
      <c r="E5912" t="s">
        <v>150</v>
      </c>
      <c r="F5912" t="s">
        <v>169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274</v>
      </c>
      <c r="C5913" t="s">
        <v>227</v>
      </c>
      <c r="D5913">
        <v>2014</v>
      </c>
      <c r="E5913" t="s">
        <v>120</v>
      </c>
      <c r="F5913" t="s">
        <v>219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4525</v>
      </c>
      <c r="C5914" t="s">
        <v>146</v>
      </c>
      <c r="D5914">
        <v>2008</v>
      </c>
      <c r="E5914" t="s">
        <v>140</v>
      </c>
      <c r="F5914" t="s">
        <v>293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2835</v>
      </c>
      <c r="C5915" t="s">
        <v>173</v>
      </c>
      <c r="D5915" t="s">
        <v>332</v>
      </c>
      <c r="E5915" t="s">
        <v>140</v>
      </c>
      <c r="F5915" t="s">
        <v>984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4526</v>
      </c>
      <c r="C5916" t="s">
        <v>119</v>
      </c>
      <c r="D5916">
        <v>2012</v>
      </c>
      <c r="E5916" t="s">
        <v>135</v>
      </c>
      <c r="F5916" t="s">
        <v>2268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4527</v>
      </c>
      <c r="C5917" t="s">
        <v>153</v>
      </c>
      <c r="D5917">
        <v>2004</v>
      </c>
      <c r="E5917" t="s">
        <v>181</v>
      </c>
      <c r="F5917" t="s">
        <v>523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4528</v>
      </c>
      <c r="C5918" t="s">
        <v>239</v>
      </c>
      <c r="D5918">
        <v>2006</v>
      </c>
      <c r="E5918" t="s">
        <v>135</v>
      </c>
      <c r="F5918" t="s">
        <v>285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4529</v>
      </c>
      <c r="C5919" t="s">
        <v>119</v>
      </c>
      <c r="D5919">
        <v>2009</v>
      </c>
      <c r="E5919" t="s">
        <v>120</v>
      </c>
      <c r="F5919" t="s">
        <v>4022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4530</v>
      </c>
      <c r="C5920" t="s">
        <v>133</v>
      </c>
      <c r="D5920">
        <v>2011</v>
      </c>
      <c r="E5920" t="s">
        <v>138</v>
      </c>
      <c r="F5920" t="s">
        <v>169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4531</v>
      </c>
      <c r="C5921" t="s">
        <v>227</v>
      </c>
      <c r="D5921">
        <v>2003</v>
      </c>
      <c r="E5921" t="s">
        <v>140</v>
      </c>
      <c r="F5921" t="s">
        <v>219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4532</v>
      </c>
      <c r="C5922" t="s">
        <v>155</v>
      </c>
      <c r="D5922">
        <v>1995</v>
      </c>
      <c r="E5922" t="s">
        <v>129</v>
      </c>
      <c r="F5922" t="s">
        <v>1253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4533</v>
      </c>
      <c r="C5923" t="s">
        <v>799</v>
      </c>
      <c r="D5923">
        <v>2014</v>
      </c>
      <c r="E5923" t="s">
        <v>129</v>
      </c>
      <c r="F5923" t="s">
        <v>402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4534</v>
      </c>
      <c r="C5924" t="s">
        <v>175</v>
      </c>
      <c r="D5924">
        <v>2016</v>
      </c>
      <c r="E5924" t="s">
        <v>129</v>
      </c>
      <c r="F5924" t="s">
        <v>70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4535</v>
      </c>
      <c r="C5925" t="s">
        <v>149</v>
      </c>
      <c r="D5925">
        <v>2011</v>
      </c>
      <c r="E5925" t="s">
        <v>138</v>
      </c>
      <c r="F5925" t="s">
        <v>82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2385</v>
      </c>
      <c r="C5926" t="s">
        <v>153</v>
      </c>
      <c r="D5926">
        <v>2005</v>
      </c>
      <c r="E5926" t="s">
        <v>320</v>
      </c>
      <c r="F5926" t="s">
        <v>491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4536</v>
      </c>
      <c r="C5927" t="s">
        <v>133</v>
      </c>
      <c r="D5927">
        <v>2009</v>
      </c>
      <c r="E5927" t="s">
        <v>135</v>
      </c>
      <c r="F5927" t="s">
        <v>616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4537</v>
      </c>
      <c r="C5928" t="s">
        <v>119</v>
      </c>
      <c r="D5928">
        <v>2010</v>
      </c>
      <c r="E5928" t="s">
        <v>135</v>
      </c>
      <c r="F5928" t="s">
        <v>402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4037</v>
      </c>
      <c r="C5929" t="s">
        <v>146</v>
      </c>
      <c r="D5929">
        <v>2012</v>
      </c>
      <c r="E5929" t="s">
        <v>138</v>
      </c>
      <c r="F5929" t="s">
        <v>169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871</v>
      </c>
      <c r="C5930" t="s">
        <v>153</v>
      </c>
      <c r="D5930">
        <v>2006</v>
      </c>
      <c r="E5930" t="s">
        <v>140</v>
      </c>
      <c r="F5930" t="s">
        <v>219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4538</v>
      </c>
      <c r="C5931" t="s">
        <v>799</v>
      </c>
      <c r="D5931">
        <v>2016</v>
      </c>
      <c r="E5931" t="s">
        <v>129</v>
      </c>
      <c r="F5931" t="s">
        <v>70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4539</v>
      </c>
      <c r="C5932" t="s">
        <v>133</v>
      </c>
      <c r="D5932">
        <v>2007</v>
      </c>
      <c r="E5932" t="s">
        <v>150</v>
      </c>
      <c r="F5932" t="s">
        <v>557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4540</v>
      </c>
      <c r="C5933" t="s">
        <v>162</v>
      </c>
      <c r="D5933">
        <v>2003</v>
      </c>
      <c r="E5933" t="s">
        <v>120</v>
      </c>
      <c r="F5933" t="s">
        <v>293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4541</v>
      </c>
      <c r="C5934" t="s">
        <v>133</v>
      </c>
      <c r="D5934">
        <v>2006</v>
      </c>
      <c r="E5934" t="s">
        <v>109</v>
      </c>
      <c r="F5934" t="s">
        <v>285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4542</v>
      </c>
      <c r="C5935" t="s">
        <v>133</v>
      </c>
      <c r="D5935">
        <v>2005</v>
      </c>
      <c r="E5935" t="s">
        <v>140</v>
      </c>
      <c r="F5935" t="s">
        <v>4441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4543</v>
      </c>
      <c r="C5936" t="s">
        <v>133</v>
      </c>
      <c r="D5936">
        <v>2007</v>
      </c>
      <c r="E5936" t="s">
        <v>120</v>
      </c>
      <c r="F5936" t="s">
        <v>293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3970</v>
      </c>
      <c r="C5937" t="s">
        <v>149</v>
      </c>
      <c r="D5937">
        <v>2009</v>
      </c>
      <c r="E5937" t="s">
        <v>138</v>
      </c>
      <c r="F5937" t="s">
        <v>314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4544</v>
      </c>
      <c r="C5938" t="s">
        <v>162</v>
      </c>
      <c r="D5938">
        <v>2004</v>
      </c>
      <c r="E5938" t="s">
        <v>150</v>
      </c>
      <c r="F5938" t="s">
        <v>491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4545</v>
      </c>
      <c r="C5939" t="s">
        <v>162</v>
      </c>
      <c r="D5939">
        <v>2002</v>
      </c>
      <c r="E5939" t="s">
        <v>109</v>
      </c>
      <c r="F5939" t="s">
        <v>491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3208</v>
      </c>
      <c r="C5940" t="s">
        <v>149</v>
      </c>
      <c r="D5940">
        <v>2009</v>
      </c>
      <c r="E5940" t="s">
        <v>125</v>
      </c>
      <c r="F5940" t="s">
        <v>169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4546</v>
      </c>
      <c r="C5941" t="s">
        <v>196</v>
      </c>
      <c r="D5941">
        <v>1997</v>
      </c>
      <c r="E5941" t="s">
        <v>140</v>
      </c>
      <c r="F5941" t="s">
        <v>219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4547</v>
      </c>
      <c r="C5942" t="s">
        <v>146</v>
      </c>
      <c r="D5942">
        <v>2009</v>
      </c>
      <c r="E5942" t="s">
        <v>135</v>
      </c>
      <c r="F5942" t="s">
        <v>169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2213</v>
      </c>
      <c r="C5943" t="s">
        <v>146</v>
      </c>
      <c r="D5943">
        <v>2007</v>
      </c>
      <c r="E5943" t="s">
        <v>129</v>
      </c>
      <c r="F5943" t="s">
        <v>70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4548</v>
      </c>
      <c r="C5944" t="s">
        <v>128</v>
      </c>
      <c r="D5944">
        <v>1999</v>
      </c>
      <c r="E5944" t="s">
        <v>140</v>
      </c>
      <c r="F5944" t="s">
        <v>4027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2341</v>
      </c>
      <c r="C5945" t="s">
        <v>256</v>
      </c>
      <c r="D5945">
        <v>2004</v>
      </c>
      <c r="E5945" t="s">
        <v>150</v>
      </c>
      <c r="F5945" t="s">
        <v>169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4549</v>
      </c>
      <c r="C5946" t="s">
        <v>149</v>
      </c>
      <c r="D5946">
        <v>2012</v>
      </c>
      <c r="E5946" t="s">
        <v>181</v>
      </c>
      <c r="F5946" t="s">
        <v>857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4550</v>
      </c>
      <c r="C5947" t="s">
        <v>153</v>
      </c>
      <c r="D5947">
        <v>2004</v>
      </c>
      <c r="E5947" t="s">
        <v>120</v>
      </c>
      <c r="F5947" t="s">
        <v>714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411</v>
      </c>
      <c r="C5948" t="s">
        <v>222</v>
      </c>
      <c r="D5948">
        <v>2003</v>
      </c>
      <c r="E5948" t="s">
        <v>150</v>
      </c>
      <c r="F5948" t="s">
        <v>293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4551</v>
      </c>
      <c r="C5949" t="s">
        <v>133</v>
      </c>
      <c r="D5949">
        <v>2005</v>
      </c>
      <c r="E5949" t="s">
        <v>193</v>
      </c>
      <c r="F5949" t="s">
        <v>121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4232</v>
      </c>
      <c r="C5950" t="s">
        <v>146</v>
      </c>
      <c r="D5950">
        <v>2008</v>
      </c>
      <c r="E5950" t="s">
        <v>120</v>
      </c>
      <c r="F5950" t="s">
        <v>219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4552</v>
      </c>
      <c r="C5951" t="s">
        <v>133</v>
      </c>
      <c r="D5951">
        <v>2007</v>
      </c>
      <c r="E5951" t="s">
        <v>131</v>
      </c>
      <c r="F5951" t="s">
        <v>3856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4473</v>
      </c>
      <c r="C5952" t="s">
        <v>119</v>
      </c>
      <c r="D5952">
        <v>2010</v>
      </c>
      <c r="E5952" t="s">
        <v>150</v>
      </c>
      <c r="F5952" t="s">
        <v>314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2234</v>
      </c>
      <c r="C5953" t="s">
        <v>119</v>
      </c>
      <c r="D5953">
        <v>2006</v>
      </c>
      <c r="E5953" t="s">
        <v>181</v>
      </c>
      <c r="F5953" t="s">
        <v>237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4553</v>
      </c>
      <c r="C5954" t="s">
        <v>222</v>
      </c>
      <c r="D5954">
        <v>2003</v>
      </c>
      <c r="E5954" t="s">
        <v>120</v>
      </c>
      <c r="F5954" t="s">
        <v>3667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2133</v>
      </c>
      <c r="C5955" t="s">
        <v>146</v>
      </c>
      <c r="D5955">
        <v>2014</v>
      </c>
      <c r="E5955" t="s">
        <v>150</v>
      </c>
      <c r="F5955" t="s">
        <v>70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859</v>
      </c>
      <c r="C5956" t="s">
        <v>256</v>
      </c>
      <c r="D5956">
        <v>2002</v>
      </c>
      <c r="E5956" t="s">
        <v>109</v>
      </c>
      <c r="F5956" t="s">
        <v>491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3730</v>
      </c>
      <c r="C5957" t="s">
        <v>119</v>
      </c>
      <c r="D5957">
        <v>2011</v>
      </c>
      <c r="E5957" t="s">
        <v>135</v>
      </c>
      <c r="F5957" t="s">
        <v>82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4554</v>
      </c>
      <c r="C5958" t="s">
        <v>236</v>
      </c>
      <c r="D5958">
        <v>1986</v>
      </c>
      <c r="E5958" t="s">
        <v>120</v>
      </c>
      <c r="F5958" t="s">
        <v>237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4555</v>
      </c>
      <c r="C5959" t="s">
        <v>133</v>
      </c>
      <c r="D5959">
        <v>2020</v>
      </c>
      <c r="E5959" t="s">
        <v>140</v>
      </c>
      <c r="F5959" t="s">
        <v>82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4556</v>
      </c>
      <c r="C5960" t="s">
        <v>153</v>
      </c>
      <c r="D5960">
        <v>2002</v>
      </c>
      <c r="E5960" t="s">
        <v>129</v>
      </c>
      <c r="F5960" t="s">
        <v>82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4557</v>
      </c>
      <c r="C5961" t="s">
        <v>239</v>
      </c>
      <c r="D5961">
        <v>2006</v>
      </c>
      <c r="E5961" t="s">
        <v>138</v>
      </c>
      <c r="F5961" t="s">
        <v>166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4558</v>
      </c>
      <c r="C5962" t="s">
        <v>149</v>
      </c>
      <c r="D5962">
        <v>2010</v>
      </c>
      <c r="E5962" t="s">
        <v>138</v>
      </c>
      <c r="F5962" t="s">
        <v>70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4559</v>
      </c>
      <c r="C5963" t="s">
        <v>133</v>
      </c>
      <c r="D5963">
        <v>2006</v>
      </c>
      <c r="E5963" t="s">
        <v>109</v>
      </c>
      <c r="F5963" t="s">
        <v>314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3949</v>
      </c>
      <c r="C5964" t="s">
        <v>146</v>
      </c>
      <c r="D5964">
        <v>2009</v>
      </c>
      <c r="E5964" t="s">
        <v>150</v>
      </c>
      <c r="F5964" t="s">
        <v>330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2635</v>
      </c>
      <c r="C5965" t="s">
        <v>146</v>
      </c>
      <c r="D5965">
        <v>2010</v>
      </c>
      <c r="E5965" t="s">
        <v>129</v>
      </c>
      <c r="F5965" t="s">
        <v>70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4560</v>
      </c>
      <c r="C5966" t="s">
        <v>119</v>
      </c>
      <c r="D5966">
        <v>2009</v>
      </c>
      <c r="E5966" t="s">
        <v>120</v>
      </c>
      <c r="F5966" t="s">
        <v>151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2653</v>
      </c>
      <c r="C5967" t="s">
        <v>239</v>
      </c>
      <c r="D5967">
        <v>2005</v>
      </c>
      <c r="E5967" t="s">
        <v>129</v>
      </c>
      <c r="F5967" t="s">
        <v>169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4561</v>
      </c>
      <c r="C5968" t="s">
        <v>133</v>
      </c>
      <c r="D5968">
        <v>2010</v>
      </c>
      <c r="E5968" t="s">
        <v>135</v>
      </c>
      <c r="F5968" t="s">
        <v>1770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4562</v>
      </c>
      <c r="C5969" t="s">
        <v>146</v>
      </c>
      <c r="D5969">
        <v>2009</v>
      </c>
      <c r="E5969" t="s">
        <v>138</v>
      </c>
      <c r="F5969" t="s">
        <v>237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252</v>
      </c>
      <c r="C5970" t="s">
        <v>162</v>
      </c>
      <c r="D5970">
        <v>2003</v>
      </c>
      <c r="E5970" t="s">
        <v>125</v>
      </c>
      <c r="F5970" t="s">
        <v>219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4563</v>
      </c>
      <c r="C5971" t="s">
        <v>162</v>
      </c>
      <c r="D5971">
        <v>2002</v>
      </c>
      <c r="E5971" t="s">
        <v>120</v>
      </c>
      <c r="F5971" t="s">
        <v>293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4564</v>
      </c>
      <c r="C5972" t="s">
        <v>149</v>
      </c>
      <c r="D5972">
        <v>2007</v>
      </c>
      <c r="E5972" t="s">
        <v>150</v>
      </c>
      <c r="F5972" t="s">
        <v>219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4565</v>
      </c>
      <c r="C5973" t="s">
        <v>799</v>
      </c>
      <c r="D5973">
        <v>2014</v>
      </c>
      <c r="E5973" t="s">
        <v>150</v>
      </c>
      <c r="F5973" t="s">
        <v>166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4566</v>
      </c>
      <c r="C5974" t="s">
        <v>940</v>
      </c>
      <c r="D5974">
        <v>1995</v>
      </c>
      <c r="E5974" t="s">
        <v>129</v>
      </c>
      <c r="F5974" t="s">
        <v>230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441</v>
      </c>
      <c r="C5975" t="s">
        <v>258</v>
      </c>
      <c r="D5975">
        <v>2013</v>
      </c>
      <c r="E5975" t="s">
        <v>150</v>
      </c>
      <c r="F5975" t="s">
        <v>82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4567</v>
      </c>
      <c r="C5976" t="s">
        <v>119</v>
      </c>
      <c r="D5976">
        <v>2007</v>
      </c>
      <c r="E5976" t="s">
        <v>120</v>
      </c>
      <c r="F5976" t="s">
        <v>293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4568</v>
      </c>
      <c r="C5977" t="s">
        <v>222</v>
      </c>
      <c r="D5977">
        <v>2002</v>
      </c>
      <c r="E5977" t="s">
        <v>120</v>
      </c>
      <c r="F5977" t="s">
        <v>1404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2989</v>
      </c>
      <c r="C5978" t="s">
        <v>149</v>
      </c>
      <c r="D5978">
        <v>2014</v>
      </c>
      <c r="E5978" t="s">
        <v>150</v>
      </c>
      <c r="F5978" t="s">
        <v>169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3416</v>
      </c>
      <c r="C5979" t="s">
        <v>149</v>
      </c>
      <c r="D5979">
        <v>2009</v>
      </c>
      <c r="E5979" t="s">
        <v>150</v>
      </c>
      <c r="F5979" t="s">
        <v>857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4569</v>
      </c>
      <c r="C5980" t="s">
        <v>196</v>
      </c>
      <c r="D5980">
        <v>1999</v>
      </c>
      <c r="E5980" t="s">
        <v>120</v>
      </c>
      <c r="F5980" t="s">
        <v>293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4570</v>
      </c>
      <c r="C5981" t="s">
        <v>153</v>
      </c>
      <c r="D5981">
        <v>2002</v>
      </c>
      <c r="E5981" t="s">
        <v>193</v>
      </c>
      <c r="F5981" t="s">
        <v>268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2597</v>
      </c>
      <c r="C5982" t="s">
        <v>146</v>
      </c>
      <c r="D5982">
        <v>2009</v>
      </c>
      <c r="E5982" t="s">
        <v>150</v>
      </c>
      <c r="F5982" t="s">
        <v>491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4571</v>
      </c>
      <c r="C5983" t="s">
        <v>239</v>
      </c>
      <c r="D5983">
        <v>2010</v>
      </c>
      <c r="E5983" t="s">
        <v>193</v>
      </c>
      <c r="F5983" t="s">
        <v>230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4572</v>
      </c>
      <c r="C5984" t="s">
        <v>119</v>
      </c>
      <c r="D5984">
        <v>2007</v>
      </c>
      <c r="E5984" t="s">
        <v>150</v>
      </c>
      <c r="F5984" t="s">
        <v>82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4573</v>
      </c>
      <c r="C5985" t="s">
        <v>119</v>
      </c>
      <c r="D5985">
        <v>2009</v>
      </c>
      <c r="E5985" t="s">
        <v>150</v>
      </c>
      <c r="F5985" t="s">
        <v>402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3503</v>
      </c>
      <c r="C5986" t="s">
        <v>153</v>
      </c>
      <c r="D5986">
        <v>2009</v>
      </c>
      <c r="E5986" t="s">
        <v>150</v>
      </c>
      <c r="F5986" t="s">
        <v>1077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4574</v>
      </c>
      <c r="C5987" t="s">
        <v>149</v>
      </c>
      <c r="D5987">
        <v>2010</v>
      </c>
      <c r="E5987" t="s">
        <v>193</v>
      </c>
      <c r="F5987" t="s">
        <v>402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1774</v>
      </c>
      <c r="C5988" t="s">
        <v>256</v>
      </c>
      <c r="D5988">
        <v>2005</v>
      </c>
      <c r="E5988" t="s">
        <v>120</v>
      </c>
      <c r="F5988" t="s">
        <v>219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4575</v>
      </c>
      <c r="C5989" t="s">
        <v>153</v>
      </c>
      <c r="D5989">
        <v>2000</v>
      </c>
      <c r="E5989" t="s">
        <v>138</v>
      </c>
      <c r="F5989" t="s">
        <v>3137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4576</v>
      </c>
      <c r="C5990" t="s">
        <v>119</v>
      </c>
      <c r="D5990">
        <v>2007</v>
      </c>
      <c r="E5990" t="s">
        <v>120</v>
      </c>
      <c r="F5990" t="s">
        <v>121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4577</v>
      </c>
      <c r="C5991" t="s">
        <v>239</v>
      </c>
      <c r="D5991">
        <v>2008</v>
      </c>
      <c r="E5991" t="s">
        <v>125</v>
      </c>
      <c r="F5991" t="s">
        <v>1634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4578</v>
      </c>
      <c r="C5992" t="s">
        <v>196</v>
      </c>
      <c r="D5992">
        <v>1998</v>
      </c>
      <c r="E5992" t="s">
        <v>320</v>
      </c>
      <c r="F5992" t="s">
        <v>306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4579</v>
      </c>
      <c r="C5993" t="s">
        <v>196</v>
      </c>
      <c r="D5993">
        <v>2000</v>
      </c>
      <c r="E5993" t="s">
        <v>120</v>
      </c>
      <c r="F5993" t="s">
        <v>293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4580</v>
      </c>
      <c r="C5994" t="s">
        <v>149</v>
      </c>
      <c r="D5994">
        <v>2013</v>
      </c>
      <c r="E5994" t="s">
        <v>138</v>
      </c>
      <c r="F5994" t="s">
        <v>151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2631</v>
      </c>
      <c r="C5995" t="s">
        <v>146</v>
      </c>
      <c r="D5995">
        <v>2005</v>
      </c>
      <c r="E5995" t="s">
        <v>120</v>
      </c>
      <c r="F5995" t="s">
        <v>219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4547</v>
      </c>
      <c r="C5996" t="s">
        <v>119</v>
      </c>
      <c r="D5996">
        <v>2009</v>
      </c>
      <c r="E5996" t="s">
        <v>135</v>
      </c>
      <c r="F5996" t="s">
        <v>169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4581</v>
      </c>
      <c r="C5997" t="s">
        <v>940</v>
      </c>
      <c r="D5997">
        <v>1996</v>
      </c>
      <c r="E5997" t="s">
        <v>120</v>
      </c>
      <c r="F5997" t="s">
        <v>230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4582</v>
      </c>
      <c r="C5998" t="s">
        <v>133</v>
      </c>
      <c r="D5998">
        <v>2009</v>
      </c>
      <c r="E5998" t="s">
        <v>129</v>
      </c>
      <c r="F5998" t="s">
        <v>1355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4583</v>
      </c>
      <c r="C5999" t="s">
        <v>196</v>
      </c>
      <c r="D5999">
        <v>2000</v>
      </c>
      <c r="E5999" t="s">
        <v>135</v>
      </c>
      <c r="F5999" t="s">
        <v>415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4584</v>
      </c>
      <c r="C6000" t="s">
        <v>196</v>
      </c>
      <c r="D6000">
        <v>1997</v>
      </c>
      <c r="E6000" t="s">
        <v>320</v>
      </c>
      <c r="F6000" t="s">
        <v>402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459</v>
      </c>
      <c r="C6001" t="s">
        <v>153</v>
      </c>
      <c r="D6001">
        <v>2008</v>
      </c>
      <c r="E6001" t="s">
        <v>109</v>
      </c>
      <c r="F6001" t="s">
        <v>166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4294</v>
      </c>
      <c r="C6002" t="s">
        <v>119</v>
      </c>
      <c r="D6002">
        <v>2010</v>
      </c>
      <c r="E6002" t="s">
        <v>109</v>
      </c>
      <c r="F6002" t="s">
        <v>1077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4585</v>
      </c>
      <c r="C6003" t="s">
        <v>153</v>
      </c>
      <c r="D6003">
        <v>2006</v>
      </c>
      <c r="E6003" t="s">
        <v>129</v>
      </c>
      <c r="F6003" t="s">
        <v>857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4586</v>
      </c>
      <c r="C6004" t="s">
        <v>155</v>
      </c>
      <c r="D6004">
        <v>1994</v>
      </c>
      <c r="E6004" t="s">
        <v>135</v>
      </c>
      <c r="F6004" t="s">
        <v>382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4090</v>
      </c>
      <c r="C6005" t="s">
        <v>146</v>
      </c>
      <c r="D6005">
        <v>2010</v>
      </c>
      <c r="E6005" t="s">
        <v>135</v>
      </c>
      <c r="F6005" t="s">
        <v>293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901</v>
      </c>
      <c r="C6006" t="s">
        <v>119</v>
      </c>
      <c r="D6006">
        <v>2011</v>
      </c>
      <c r="E6006" t="s">
        <v>150</v>
      </c>
      <c r="F6006" t="s">
        <v>219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4587</v>
      </c>
      <c r="C6007" t="s">
        <v>256</v>
      </c>
      <c r="D6007">
        <v>2002</v>
      </c>
      <c r="E6007" t="s">
        <v>181</v>
      </c>
      <c r="F6007" t="s">
        <v>402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4588</v>
      </c>
      <c r="C6008" t="s">
        <v>149</v>
      </c>
      <c r="D6008">
        <v>2012</v>
      </c>
      <c r="E6008" t="s">
        <v>150</v>
      </c>
      <c r="F6008" t="s">
        <v>166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4589</v>
      </c>
      <c r="C6009" t="s">
        <v>236</v>
      </c>
      <c r="D6009">
        <v>1983</v>
      </c>
      <c r="E6009" t="s">
        <v>150</v>
      </c>
      <c r="F6009" t="s">
        <v>169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4590</v>
      </c>
      <c r="C6010" t="s">
        <v>133</v>
      </c>
      <c r="D6010">
        <v>2009</v>
      </c>
      <c r="E6010" t="s">
        <v>140</v>
      </c>
      <c r="F6010" t="s">
        <v>82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2396</v>
      </c>
      <c r="C6011" t="s">
        <v>222</v>
      </c>
      <c r="D6011">
        <v>2005</v>
      </c>
      <c r="E6011" t="s">
        <v>138</v>
      </c>
      <c r="F6011" t="s">
        <v>714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4591</v>
      </c>
      <c r="C6012" t="s">
        <v>119</v>
      </c>
      <c r="D6012">
        <v>2011</v>
      </c>
      <c r="E6012" t="s">
        <v>135</v>
      </c>
      <c r="F6012" t="s">
        <v>82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4592</v>
      </c>
      <c r="C6013" t="s">
        <v>119</v>
      </c>
      <c r="D6013">
        <v>2010</v>
      </c>
      <c r="E6013" t="s">
        <v>135</v>
      </c>
      <c r="F6013" t="s">
        <v>557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4593</v>
      </c>
      <c r="C6014" t="s">
        <v>239</v>
      </c>
      <c r="D6014">
        <v>2010</v>
      </c>
      <c r="E6014" t="s">
        <v>140</v>
      </c>
      <c r="F6014" t="s">
        <v>402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4594</v>
      </c>
      <c r="C6015" t="s">
        <v>162</v>
      </c>
      <c r="D6015">
        <v>2003</v>
      </c>
      <c r="E6015" t="s">
        <v>140</v>
      </c>
      <c r="F6015" t="s">
        <v>4027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4595</v>
      </c>
      <c r="C6016" t="s">
        <v>149</v>
      </c>
      <c r="D6016">
        <v>2011</v>
      </c>
      <c r="E6016" t="s">
        <v>150</v>
      </c>
      <c r="F6016" t="s">
        <v>166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4091</v>
      </c>
      <c r="C6017" t="s">
        <v>146</v>
      </c>
      <c r="D6017">
        <v>2013</v>
      </c>
      <c r="E6017" t="s">
        <v>320</v>
      </c>
      <c r="F6017" t="s">
        <v>169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4596</v>
      </c>
      <c r="C6018" t="s">
        <v>153</v>
      </c>
      <c r="D6018">
        <v>2004</v>
      </c>
      <c r="E6018" t="s">
        <v>109</v>
      </c>
      <c r="F6018" t="s">
        <v>285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4597</v>
      </c>
      <c r="C6019" t="s">
        <v>119</v>
      </c>
      <c r="D6019">
        <v>2009</v>
      </c>
      <c r="E6019" t="s">
        <v>193</v>
      </c>
      <c r="F6019" t="s">
        <v>82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4598</v>
      </c>
      <c r="C6020" t="s">
        <v>153</v>
      </c>
      <c r="D6020">
        <v>2005</v>
      </c>
      <c r="E6020" t="s">
        <v>125</v>
      </c>
      <c r="F6020" t="s">
        <v>151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4599</v>
      </c>
      <c r="C6021" t="s">
        <v>799</v>
      </c>
      <c r="D6021">
        <v>2012</v>
      </c>
      <c r="E6021" t="s">
        <v>150</v>
      </c>
      <c r="F6021" t="s">
        <v>4600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225</v>
      </c>
      <c r="C6022" t="s">
        <v>173</v>
      </c>
      <c r="D6022">
        <v>2012</v>
      </c>
      <c r="E6022" t="s">
        <v>150</v>
      </c>
      <c r="F6022" t="s">
        <v>219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4601</v>
      </c>
      <c r="C6023" t="s">
        <v>236</v>
      </c>
      <c r="D6023">
        <v>1981</v>
      </c>
      <c r="E6023" t="s">
        <v>150</v>
      </c>
      <c r="F6023" t="s">
        <v>984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4602</v>
      </c>
      <c r="C6024" t="s">
        <v>153</v>
      </c>
      <c r="D6024">
        <v>2001</v>
      </c>
      <c r="E6024" t="s">
        <v>120</v>
      </c>
      <c r="F6024" t="s">
        <v>293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4603</v>
      </c>
      <c r="C6025" t="s">
        <v>188</v>
      </c>
      <c r="D6025">
        <v>1998</v>
      </c>
      <c r="E6025" t="s">
        <v>125</v>
      </c>
      <c r="F6025" t="s">
        <v>523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4604</v>
      </c>
      <c r="C6026" t="s">
        <v>188</v>
      </c>
      <c r="D6026">
        <v>1998</v>
      </c>
      <c r="E6026" t="s">
        <v>125</v>
      </c>
      <c r="F6026" t="s">
        <v>3773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4605</v>
      </c>
      <c r="C6027" t="s">
        <v>188</v>
      </c>
      <c r="D6027">
        <v>1999</v>
      </c>
      <c r="E6027" t="s">
        <v>181</v>
      </c>
      <c r="F6027" t="s">
        <v>1982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2427</v>
      </c>
      <c r="C6028" t="s">
        <v>188</v>
      </c>
      <c r="D6028">
        <v>1999</v>
      </c>
      <c r="E6028" t="s">
        <v>125</v>
      </c>
      <c r="F6028" t="s">
        <v>523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4606</v>
      </c>
      <c r="C6029" t="s">
        <v>188</v>
      </c>
      <c r="D6029">
        <v>1999</v>
      </c>
      <c r="E6029" t="s">
        <v>131</v>
      </c>
      <c r="F6029" t="s">
        <v>121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4607</v>
      </c>
      <c r="C6030" t="s">
        <v>188</v>
      </c>
      <c r="D6030">
        <v>1999</v>
      </c>
      <c r="E6030" t="s">
        <v>120</v>
      </c>
      <c r="F6030" t="s">
        <v>121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4608</v>
      </c>
      <c r="C6031" t="s">
        <v>188</v>
      </c>
      <c r="D6031">
        <v>1999</v>
      </c>
      <c r="E6031" t="s">
        <v>125</v>
      </c>
      <c r="F6031" t="s">
        <v>219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4609</v>
      </c>
      <c r="C6032" t="s">
        <v>188</v>
      </c>
      <c r="D6032">
        <v>1997</v>
      </c>
      <c r="E6032" t="s">
        <v>181</v>
      </c>
      <c r="F6032" t="s">
        <v>714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4610</v>
      </c>
      <c r="C6033" t="s">
        <v>149</v>
      </c>
      <c r="D6033">
        <v>2007</v>
      </c>
      <c r="E6033" t="s">
        <v>150</v>
      </c>
      <c r="F6033" t="s">
        <v>857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4611</v>
      </c>
      <c r="C6034" t="s">
        <v>227</v>
      </c>
      <c r="D6034">
        <v>2011</v>
      </c>
      <c r="E6034" t="s">
        <v>138</v>
      </c>
      <c r="F6034" t="s">
        <v>4612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4613</v>
      </c>
      <c r="C6035" t="s">
        <v>133</v>
      </c>
      <c r="D6035">
        <v>2010</v>
      </c>
      <c r="E6035" t="s">
        <v>131</v>
      </c>
      <c r="F6035" t="s">
        <v>3856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4614</v>
      </c>
      <c r="C6036" t="s">
        <v>162</v>
      </c>
      <c r="D6036">
        <v>2003</v>
      </c>
      <c r="E6036" t="s">
        <v>135</v>
      </c>
      <c r="F6036" t="s">
        <v>237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3624</v>
      </c>
      <c r="C6037" t="s">
        <v>153</v>
      </c>
      <c r="D6037">
        <v>2009</v>
      </c>
      <c r="E6037" t="s">
        <v>181</v>
      </c>
      <c r="F6037" t="s">
        <v>491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4615</v>
      </c>
      <c r="C6038" t="s">
        <v>146</v>
      </c>
      <c r="D6038">
        <v>2008</v>
      </c>
      <c r="E6038" t="s">
        <v>138</v>
      </c>
      <c r="F6038" t="s">
        <v>620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4616</v>
      </c>
      <c r="C6039" t="s">
        <v>153</v>
      </c>
      <c r="D6039">
        <v>2005</v>
      </c>
      <c r="E6039" t="s">
        <v>140</v>
      </c>
      <c r="F6039" t="s">
        <v>620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4617</v>
      </c>
      <c r="C6040" t="s">
        <v>119</v>
      </c>
      <c r="D6040">
        <v>2009</v>
      </c>
      <c r="E6040" t="s">
        <v>150</v>
      </c>
      <c r="F6040" t="s">
        <v>285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2825</v>
      </c>
      <c r="C6041" t="s">
        <v>256</v>
      </c>
      <c r="D6041">
        <v>2004</v>
      </c>
      <c r="E6041" t="s">
        <v>129</v>
      </c>
      <c r="F6041" t="s">
        <v>219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1054</v>
      </c>
      <c r="C6042" t="s">
        <v>173</v>
      </c>
      <c r="D6042">
        <v>2013</v>
      </c>
      <c r="E6042" t="s">
        <v>150</v>
      </c>
      <c r="F6042" t="s">
        <v>557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4618</v>
      </c>
      <c r="C6043" t="s">
        <v>146</v>
      </c>
      <c r="D6043">
        <v>2012</v>
      </c>
      <c r="E6043" t="s">
        <v>129</v>
      </c>
      <c r="F6043" t="s">
        <v>147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4456</v>
      </c>
      <c r="C6044" t="s">
        <v>256</v>
      </c>
      <c r="D6044" t="s">
        <v>332</v>
      </c>
      <c r="E6044" t="s">
        <v>150</v>
      </c>
      <c r="F6044" t="s">
        <v>984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4619</v>
      </c>
      <c r="C6045" t="s">
        <v>173</v>
      </c>
      <c r="D6045">
        <v>2014</v>
      </c>
      <c r="E6045" t="s">
        <v>150</v>
      </c>
      <c r="F6045" t="s">
        <v>230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4620</v>
      </c>
      <c r="C6046" t="s">
        <v>119</v>
      </c>
      <c r="D6046">
        <v>2012</v>
      </c>
      <c r="E6046" t="s">
        <v>135</v>
      </c>
      <c r="F6046" t="s">
        <v>121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704</v>
      </c>
      <c r="C6047" t="s">
        <v>222</v>
      </c>
      <c r="D6047">
        <v>2007</v>
      </c>
      <c r="E6047" t="s">
        <v>120</v>
      </c>
      <c r="F6047" t="s">
        <v>219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4621</v>
      </c>
      <c r="C6048" t="s">
        <v>196</v>
      </c>
      <c r="D6048">
        <v>1996</v>
      </c>
      <c r="E6048" t="s">
        <v>135</v>
      </c>
      <c r="F6048" t="s">
        <v>2940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4622</v>
      </c>
      <c r="C6049" t="s">
        <v>222</v>
      </c>
      <c r="D6049">
        <v>2003</v>
      </c>
      <c r="E6049" t="s">
        <v>129</v>
      </c>
      <c r="F6049" t="s">
        <v>82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4187</v>
      </c>
      <c r="C6050" t="s">
        <v>146</v>
      </c>
      <c r="D6050">
        <v>2011</v>
      </c>
      <c r="E6050" t="s">
        <v>138</v>
      </c>
      <c r="F6050" t="s">
        <v>620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3456</v>
      </c>
      <c r="C6051" t="s">
        <v>149</v>
      </c>
      <c r="D6051">
        <v>2015</v>
      </c>
      <c r="E6051" t="s">
        <v>150</v>
      </c>
      <c r="F6051" t="s">
        <v>402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3121</v>
      </c>
      <c r="C6052" t="s">
        <v>222</v>
      </c>
      <c r="D6052">
        <v>2005</v>
      </c>
      <c r="E6052" t="s">
        <v>150</v>
      </c>
      <c r="F6052" t="s">
        <v>491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4623</v>
      </c>
      <c r="C6053" t="s">
        <v>196</v>
      </c>
      <c r="D6053">
        <v>1996</v>
      </c>
      <c r="E6053" t="s">
        <v>120</v>
      </c>
      <c r="F6053" t="s">
        <v>166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3983</v>
      </c>
      <c r="C6054" t="s">
        <v>146</v>
      </c>
      <c r="D6054">
        <v>2011</v>
      </c>
      <c r="E6054" t="s">
        <v>150</v>
      </c>
      <c r="F6054" t="s">
        <v>169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4624</v>
      </c>
      <c r="C6055" t="s">
        <v>155</v>
      </c>
      <c r="D6055">
        <v>1991</v>
      </c>
      <c r="E6055" t="s">
        <v>129</v>
      </c>
      <c r="F6055" t="s">
        <v>4625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3801</v>
      </c>
      <c r="C6056" t="s">
        <v>146</v>
      </c>
      <c r="D6056">
        <v>2013</v>
      </c>
      <c r="E6056" t="s">
        <v>125</v>
      </c>
      <c r="F6056" t="s">
        <v>620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4626</v>
      </c>
      <c r="C6057" t="s">
        <v>119</v>
      </c>
      <c r="D6057">
        <v>2008</v>
      </c>
      <c r="E6057" t="s">
        <v>140</v>
      </c>
      <c r="F6057" t="s">
        <v>2972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4166</v>
      </c>
      <c r="C6058" t="s">
        <v>119</v>
      </c>
      <c r="D6058">
        <v>2007</v>
      </c>
      <c r="E6058" t="s">
        <v>131</v>
      </c>
      <c r="F6058" t="s">
        <v>1077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4627</v>
      </c>
      <c r="C6059" t="s">
        <v>153</v>
      </c>
      <c r="D6059">
        <v>2002</v>
      </c>
      <c r="E6059" t="s">
        <v>135</v>
      </c>
      <c r="F6059" t="s">
        <v>1404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4628</v>
      </c>
      <c r="C6060" t="s">
        <v>740</v>
      </c>
      <c r="D6060">
        <v>2002</v>
      </c>
      <c r="E6060" t="s">
        <v>193</v>
      </c>
      <c r="F6060" t="s">
        <v>230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4629</v>
      </c>
      <c r="C6061" t="s">
        <v>153</v>
      </c>
      <c r="D6061">
        <v>2005</v>
      </c>
      <c r="E6061" t="s">
        <v>129</v>
      </c>
      <c r="F6061" t="s">
        <v>230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4630</v>
      </c>
      <c r="C6062" t="s">
        <v>153</v>
      </c>
      <c r="D6062">
        <v>2002</v>
      </c>
      <c r="E6062" t="s">
        <v>320</v>
      </c>
      <c r="F6062" t="s">
        <v>857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4631</v>
      </c>
      <c r="C6063" t="s">
        <v>133</v>
      </c>
      <c r="D6063">
        <v>2004</v>
      </c>
      <c r="E6063" t="s">
        <v>140</v>
      </c>
      <c r="F6063" t="s">
        <v>219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1716</v>
      </c>
      <c r="C6064" t="s">
        <v>146</v>
      </c>
      <c r="D6064">
        <v>2013</v>
      </c>
      <c r="E6064" t="s">
        <v>129</v>
      </c>
      <c r="F6064" t="s">
        <v>70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4632</v>
      </c>
      <c r="C6065" t="s">
        <v>133</v>
      </c>
      <c r="D6065">
        <v>2004</v>
      </c>
      <c r="E6065" t="s">
        <v>131</v>
      </c>
      <c r="F6065" t="s">
        <v>230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2827</v>
      </c>
      <c r="C6066" t="s">
        <v>149</v>
      </c>
      <c r="D6066">
        <v>2009</v>
      </c>
      <c r="E6066" t="s">
        <v>135</v>
      </c>
      <c r="F6066" t="s">
        <v>219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4633</v>
      </c>
      <c r="C6067" t="s">
        <v>133</v>
      </c>
      <c r="D6067">
        <v>2008</v>
      </c>
      <c r="E6067" t="s">
        <v>131</v>
      </c>
      <c r="F6067" t="s">
        <v>285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2676</v>
      </c>
      <c r="C6068" t="s">
        <v>173</v>
      </c>
      <c r="D6068">
        <v>2012</v>
      </c>
      <c r="E6068" t="s">
        <v>125</v>
      </c>
      <c r="F6068" t="s">
        <v>230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2487</v>
      </c>
      <c r="C6069" t="s">
        <v>119</v>
      </c>
      <c r="D6069">
        <v>2007</v>
      </c>
      <c r="E6069" t="s">
        <v>150</v>
      </c>
      <c r="F6069" t="s">
        <v>169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4634</v>
      </c>
      <c r="C6070" t="s">
        <v>196</v>
      </c>
      <c r="D6070">
        <v>2000</v>
      </c>
      <c r="E6070" t="s">
        <v>120</v>
      </c>
      <c r="F6070" t="s">
        <v>3137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2951</v>
      </c>
      <c r="C6071" t="s">
        <v>119</v>
      </c>
      <c r="D6071">
        <v>2008</v>
      </c>
      <c r="E6071" t="s">
        <v>140</v>
      </c>
      <c r="F6071" t="s">
        <v>756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4635</v>
      </c>
      <c r="C6072" t="s">
        <v>173</v>
      </c>
      <c r="D6072">
        <v>2013</v>
      </c>
      <c r="E6072" t="s">
        <v>135</v>
      </c>
      <c r="F6072" t="s">
        <v>402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2352</v>
      </c>
      <c r="C6073" t="s">
        <v>227</v>
      </c>
      <c r="D6073">
        <v>2014</v>
      </c>
      <c r="E6073" t="s">
        <v>138</v>
      </c>
      <c r="F6073" t="s">
        <v>151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4636</v>
      </c>
      <c r="C6074" t="s">
        <v>153</v>
      </c>
      <c r="D6074">
        <v>2007</v>
      </c>
      <c r="E6074" t="s">
        <v>120</v>
      </c>
      <c r="F6074" t="s">
        <v>82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4637</v>
      </c>
      <c r="C6075" t="s">
        <v>149</v>
      </c>
      <c r="D6075">
        <v>2013</v>
      </c>
      <c r="E6075" t="s">
        <v>181</v>
      </c>
      <c r="F6075" t="s">
        <v>4638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4639</v>
      </c>
      <c r="C6076" t="s">
        <v>196</v>
      </c>
      <c r="D6076">
        <v>2000</v>
      </c>
      <c r="E6076" t="s">
        <v>125</v>
      </c>
      <c r="F6076" t="s">
        <v>893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4640</v>
      </c>
      <c r="C6077" t="s">
        <v>153</v>
      </c>
      <c r="D6077">
        <v>2004</v>
      </c>
      <c r="E6077" t="s">
        <v>129</v>
      </c>
      <c r="F6077" t="s">
        <v>70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4641</v>
      </c>
      <c r="C6078" t="s">
        <v>196</v>
      </c>
      <c r="D6078">
        <v>1996</v>
      </c>
      <c r="E6078" t="s">
        <v>135</v>
      </c>
      <c r="F6078" t="s">
        <v>166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4642</v>
      </c>
      <c r="C6079" t="s">
        <v>153</v>
      </c>
      <c r="D6079">
        <v>2003</v>
      </c>
      <c r="E6079" t="s">
        <v>109</v>
      </c>
      <c r="F6079" t="s">
        <v>82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4643</v>
      </c>
      <c r="C6080" t="s">
        <v>133</v>
      </c>
      <c r="D6080">
        <v>2008</v>
      </c>
      <c r="E6080" t="s">
        <v>193</v>
      </c>
      <c r="F6080" t="s">
        <v>293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4644</v>
      </c>
      <c r="C6081" t="s">
        <v>153</v>
      </c>
      <c r="D6081">
        <v>2004</v>
      </c>
      <c r="E6081" t="s">
        <v>138</v>
      </c>
      <c r="F6081" t="s">
        <v>714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4645</v>
      </c>
      <c r="C6082" t="s">
        <v>119</v>
      </c>
      <c r="D6082">
        <v>2010</v>
      </c>
      <c r="E6082" t="s">
        <v>131</v>
      </c>
      <c r="F6082" t="s">
        <v>4391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4646</v>
      </c>
      <c r="C6083" t="s">
        <v>196</v>
      </c>
      <c r="D6083">
        <v>1999</v>
      </c>
      <c r="E6083" t="s">
        <v>109</v>
      </c>
      <c r="F6083" t="s">
        <v>166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3942</v>
      </c>
      <c r="C6084" t="s">
        <v>146</v>
      </c>
      <c r="D6084">
        <v>2009</v>
      </c>
      <c r="E6084" t="s">
        <v>150</v>
      </c>
      <c r="F6084" t="s">
        <v>293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4647</v>
      </c>
      <c r="C6085" t="s">
        <v>133</v>
      </c>
      <c r="D6085">
        <v>2011</v>
      </c>
      <c r="E6085" t="s">
        <v>140</v>
      </c>
      <c r="F6085" t="s">
        <v>169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4648</v>
      </c>
      <c r="C6086" t="s">
        <v>153</v>
      </c>
      <c r="D6086">
        <v>2006</v>
      </c>
      <c r="E6086" t="s">
        <v>129</v>
      </c>
      <c r="F6086" t="s">
        <v>70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4649</v>
      </c>
      <c r="C6087" t="s">
        <v>196</v>
      </c>
      <c r="D6087">
        <v>1999</v>
      </c>
      <c r="E6087" t="s">
        <v>140</v>
      </c>
      <c r="F6087" t="s">
        <v>293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4650</v>
      </c>
      <c r="C6088" t="s">
        <v>146</v>
      </c>
      <c r="D6088">
        <v>2007</v>
      </c>
      <c r="E6088" t="s">
        <v>125</v>
      </c>
      <c r="F6088" t="s">
        <v>219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4651</v>
      </c>
      <c r="C6089" t="s">
        <v>227</v>
      </c>
      <c r="D6089">
        <v>2016</v>
      </c>
      <c r="E6089" t="s">
        <v>129</v>
      </c>
      <c r="F6089" t="s">
        <v>169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4652</v>
      </c>
      <c r="C6090" t="s">
        <v>155</v>
      </c>
      <c r="D6090">
        <v>1992</v>
      </c>
      <c r="E6090" t="s">
        <v>320</v>
      </c>
      <c r="F6090" t="s">
        <v>857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4653</v>
      </c>
      <c r="C6091" t="s">
        <v>133</v>
      </c>
      <c r="D6091">
        <v>2008</v>
      </c>
      <c r="E6091" t="s">
        <v>120</v>
      </c>
      <c r="F6091" t="s">
        <v>293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4654</v>
      </c>
      <c r="C6092" t="s">
        <v>149</v>
      </c>
      <c r="D6092">
        <v>2011</v>
      </c>
      <c r="E6092" t="s">
        <v>150</v>
      </c>
      <c r="F6092" t="s">
        <v>2937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4655</v>
      </c>
      <c r="C6093" t="s">
        <v>149</v>
      </c>
      <c r="D6093">
        <v>2012</v>
      </c>
      <c r="E6093" t="s">
        <v>150</v>
      </c>
      <c r="F6093" t="s">
        <v>169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2623</v>
      </c>
      <c r="C6094" t="s">
        <v>256</v>
      </c>
      <c r="D6094">
        <v>2004</v>
      </c>
      <c r="E6094" t="s">
        <v>109</v>
      </c>
      <c r="F6094" t="s">
        <v>367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4656</v>
      </c>
      <c r="C6095" t="s">
        <v>239</v>
      </c>
      <c r="D6095">
        <v>2008</v>
      </c>
      <c r="E6095" t="s">
        <v>150</v>
      </c>
      <c r="F6095" t="s">
        <v>857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4657</v>
      </c>
      <c r="C6096" t="s">
        <v>133</v>
      </c>
      <c r="D6096">
        <v>2007</v>
      </c>
      <c r="E6096" t="s">
        <v>131</v>
      </c>
      <c r="F6096" t="s">
        <v>491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4658</v>
      </c>
      <c r="C6097" t="s">
        <v>222</v>
      </c>
      <c r="D6097">
        <v>2003</v>
      </c>
      <c r="E6097" t="s">
        <v>120</v>
      </c>
      <c r="F6097" t="s">
        <v>147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4659</v>
      </c>
      <c r="C6098" t="s">
        <v>196</v>
      </c>
      <c r="D6098">
        <v>1996</v>
      </c>
      <c r="E6098" t="s">
        <v>120</v>
      </c>
      <c r="F6098" t="s">
        <v>219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4660</v>
      </c>
      <c r="C6099" t="s">
        <v>133</v>
      </c>
      <c r="D6099">
        <v>2008</v>
      </c>
      <c r="E6099" t="s">
        <v>150</v>
      </c>
      <c r="F6099" t="s">
        <v>491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4661</v>
      </c>
      <c r="C6100" t="s">
        <v>133</v>
      </c>
      <c r="D6100">
        <v>2011</v>
      </c>
      <c r="E6100" t="s">
        <v>135</v>
      </c>
      <c r="F6100" t="s">
        <v>121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4662</v>
      </c>
      <c r="C6101" t="s">
        <v>133</v>
      </c>
      <c r="D6101">
        <v>2010</v>
      </c>
      <c r="E6101" t="s">
        <v>150</v>
      </c>
      <c r="F6101" t="s">
        <v>169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4663</v>
      </c>
      <c r="C6102" t="s">
        <v>162</v>
      </c>
      <c r="D6102">
        <v>2001</v>
      </c>
      <c r="E6102" t="s">
        <v>109</v>
      </c>
      <c r="F6102" t="s">
        <v>2173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2842</v>
      </c>
      <c r="C6103" t="s">
        <v>162</v>
      </c>
      <c r="D6103">
        <v>2003</v>
      </c>
      <c r="E6103" t="s">
        <v>129</v>
      </c>
      <c r="F6103" t="s">
        <v>121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2760</v>
      </c>
      <c r="C6104" t="s">
        <v>149</v>
      </c>
      <c r="D6104">
        <v>2007</v>
      </c>
      <c r="E6104" t="s">
        <v>150</v>
      </c>
      <c r="F6104" t="s">
        <v>230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4118</v>
      </c>
      <c r="C6105" t="s">
        <v>146</v>
      </c>
      <c r="D6105">
        <v>2012</v>
      </c>
      <c r="E6105" t="s">
        <v>125</v>
      </c>
      <c r="F6105" t="s">
        <v>620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2226</v>
      </c>
      <c r="C6106" t="s">
        <v>133</v>
      </c>
      <c r="D6106">
        <v>2008</v>
      </c>
      <c r="E6106" t="s">
        <v>120</v>
      </c>
      <c r="F6106" t="s">
        <v>491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4218</v>
      </c>
      <c r="C6107" t="s">
        <v>146</v>
      </c>
      <c r="D6107">
        <v>2011</v>
      </c>
      <c r="E6107" t="s">
        <v>120</v>
      </c>
      <c r="F6107" t="s">
        <v>268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3862</v>
      </c>
      <c r="C6108" t="s">
        <v>119</v>
      </c>
      <c r="D6108">
        <v>2009</v>
      </c>
      <c r="E6108" t="s">
        <v>150</v>
      </c>
      <c r="F6108" t="s">
        <v>169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4664</v>
      </c>
      <c r="C6109" t="s">
        <v>153</v>
      </c>
      <c r="D6109">
        <v>2003</v>
      </c>
      <c r="E6109" t="s">
        <v>125</v>
      </c>
      <c r="F6109" t="s">
        <v>82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4665</v>
      </c>
      <c r="C6110" t="s">
        <v>153</v>
      </c>
      <c r="D6110">
        <v>2008</v>
      </c>
      <c r="E6110" t="s">
        <v>135</v>
      </c>
      <c r="F6110" t="s">
        <v>166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4666</v>
      </c>
      <c r="C6111" t="s">
        <v>146</v>
      </c>
      <c r="D6111">
        <v>2009</v>
      </c>
      <c r="E6111" t="s">
        <v>138</v>
      </c>
      <c r="F6111" t="s">
        <v>1309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4667</v>
      </c>
      <c r="C6112" t="s">
        <v>196</v>
      </c>
      <c r="D6112">
        <v>1997</v>
      </c>
      <c r="E6112" t="s">
        <v>125</v>
      </c>
      <c r="F6112" t="s">
        <v>4668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2755</v>
      </c>
      <c r="C6113" t="s">
        <v>149</v>
      </c>
      <c r="D6113">
        <v>2012</v>
      </c>
      <c r="E6113" t="s">
        <v>120</v>
      </c>
      <c r="F6113" t="s">
        <v>166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4331</v>
      </c>
      <c r="C6114" t="s">
        <v>162</v>
      </c>
      <c r="D6114">
        <v>2003</v>
      </c>
      <c r="E6114" t="s">
        <v>120</v>
      </c>
      <c r="F6114" t="s">
        <v>169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4669</v>
      </c>
      <c r="C6115" t="s">
        <v>162</v>
      </c>
      <c r="D6115">
        <v>2005</v>
      </c>
      <c r="E6115" t="s">
        <v>150</v>
      </c>
      <c r="F6115" t="s">
        <v>237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4670</v>
      </c>
      <c r="C6116" t="s">
        <v>133</v>
      </c>
      <c r="D6116">
        <v>2007</v>
      </c>
      <c r="E6116" t="s">
        <v>193</v>
      </c>
      <c r="F6116" t="s">
        <v>1972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4671</v>
      </c>
      <c r="C6117" t="s">
        <v>155</v>
      </c>
      <c r="D6117">
        <v>1995</v>
      </c>
      <c r="E6117" t="s">
        <v>181</v>
      </c>
      <c r="F6117" t="s">
        <v>3840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4672</v>
      </c>
      <c r="C6118" t="s">
        <v>133</v>
      </c>
      <c r="D6118">
        <v>2007</v>
      </c>
      <c r="E6118" t="s">
        <v>140</v>
      </c>
      <c r="F6118" t="s">
        <v>491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4673</v>
      </c>
      <c r="C6119" t="s">
        <v>155</v>
      </c>
      <c r="D6119">
        <v>1994</v>
      </c>
      <c r="E6119" t="s">
        <v>120</v>
      </c>
      <c r="F6119" t="s">
        <v>293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1454</v>
      </c>
      <c r="C6120" t="s">
        <v>250</v>
      </c>
      <c r="D6120">
        <v>2014</v>
      </c>
      <c r="E6120" t="s">
        <v>150</v>
      </c>
      <c r="F6120" t="s">
        <v>293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4674</v>
      </c>
      <c r="C6121" t="s">
        <v>196</v>
      </c>
      <c r="D6121">
        <v>2000</v>
      </c>
      <c r="E6121" t="s">
        <v>109</v>
      </c>
      <c r="F6121" t="s">
        <v>82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3089</v>
      </c>
      <c r="C6122" t="s">
        <v>222</v>
      </c>
      <c r="D6122">
        <v>2005</v>
      </c>
      <c r="E6122" t="s">
        <v>150</v>
      </c>
      <c r="F6122" t="s">
        <v>151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2330</v>
      </c>
      <c r="C6123" t="s">
        <v>146</v>
      </c>
      <c r="D6123">
        <v>2010</v>
      </c>
      <c r="E6123" t="s">
        <v>135</v>
      </c>
      <c r="F6123" t="s">
        <v>219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76</v>
      </c>
      <c r="C6124" t="s">
        <v>153</v>
      </c>
      <c r="D6124">
        <v>2001</v>
      </c>
      <c r="E6124" t="s">
        <v>129</v>
      </c>
      <c r="F6124" t="s">
        <v>714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4675</v>
      </c>
      <c r="C6125" t="s">
        <v>119</v>
      </c>
      <c r="D6125">
        <v>2010</v>
      </c>
      <c r="E6125" t="s">
        <v>120</v>
      </c>
      <c r="F6125" t="s">
        <v>151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4676</v>
      </c>
      <c r="C6126" t="s">
        <v>175</v>
      </c>
      <c r="D6126">
        <v>2016</v>
      </c>
      <c r="E6126" t="s">
        <v>181</v>
      </c>
      <c r="F6126" t="s">
        <v>402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4677</v>
      </c>
      <c r="C6127" t="s">
        <v>153</v>
      </c>
      <c r="D6127" t="s">
        <v>332</v>
      </c>
      <c r="E6127" t="s">
        <v>109</v>
      </c>
      <c r="F6127" t="s">
        <v>714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2000</v>
      </c>
      <c r="C6128" t="s">
        <v>222</v>
      </c>
      <c r="D6128">
        <v>2002</v>
      </c>
      <c r="E6128" t="s">
        <v>120</v>
      </c>
      <c r="F6128" t="s">
        <v>169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4678</v>
      </c>
      <c r="C6129" t="s">
        <v>162</v>
      </c>
      <c r="D6129">
        <v>2006</v>
      </c>
      <c r="E6129" t="s">
        <v>129</v>
      </c>
      <c r="F6129" t="s">
        <v>293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4679</v>
      </c>
      <c r="C6130" t="s">
        <v>162</v>
      </c>
      <c r="D6130">
        <v>2001</v>
      </c>
      <c r="E6130" t="s">
        <v>150</v>
      </c>
      <c r="F6130" t="s">
        <v>169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4680</v>
      </c>
      <c r="C6131" t="s">
        <v>153</v>
      </c>
      <c r="D6131">
        <v>2003</v>
      </c>
      <c r="E6131" t="s">
        <v>125</v>
      </c>
      <c r="F6131" t="s">
        <v>402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2920</v>
      </c>
      <c r="C6132" t="s">
        <v>149</v>
      </c>
      <c r="D6132">
        <v>2010</v>
      </c>
      <c r="E6132" t="s">
        <v>120</v>
      </c>
      <c r="F6132" t="s">
        <v>169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4681</v>
      </c>
      <c r="C6133" t="s">
        <v>153</v>
      </c>
      <c r="D6133">
        <v>2003</v>
      </c>
      <c r="E6133" t="s">
        <v>120</v>
      </c>
      <c r="F6133" t="s">
        <v>402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2140</v>
      </c>
      <c r="C6134" t="s">
        <v>256</v>
      </c>
      <c r="D6134">
        <v>2003</v>
      </c>
      <c r="E6134" t="s">
        <v>125</v>
      </c>
      <c r="F6134" t="s">
        <v>523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4682</v>
      </c>
      <c r="C6135" t="s">
        <v>3167</v>
      </c>
      <c r="D6135">
        <v>1999</v>
      </c>
      <c r="E6135" t="s">
        <v>129</v>
      </c>
      <c r="F6135" t="s">
        <v>402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4683</v>
      </c>
      <c r="C6136" t="s">
        <v>162</v>
      </c>
      <c r="D6136">
        <v>2005</v>
      </c>
      <c r="E6136" t="s">
        <v>150</v>
      </c>
      <c r="F6136" t="s">
        <v>169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4684</v>
      </c>
      <c r="C6137" t="s">
        <v>149</v>
      </c>
      <c r="D6137">
        <v>2008</v>
      </c>
      <c r="E6137" t="s">
        <v>150</v>
      </c>
      <c r="F6137" t="s">
        <v>166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4685</v>
      </c>
      <c r="C6138" t="s">
        <v>175</v>
      </c>
      <c r="D6138">
        <v>2016</v>
      </c>
      <c r="E6138" t="s">
        <v>120</v>
      </c>
      <c r="F6138" t="s">
        <v>293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4686</v>
      </c>
      <c r="C6139" t="s">
        <v>146</v>
      </c>
      <c r="D6139">
        <v>2006</v>
      </c>
      <c r="E6139" t="s">
        <v>140</v>
      </c>
      <c r="F6139" t="s">
        <v>230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2290</v>
      </c>
      <c r="C6140" t="s">
        <v>222</v>
      </c>
      <c r="D6140">
        <v>2005</v>
      </c>
      <c r="E6140" t="s">
        <v>181</v>
      </c>
      <c r="F6140" t="s">
        <v>219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4687</v>
      </c>
      <c r="C6141" t="s">
        <v>940</v>
      </c>
      <c r="D6141">
        <v>1995</v>
      </c>
      <c r="E6141" t="s">
        <v>181</v>
      </c>
      <c r="F6141" t="s">
        <v>4688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3348</v>
      </c>
      <c r="C6142" t="s">
        <v>239</v>
      </c>
      <c r="D6142">
        <v>2006</v>
      </c>
      <c r="E6142" t="s">
        <v>193</v>
      </c>
      <c r="F6142" t="s">
        <v>557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4689</v>
      </c>
      <c r="C6143" t="s">
        <v>133</v>
      </c>
      <c r="D6143">
        <v>2009</v>
      </c>
      <c r="E6143" t="s">
        <v>150</v>
      </c>
      <c r="F6143" t="s">
        <v>82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4690</v>
      </c>
      <c r="C6144" t="s">
        <v>162</v>
      </c>
      <c r="D6144">
        <v>2004</v>
      </c>
      <c r="E6144" t="s">
        <v>140</v>
      </c>
      <c r="F6144" t="s">
        <v>616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3184</v>
      </c>
      <c r="C6145" t="s">
        <v>119</v>
      </c>
      <c r="D6145">
        <v>2006</v>
      </c>
      <c r="E6145" t="s">
        <v>193</v>
      </c>
      <c r="F6145" t="s">
        <v>491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4691</v>
      </c>
      <c r="C6146" t="s">
        <v>162</v>
      </c>
      <c r="D6146">
        <v>2006</v>
      </c>
      <c r="E6146" t="s">
        <v>129</v>
      </c>
      <c r="F6146" t="s">
        <v>121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4692</v>
      </c>
      <c r="C6147" t="s">
        <v>236</v>
      </c>
      <c r="D6147">
        <v>1982</v>
      </c>
      <c r="E6147" t="s">
        <v>150</v>
      </c>
      <c r="F6147" t="s">
        <v>2485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2698</v>
      </c>
      <c r="C6148" t="s">
        <v>153</v>
      </c>
      <c r="D6148">
        <v>2004</v>
      </c>
      <c r="E6148" t="s">
        <v>150</v>
      </c>
      <c r="F6148" t="s">
        <v>285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1322</v>
      </c>
      <c r="C6149" t="s">
        <v>188</v>
      </c>
      <c r="D6149">
        <v>1999</v>
      </c>
      <c r="E6149" t="s">
        <v>120</v>
      </c>
      <c r="F6149" t="s">
        <v>219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4693</v>
      </c>
      <c r="C6150" t="s">
        <v>133</v>
      </c>
      <c r="D6150">
        <v>2010</v>
      </c>
      <c r="E6150" t="s">
        <v>150</v>
      </c>
      <c r="F6150" t="s">
        <v>293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391</v>
      </c>
      <c r="C6151" t="s">
        <v>258</v>
      </c>
      <c r="D6151">
        <v>2013</v>
      </c>
      <c r="E6151" t="s">
        <v>125</v>
      </c>
      <c r="F6151" t="s">
        <v>219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4694</v>
      </c>
      <c r="C6152" t="s">
        <v>196</v>
      </c>
      <c r="D6152">
        <v>2002</v>
      </c>
      <c r="E6152" t="s">
        <v>150</v>
      </c>
      <c r="F6152" t="s">
        <v>4695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4696</v>
      </c>
      <c r="C6153" t="s">
        <v>149</v>
      </c>
      <c r="D6153">
        <v>2010</v>
      </c>
      <c r="E6153" t="s">
        <v>138</v>
      </c>
      <c r="F6153" t="s">
        <v>402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463</v>
      </c>
      <c r="C6154" t="s">
        <v>153</v>
      </c>
      <c r="D6154">
        <v>2003</v>
      </c>
      <c r="E6154" t="s">
        <v>150</v>
      </c>
      <c r="F6154" t="s">
        <v>219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4697</v>
      </c>
      <c r="C6155" t="s">
        <v>222</v>
      </c>
      <c r="D6155" t="s">
        <v>332</v>
      </c>
      <c r="E6155" t="s">
        <v>138</v>
      </c>
      <c r="F6155" t="s">
        <v>714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4698</v>
      </c>
      <c r="C6156" t="s">
        <v>222</v>
      </c>
      <c r="D6156">
        <v>2003</v>
      </c>
      <c r="E6156" t="s">
        <v>181</v>
      </c>
      <c r="F6156" t="s">
        <v>147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4699</v>
      </c>
      <c r="C6157" t="s">
        <v>128</v>
      </c>
      <c r="D6157">
        <v>1991</v>
      </c>
      <c r="E6157" t="s">
        <v>109</v>
      </c>
      <c r="F6157" t="s">
        <v>121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4700</v>
      </c>
      <c r="C6158" t="s">
        <v>133</v>
      </c>
      <c r="D6158">
        <v>2007</v>
      </c>
      <c r="E6158" t="s">
        <v>320</v>
      </c>
      <c r="F6158" t="s">
        <v>293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1784</v>
      </c>
      <c r="C6159" t="s">
        <v>250</v>
      </c>
      <c r="D6159">
        <v>2016</v>
      </c>
      <c r="E6159" t="s">
        <v>181</v>
      </c>
      <c r="F6159" t="s">
        <v>402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4701</v>
      </c>
      <c r="C6160" t="s">
        <v>162</v>
      </c>
      <c r="D6160">
        <v>2002</v>
      </c>
      <c r="E6160" t="s">
        <v>181</v>
      </c>
      <c r="F6160" t="s">
        <v>237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2960</v>
      </c>
      <c r="C6161" t="s">
        <v>799</v>
      </c>
      <c r="D6161">
        <v>2013</v>
      </c>
      <c r="E6161" t="s">
        <v>109</v>
      </c>
      <c r="F6161" t="s">
        <v>299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4702</v>
      </c>
      <c r="C6162" t="s">
        <v>239</v>
      </c>
      <c r="D6162">
        <v>2011</v>
      </c>
      <c r="E6162" t="s">
        <v>129</v>
      </c>
      <c r="F6162" t="s">
        <v>402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4703</v>
      </c>
      <c r="C6163" t="s">
        <v>123</v>
      </c>
      <c r="D6163">
        <v>1991</v>
      </c>
      <c r="E6163" t="s">
        <v>120</v>
      </c>
      <c r="F6163" t="s">
        <v>402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4704</v>
      </c>
      <c r="C6164" t="s">
        <v>153</v>
      </c>
      <c r="D6164">
        <v>2002</v>
      </c>
      <c r="E6164" t="s">
        <v>135</v>
      </c>
      <c r="F6164" t="s">
        <v>1866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4705</v>
      </c>
      <c r="C6165" t="s">
        <v>153</v>
      </c>
      <c r="D6165">
        <v>2007</v>
      </c>
      <c r="E6165" t="s">
        <v>150</v>
      </c>
      <c r="F6165" t="s">
        <v>1634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4706</v>
      </c>
      <c r="C6166" t="s">
        <v>128</v>
      </c>
      <c r="D6166">
        <v>1991</v>
      </c>
      <c r="E6166" t="s">
        <v>109</v>
      </c>
      <c r="F6166" t="s">
        <v>121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4707</v>
      </c>
      <c r="C6167" t="s">
        <v>155</v>
      </c>
      <c r="D6167">
        <v>1991</v>
      </c>
      <c r="E6167" t="s">
        <v>150</v>
      </c>
      <c r="F6167" t="s">
        <v>857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1348</v>
      </c>
      <c r="C6168" t="s">
        <v>153</v>
      </c>
      <c r="D6168">
        <v>2008</v>
      </c>
      <c r="E6168" t="s">
        <v>150</v>
      </c>
      <c r="F6168" t="s">
        <v>557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2187</v>
      </c>
      <c r="C6169" t="s">
        <v>162</v>
      </c>
      <c r="D6169">
        <v>2002</v>
      </c>
      <c r="E6169" t="s">
        <v>109</v>
      </c>
      <c r="F6169" t="s">
        <v>491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4636</v>
      </c>
      <c r="C6170" t="s">
        <v>133</v>
      </c>
      <c r="D6170">
        <v>2007</v>
      </c>
      <c r="E6170" t="s">
        <v>120</v>
      </c>
      <c r="F6170" t="s">
        <v>82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4708</v>
      </c>
      <c r="C6171" t="s">
        <v>153</v>
      </c>
      <c r="D6171">
        <v>2006</v>
      </c>
      <c r="E6171" t="s">
        <v>131</v>
      </c>
      <c r="F6171" t="s">
        <v>3298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4709</v>
      </c>
      <c r="C6172" t="s">
        <v>153</v>
      </c>
      <c r="D6172">
        <v>2002</v>
      </c>
      <c r="E6172" t="s">
        <v>125</v>
      </c>
      <c r="F6172" t="s">
        <v>491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4710</v>
      </c>
      <c r="C6173" t="s">
        <v>119</v>
      </c>
      <c r="D6173">
        <v>2010</v>
      </c>
      <c r="E6173" t="s">
        <v>120</v>
      </c>
      <c r="F6173" t="s">
        <v>3532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4711</v>
      </c>
      <c r="C6174" t="s">
        <v>149</v>
      </c>
      <c r="D6174">
        <v>2013</v>
      </c>
      <c r="E6174" t="s">
        <v>138</v>
      </c>
      <c r="F6174" t="s">
        <v>219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4557</v>
      </c>
      <c r="C6175" t="s">
        <v>153</v>
      </c>
      <c r="D6175">
        <v>2007</v>
      </c>
      <c r="E6175" t="s">
        <v>138</v>
      </c>
      <c r="F6175" t="s">
        <v>166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2301</v>
      </c>
      <c r="C6176" t="s">
        <v>222</v>
      </c>
      <c r="D6176">
        <v>2003</v>
      </c>
      <c r="E6176" t="s">
        <v>138</v>
      </c>
      <c r="F6176" t="s">
        <v>2093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2206</v>
      </c>
      <c r="C6177" t="s">
        <v>149</v>
      </c>
      <c r="D6177">
        <v>2015</v>
      </c>
      <c r="E6177" t="s">
        <v>135</v>
      </c>
      <c r="F6177" t="s">
        <v>169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4712</v>
      </c>
      <c r="C6178" t="s">
        <v>153</v>
      </c>
      <c r="D6178">
        <v>2003</v>
      </c>
      <c r="E6178" t="s">
        <v>109</v>
      </c>
      <c r="F6178" t="s">
        <v>237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3838</v>
      </c>
      <c r="C6179" t="s">
        <v>133</v>
      </c>
      <c r="D6179">
        <v>2010</v>
      </c>
      <c r="E6179" t="s">
        <v>135</v>
      </c>
      <c r="F6179" t="s">
        <v>314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1976</v>
      </c>
      <c r="C6180" t="s">
        <v>239</v>
      </c>
      <c r="D6180">
        <v>2007</v>
      </c>
      <c r="E6180" t="s">
        <v>120</v>
      </c>
      <c r="F6180" t="s">
        <v>166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4713</v>
      </c>
      <c r="C6181" t="s">
        <v>162</v>
      </c>
      <c r="D6181">
        <v>2001</v>
      </c>
      <c r="E6181" t="s">
        <v>109</v>
      </c>
      <c r="F6181" t="s">
        <v>2173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4714</v>
      </c>
      <c r="C6182" t="s">
        <v>153</v>
      </c>
      <c r="D6182">
        <v>2006</v>
      </c>
      <c r="E6182" t="s">
        <v>125</v>
      </c>
      <c r="F6182" t="s">
        <v>237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4715</v>
      </c>
      <c r="C6183" t="s">
        <v>258</v>
      </c>
      <c r="D6183">
        <v>2012</v>
      </c>
      <c r="E6183" t="s">
        <v>135</v>
      </c>
      <c r="F6183" t="s">
        <v>121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4716</v>
      </c>
      <c r="C6184" t="s">
        <v>133</v>
      </c>
      <c r="D6184">
        <v>2007</v>
      </c>
      <c r="E6184" t="s">
        <v>140</v>
      </c>
      <c r="F6184" t="s">
        <v>169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753</v>
      </c>
      <c r="C6185" t="s">
        <v>133</v>
      </c>
      <c r="D6185">
        <v>2010</v>
      </c>
      <c r="E6185" t="s">
        <v>135</v>
      </c>
      <c r="F6185" t="s">
        <v>219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4717</v>
      </c>
      <c r="C6186" t="s">
        <v>133</v>
      </c>
      <c r="D6186">
        <v>2010</v>
      </c>
      <c r="E6186" t="s">
        <v>125</v>
      </c>
      <c r="F6186" t="s">
        <v>491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4718</v>
      </c>
      <c r="C6187" t="s">
        <v>153</v>
      </c>
      <c r="D6187">
        <v>2004</v>
      </c>
      <c r="E6187" t="s">
        <v>181</v>
      </c>
      <c r="F6187" t="s">
        <v>330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4719</v>
      </c>
      <c r="C6188" t="s">
        <v>146</v>
      </c>
      <c r="D6188">
        <v>2007</v>
      </c>
      <c r="E6188" t="s">
        <v>181</v>
      </c>
      <c r="F6188" t="s">
        <v>230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4214</v>
      </c>
      <c r="C6189" t="s">
        <v>162</v>
      </c>
      <c r="D6189">
        <v>2002</v>
      </c>
      <c r="E6189" t="s">
        <v>150</v>
      </c>
      <c r="F6189" t="s">
        <v>82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4720</v>
      </c>
      <c r="C6190" t="s">
        <v>196</v>
      </c>
      <c r="D6190">
        <v>1998</v>
      </c>
      <c r="E6190" t="s">
        <v>181</v>
      </c>
      <c r="F6190" t="s">
        <v>166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4721</v>
      </c>
      <c r="C6191" t="s">
        <v>153</v>
      </c>
      <c r="D6191">
        <v>2006</v>
      </c>
      <c r="E6191" t="s">
        <v>129</v>
      </c>
      <c r="F6191" t="s">
        <v>268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3969</v>
      </c>
      <c r="C6192" t="s">
        <v>146</v>
      </c>
      <c r="D6192">
        <v>2009</v>
      </c>
      <c r="E6192" t="s">
        <v>109</v>
      </c>
      <c r="F6192" t="s">
        <v>285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4722</v>
      </c>
      <c r="C6193" t="s">
        <v>153</v>
      </c>
      <c r="D6193">
        <v>2002</v>
      </c>
      <c r="E6193" t="s">
        <v>120</v>
      </c>
      <c r="F6193" t="s">
        <v>714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4723</v>
      </c>
      <c r="C6194" t="s">
        <v>155</v>
      </c>
      <c r="D6194">
        <v>1995</v>
      </c>
      <c r="E6194" t="s">
        <v>109</v>
      </c>
      <c r="F6194" t="s">
        <v>2923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3062</v>
      </c>
      <c r="C6195" t="s">
        <v>222</v>
      </c>
      <c r="D6195">
        <v>2004</v>
      </c>
      <c r="E6195" t="s">
        <v>120</v>
      </c>
      <c r="F6195" t="s">
        <v>219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4724</v>
      </c>
      <c r="C6196" t="s">
        <v>149</v>
      </c>
      <c r="D6196">
        <v>2011</v>
      </c>
      <c r="E6196" t="s">
        <v>150</v>
      </c>
      <c r="F6196" t="s">
        <v>219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2560</v>
      </c>
      <c r="C6197" t="s">
        <v>256</v>
      </c>
      <c r="D6197" t="s">
        <v>332</v>
      </c>
      <c r="E6197" t="s">
        <v>150</v>
      </c>
      <c r="F6197" t="s">
        <v>557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4725</v>
      </c>
      <c r="C6198" t="s">
        <v>196</v>
      </c>
      <c r="D6198">
        <v>1995</v>
      </c>
      <c r="E6198" t="s">
        <v>120</v>
      </c>
      <c r="F6198" t="s">
        <v>293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1403</v>
      </c>
      <c r="C6199" t="s">
        <v>162</v>
      </c>
      <c r="D6199">
        <v>2003</v>
      </c>
      <c r="E6199" t="s">
        <v>125</v>
      </c>
      <c r="F6199" t="s">
        <v>1404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4726</v>
      </c>
      <c r="C6200" t="s">
        <v>155</v>
      </c>
      <c r="D6200">
        <v>1992</v>
      </c>
      <c r="E6200" t="s">
        <v>120</v>
      </c>
      <c r="F6200" t="s">
        <v>1602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790</v>
      </c>
      <c r="C6201" t="s">
        <v>149</v>
      </c>
      <c r="D6201">
        <v>2014</v>
      </c>
      <c r="E6201" t="s">
        <v>135</v>
      </c>
      <c r="F6201" t="s">
        <v>82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3178</v>
      </c>
      <c r="C6202" t="s">
        <v>256</v>
      </c>
      <c r="D6202">
        <v>2004</v>
      </c>
      <c r="E6202" t="s">
        <v>150</v>
      </c>
      <c r="F6202" t="s">
        <v>491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4727</v>
      </c>
      <c r="C6203" t="s">
        <v>222</v>
      </c>
      <c r="D6203">
        <v>2001</v>
      </c>
      <c r="E6203" t="s">
        <v>150</v>
      </c>
      <c r="F6203" t="s">
        <v>293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3907</v>
      </c>
      <c r="C6204" t="s">
        <v>146</v>
      </c>
      <c r="D6204">
        <v>2011</v>
      </c>
      <c r="E6204" t="s">
        <v>120</v>
      </c>
      <c r="F6204" t="s">
        <v>169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4728</v>
      </c>
      <c r="C6205" t="s">
        <v>175</v>
      </c>
      <c r="D6205">
        <v>2016</v>
      </c>
      <c r="E6205" t="s">
        <v>150</v>
      </c>
      <c r="F6205" t="s">
        <v>70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3427</v>
      </c>
      <c r="C6206" t="s">
        <v>173</v>
      </c>
      <c r="D6206">
        <v>2012</v>
      </c>
      <c r="E6206" t="s">
        <v>135</v>
      </c>
      <c r="F6206" t="s">
        <v>169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4729</v>
      </c>
      <c r="C6207" t="s">
        <v>175</v>
      </c>
      <c r="D6207">
        <v>2016</v>
      </c>
      <c r="E6207" t="s">
        <v>120</v>
      </c>
      <c r="F6207" t="s">
        <v>293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4730</v>
      </c>
      <c r="C6208" t="s">
        <v>153</v>
      </c>
      <c r="D6208">
        <v>2007</v>
      </c>
      <c r="E6208" t="s">
        <v>129</v>
      </c>
      <c r="F6208" t="s">
        <v>857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4731</v>
      </c>
      <c r="C6209" t="s">
        <v>227</v>
      </c>
      <c r="D6209">
        <v>2004</v>
      </c>
      <c r="E6209" t="s">
        <v>320</v>
      </c>
      <c r="F6209" t="s">
        <v>237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4732</v>
      </c>
      <c r="C6210" t="s">
        <v>153</v>
      </c>
      <c r="D6210">
        <v>2001</v>
      </c>
      <c r="E6210" t="s">
        <v>120</v>
      </c>
      <c r="F6210" t="s">
        <v>491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4733</v>
      </c>
      <c r="C6211" t="s">
        <v>153</v>
      </c>
      <c r="D6211">
        <v>2002</v>
      </c>
      <c r="E6211" t="s">
        <v>120</v>
      </c>
      <c r="F6211" t="s">
        <v>714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4734</v>
      </c>
      <c r="C6212" t="s">
        <v>799</v>
      </c>
      <c r="D6212">
        <v>2014</v>
      </c>
      <c r="E6212" t="s">
        <v>150</v>
      </c>
      <c r="F6212" t="s">
        <v>2425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3131</v>
      </c>
      <c r="C6213" t="s">
        <v>256</v>
      </c>
      <c r="D6213" t="s">
        <v>332</v>
      </c>
      <c r="E6213" t="s">
        <v>135</v>
      </c>
      <c r="F6213" t="s">
        <v>984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3045</v>
      </c>
      <c r="C6214" t="s">
        <v>133</v>
      </c>
      <c r="D6214">
        <v>2006</v>
      </c>
      <c r="E6214" t="s">
        <v>109</v>
      </c>
      <c r="F6214" t="s">
        <v>169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4735</v>
      </c>
      <c r="C6215" t="s">
        <v>153</v>
      </c>
      <c r="D6215">
        <v>2000</v>
      </c>
      <c r="E6215" t="s">
        <v>120</v>
      </c>
      <c r="F6215" t="s">
        <v>3137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4736</v>
      </c>
      <c r="C6216" t="s">
        <v>133</v>
      </c>
      <c r="D6216">
        <v>2010</v>
      </c>
      <c r="E6216" t="s">
        <v>193</v>
      </c>
      <c r="F6216" t="s">
        <v>169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3089</v>
      </c>
      <c r="C6217" t="s">
        <v>239</v>
      </c>
      <c r="D6217">
        <v>2007</v>
      </c>
      <c r="E6217" t="s">
        <v>150</v>
      </c>
      <c r="F6217" t="s">
        <v>151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4737</v>
      </c>
      <c r="C6218" t="s">
        <v>153</v>
      </c>
      <c r="D6218">
        <v>2001</v>
      </c>
      <c r="E6218" t="s">
        <v>138</v>
      </c>
      <c r="F6218" t="s">
        <v>330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4738</v>
      </c>
      <c r="C6219" t="s">
        <v>940</v>
      </c>
      <c r="D6219">
        <v>1997</v>
      </c>
      <c r="E6219" t="s">
        <v>320</v>
      </c>
      <c r="F6219" t="s">
        <v>3990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4739</v>
      </c>
      <c r="C6220" t="s">
        <v>239</v>
      </c>
      <c r="D6220">
        <v>2011</v>
      </c>
      <c r="E6220" t="s">
        <v>135</v>
      </c>
      <c r="F6220" t="s">
        <v>166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4367</v>
      </c>
      <c r="C6221" t="s">
        <v>133</v>
      </c>
      <c r="D6221">
        <v>2010</v>
      </c>
      <c r="E6221" t="s">
        <v>135</v>
      </c>
      <c r="F6221" t="s">
        <v>314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4740</v>
      </c>
      <c r="C6222" t="s">
        <v>196</v>
      </c>
      <c r="D6222">
        <v>1998</v>
      </c>
      <c r="E6222" t="s">
        <v>320</v>
      </c>
      <c r="F6222" t="s">
        <v>169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4547</v>
      </c>
      <c r="C6223" t="s">
        <v>149</v>
      </c>
      <c r="D6223">
        <v>2009</v>
      </c>
      <c r="E6223" t="s">
        <v>135</v>
      </c>
      <c r="F6223" t="s">
        <v>169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4741</v>
      </c>
      <c r="C6224" t="s">
        <v>153</v>
      </c>
      <c r="D6224">
        <v>2008</v>
      </c>
      <c r="E6224" t="s">
        <v>150</v>
      </c>
      <c r="F6224" t="s">
        <v>402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1424</v>
      </c>
      <c r="C6225" t="s">
        <v>222</v>
      </c>
      <c r="D6225">
        <v>2005</v>
      </c>
      <c r="E6225" t="s">
        <v>109</v>
      </c>
      <c r="F6225" t="s">
        <v>169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4742</v>
      </c>
      <c r="C6226" t="s">
        <v>119</v>
      </c>
      <c r="D6226">
        <v>2010</v>
      </c>
      <c r="E6226" t="s">
        <v>150</v>
      </c>
      <c r="F6226" t="s">
        <v>169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2364</v>
      </c>
      <c r="C6227" t="s">
        <v>153</v>
      </c>
      <c r="D6227">
        <v>2009</v>
      </c>
      <c r="E6227" t="s">
        <v>150</v>
      </c>
      <c r="F6227" t="s">
        <v>169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4743</v>
      </c>
      <c r="C6228" t="s">
        <v>155</v>
      </c>
      <c r="D6228">
        <v>1992</v>
      </c>
      <c r="E6228" t="s">
        <v>125</v>
      </c>
      <c r="F6228" t="s">
        <v>1158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577</v>
      </c>
      <c r="C6229" t="s">
        <v>258</v>
      </c>
      <c r="D6229">
        <v>2012</v>
      </c>
      <c r="E6229" t="s">
        <v>129</v>
      </c>
      <c r="F6229" t="s">
        <v>219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4744</v>
      </c>
      <c r="C6230" t="s">
        <v>133</v>
      </c>
      <c r="D6230">
        <v>2011</v>
      </c>
      <c r="E6230" t="s">
        <v>135</v>
      </c>
      <c r="F6230" t="s">
        <v>3367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843</v>
      </c>
      <c r="C6231" t="s">
        <v>940</v>
      </c>
      <c r="D6231">
        <v>1994</v>
      </c>
      <c r="E6231" t="s">
        <v>140</v>
      </c>
      <c r="F6231" t="s">
        <v>230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4745</v>
      </c>
      <c r="C6232" t="s">
        <v>153</v>
      </c>
      <c r="D6232">
        <v>2003</v>
      </c>
      <c r="E6232" t="s">
        <v>120</v>
      </c>
      <c r="F6232" t="s">
        <v>237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4746</v>
      </c>
      <c r="C6233" t="s">
        <v>256</v>
      </c>
      <c r="D6233">
        <v>2003</v>
      </c>
      <c r="E6233" t="s">
        <v>135</v>
      </c>
      <c r="F6233" t="s">
        <v>121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4747</v>
      </c>
      <c r="C6234" t="s">
        <v>133</v>
      </c>
      <c r="D6234">
        <v>2006</v>
      </c>
      <c r="E6234" t="s">
        <v>131</v>
      </c>
      <c r="F6234" t="s">
        <v>230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4748</v>
      </c>
      <c r="C6235" t="s">
        <v>196</v>
      </c>
      <c r="D6235">
        <v>1998</v>
      </c>
      <c r="E6235" t="s">
        <v>129</v>
      </c>
      <c r="F6235" t="s">
        <v>293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420</v>
      </c>
      <c r="C6236" t="s">
        <v>146</v>
      </c>
      <c r="D6236">
        <v>2006</v>
      </c>
      <c r="E6236" t="s">
        <v>120</v>
      </c>
      <c r="F6236" t="s">
        <v>219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3691</v>
      </c>
      <c r="C6237" t="s">
        <v>227</v>
      </c>
      <c r="D6237">
        <v>2012</v>
      </c>
      <c r="E6237" t="s">
        <v>150</v>
      </c>
      <c r="F6237" t="s">
        <v>219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1359</v>
      </c>
      <c r="C6238" t="s">
        <v>256</v>
      </c>
      <c r="D6238">
        <v>2001</v>
      </c>
      <c r="E6238" t="s">
        <v>120</v>
      </c>
      <c r="F6238" t="s">
        <v>523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4749</v>
      </c>
      <c r="C6239" t="s">
        <v>119</v>
      </c>
      <c r="D6239">
        <v>2008</v>
      </c>
      <c r="E6239" t="s">
        <v>135</v>
      </c>
      <c r="F6239" t="s">
        <v>551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4750</v>
      </c>
      <c r="C6240" t="s">
        <v>133</v>
      </c>
      <c r="D6240">
        <v>2008</v>
      </c>
      <c r="E6240" t="s">
        <v>135</v>
      </c>
      <c r="F6240" t="s">
        <v>82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4751</v>
      </c>
      <c r="C6241" t="s">
        <v>149</v>
      </c>
      <c r="D6241">
        <v>2013</v>
      </c>
      <c r="E6241" t="s">
        <v>109</v>
      </c>
      <c r="F6241" t="s">
        <v>299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4752</v>
      </c>
      <c r="C6242" t="s">
        <v>196</v>
      </c>
      <c r="D6242">
        <v>1998</v>
      </c>
      <c r="E6242" t="s">
        <v>181</v>
      </c>
      <c r="F6242" t="s">
        <v>219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4753</v>
      </c>
      <c r="C6243" t="s">
        <v>153</v>
      </c>
      <c r="D6243">
        <v>2008</v>
      </c>
      <c r="E6243" t="s">
        <v>150</v>
      </c>
      <c r="F6243" t="s">
        <v>491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2328</v>
      </c>
      <c r="C6244" t="s">
        <v>222</v>
      </c>
      <c r="D6244">
        <v>2005</v>
      </c>
      <c r="E6244" t="s">
        <v>150</v>
      </c>
      <c r="F6244" t="s">
        <v>169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4754</v>
      </c>
      <c r="C6245" t="s">
        <v>153</v>
      </c>
      <c r="D6245">
        <v>2003</v>
      </c>
      <c r="E6245" t="s">
        <v>120</v>
      </c>
      <c r="F6245" t="s">
        <v>523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4755</v>
      </c>
      <c r="C6246" t="s">
        <v>153</v>
      </c>
      <c r="D6246">
        <v>2008</v>
      </c>
      <c r="E6246" t="s">
        <v>120</v>
      </c>
      <c r="F6246" t="s">
        <v>219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4756</v>
      </c>
      <c r="C6247" t="s">
        <v>119</v>
      </c>
      <c r="D6247">
        <v>2008</v>
      </c>
      <c r="E6247" t="s">
        <v>193</v>
      </c>
      <c r="F6247" t="s">
        <v>402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4757</v>
      </c>
      <c r="C6248" t="s">
        <v>119</v>
      </c>
      <c r="D6248">
        <v>2010</v>
      </c>
      <c r="E6248" t="s">
        <v>150</v>
      </c>
      <c r="F6248" t="s">
        <v>491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4268</v>
      </c>
      <c r="C6249" t="s">
        <v>146</v>
      </c>
      <c r="D6249">
        <v>2011</v>
      </c>
      <c r="E6249" t="s">
        <v>150</v>
      </c>
      <c r="F6249" t="s">
        <v>285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4758</v>
      </c>
      <c r="C6250" t="s">
        <v>162</v>
      </c>
      <c r="D6250">
        <v>2001</v>
      </c>
      <c r="E6250" t="s">
        <v>120</v>
      </c>
      <c r="F6250" t="s">
        <v>293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4759</v>
      </c>
      <c r="C6251" t="s">
        <v>153</v>
      </c>
      <c r="D6251">
        <v>2002</v>
      </c>
      <c r="E6251" t="s">
        <v>193</v>
      </c>
      <c r="F6251" t="s">
        <v>82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4760</v>
      </c>
      <c r="C6252" t="s">
        <v>162</v>
      </c>
      <c r="D6252">
        <v>2003</v>
      </c>
      <c r="E6252" t="s">
        <v>109</v>
      </c>
      <c r="F6252" t="s">
        <v>293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689</v>
      </c>
      <c r="C6253" t="s">
        <v>239</v>
      </c>
      <c r="D6253">
        <v>2011</v>
      </c>
      <c r="E6253" t="s">
        <v>120</v>
      </c>
      <c r="F6253" t="s">
        <v>151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3159</v>
      </c>
      <c r="C6254" t="s">
        <v>227</v>
      </c>
      <c r="D6254">
        <v>2010</v>
      </c>
      <c r="E6254" t="s">
        <v>320</v>
      </c>
      <c r="F6254" t="s">
        <v>82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4761</v>
      </c>
      <c r="C6255" t="s">
        <v>940</v>
      </c>
      <c r="D6255">
        <v>1996</v>
      </c>
      <c r="E6255" t="s">
        <v>138</v>
      </c>
      <c r="F6255" t="s">
        <v>402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4762</v>
      </c>
      <c r="C6256" t="s">
        <v>196</v>
      </c>
      <c r="D6256">
        <v>1997</v>
      </c>
      <c r="E6256" t="s">
        <v>140</v>
      </c>
      <c r="F6256" t="s">
        <v>4763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4764</v>
      </c>
      <c r="C6257" t="s">
        <v>128</v>
      </c>
      <c r="D6257">
        <v>2000</v>
      </c>
      <c r="E6257" t="s">
        <v>109</v>
      </c>
      <c r="F6257" t="s">
        <v>121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4765</v>
      </c>
      <c r="C6258" t="s">
        <v>173</v>
      </c>
      <c r="D6258">
        <v>2012</v>
      </c>
      <c r="E6258" t="s">
        <v>135</v>
      </c>
      <c r="F6258" t="s">
        <v>4766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4767</v>
      </c>
      <c r="C6259" t="s">
        <v>119</v>
      </c>
      <c r="D6259">
        <v>2009</v>
      </c>
      <c r="E6259" t="s">
        <v>125</v>
      </c>
      <c r="F6259" t="s">
        <v>121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1186</v>
      </c>
      <c r="C6260" t="s">
        <v>239</v>
      </c>
      <c r="D6260">
        <v>2012</v>
      </c>
      <c r="E6260" t="s">
        <v>120</v>
      </c>
      <c r="F6260" t="s">
        <v>293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3315</v>
      </c>
      <c r="C6261" t="s">
        <v>175</v>
      </c>
      <c r="D6261">
        <v>2015</v>
      </c>
      <c r="E6261" t="s">
        <v>150</v>
      </c>
      <c r="F6261" t="s">
        <v>169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4768</v>
      </c>
      <c r="C6262" t="s">
        <v>155</v>
      </c>
      <c r="D6262">
        <v>1995</v>
      </c>
      <c r="E6262" t="s">
        <v>135</v>
      </c>
      <c r="F6262" t="s">
        <v>4769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4770</v>
      </c>
      <c r="C6263" t="s">
        <v>239</v>
      </c>
      <c r="D6263">
        <v>2008</v>
      </c>
      <c r="E6263" t="s">
        <v>150</v>
      </c>
      <c r="F6263" t="s">
        <v>2402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4771</v>
      </c>
      <c r="C6264" t="s">
        <v>153</v>
      </c>
      <c r="D6264">
        <v>2007</v>
      </c>
      <c r="E6264" t="s">
        <v>120</v>
      </c>
      <c r="F6264" t="s">
        <v>1069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4772</v>
      </c>
      <c r="C6265" t="s">
        <v>133</v>
      </c>
      <c r="D6265">
        <v>2007</v>
      </c>
      <c r="E6265" t="s">
        <v>135</v>
      </c>
      <c r="F6265" t="s">
        <v>121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4773</v>
      </c>
      <c r="C6266" t="s">
        <v>153</v>
      </c>
      <c r="D6266">
        <v>2000</v>
      </c>
      <c r="E6266" t="s">
        <v>120</v>
      </c>
      <c r="F6266" t="s">
        <v>151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4774</v>
      </c>
      <c r="C6267" t="s">
        <v>236</v>
      </c>
      <c r="D6267">
        <v>1982</v>
      </c>
      <c r="E6267" t="s">
        <v>150</v>
      </c>
      <c r="F6267" t="s">
        <v>1287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4775</v>
      </c>
      <c r="C6268" t="s">
        <v>119</v>
      </c>
      <c r="D6268">
        <v>2014</v>
      </c>
      <c r="E6268" t="s">
        <v>193</v>
      </c>
      <c r="F6268" t="s">
        <v>4776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3192</v>
      </c>
      <c r="C6269" t="s">
        <v>133</v>
      </c>
      <c r="D6269">
        <v>2007</v>
      </c>
      <c r="E6269" t="s">
        <v>135</v>
      </c>
      <c r="F6269" t="s">
        <v>219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4777</v>
      </c>
      <c r="C6270" t="s">
        <v>222</v>
      </c>
      <c r="D6270">
        <v>2003</v>
      </c>
      <c r="E6270" t="s">
        <v>181</v>
      </c>
      <c r="F6270" t="s">
        <v>147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3788</v>
      </c>
      <c r="C6271" t="s">
        <v>149</v>
      </c>
      <c r="D6271">
        <v>2010</v>
      </c>
      <c r="E6271" t="s">
        <v>120</v>
      </c>
      <c r="F6271" t="s">
        <v>169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4778</v>
      </c>
      <c r="C6272" t="s">
        <v>196</v>
      </c>
      <c r="D6272">
        <v>1996</v>
      </c>
      <c r="E6272" t="s">
        <v>181</v>
      </c>
      <c r="F6272" t="s">
        <v>1839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743</v>
      </c>
      <c r="C6273" t="s">
        <v>256</v>
      </c>
      <c r="D6273">
        <v>2004</v>
      </c>
      <c r="E6273" t="s">
        <v>181</v>
      </c>
      <c r="F6273" t="s">
        <v>237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4779</v>
      </c>
      <c r="C6274" t="s">
        <v>162</v>
      </c>
      <c r="D6274" t="s">
        <v>332</v>
      </c>
      <c r="E6274" t="s">
        <v>150</v>
      </c>
      <c r="F6274" t="s">
        <v>332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4780</v>
      </c>
      <c r="C6275" t="s">
        <v>162</v>
      </c>
      <c r="D6275">
        <v>2002</v>
      </c>
      <c r="E6275" t="s">
        <v>125</v>
      </c>
      <c r="F6275" t="s">
        <v>293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4781</v>
      </c>
      <c r="C6276" t="s">
        <v>196</v>
      </c>
      <c r="D6276">
        <v>1998</v>
      </c>
      <c r="E6276" t="s">
        <v>150</v>
      </c>
      <c r="F6276" t="s">
        <v>285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3148</v>
      </c>
      <c r="C6277" t="s">
        <v>196</v>
      </c>
      <c r="D6277">
        <v>1997</v>
      </c>
      <c r="E6277" t="s">
        <v>150</v>
      </c>
      <c r="F6277" t="s">
        <v>857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4782</v>
      </c>
      <c r="C6278" t="s">
        <v>162</v>
      </c>
      <c r="D6278">
        <v>2001</v>
      </c>
      <c r="E6278" t="s">
        <v>131</v>
      </c>
      <c r="F6278" t="s">
        <v>984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4783</v>
      </c>
      <c r="C6279" t="s">
        <v>119</v>
      </c>
      <c r="D6279">
        <v>2013</v>
      </c>
      <c r="E6279" t="s">
        <v>135</v>
      </c>
      <c r="F6279" t="s">
        <v>616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391</v>
      </c>
      <c r="C6280" t="s">
        <v>133</v>
      </c>
      <c r="D6280">
        <v>2005</v>
      </c>
      <c r="E6280" t="s">
        <v>125</v>
      </c>
      <c r="F6280" t="s">
        <v>219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4784</v>
      </c>
      <c r="C6281" t="s">
        <v>153</v>
      </c>
      <c r="D6281">
        <v>2004</v>
      </c>
      <c r="E6281" t="s">
        <v>129</v>
      </c>
      <c r="F6281" t="s">
        <v>70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4785</v>
      </c>
      <c r="C6282" t="s">
        <v>196</v>
      </c>
      <c r="D6282">
        <v>2001</v>
      </c>
      <c r="E6282" t="s">
        <v>150</v>
      </c>
      <c r="F6282" t="s">
        <v>4786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2907</v>
      </c>
      <c r="C6283" t="s">
        <v>222</v>
      </c>
      <c r="D6283">
        <v>2001</v>
      </c>
      <c r="E6283" t="s">
        <v>120</v>
      </c>
      <c r="F6283" t="s">
        <v>714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3769</v>
      </c>
      <c r="C6284" t="s">
        <v>146</v>
      </c>
      <c r="D6284">
        <v>2010</v>
      </c>
      <c r="E6284" t="s">
        <v>150</v>
      </c>
      <c r="F6284" t="s">
        <v>230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4787</v>
      </c>
      <c r="C6285" t="s">
        <v>236</v>
      </c>
      <c r="D6285" t="s">
        <v>332</v>
      </c>
      <c r="E6285" t="s">
        <v>125</v>
      </c>
      <c r="F6285" t="s">
        <v>237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4788</v>
      </c>
      <c r="C6286" t="s">
        <v>133</v>
      </c>
      <c r="D6286">
        <v>2009</v>
      </c>
      <c r="E6286" t="s">
        <v>140</v>
      </c>
      <c r="F6286" t="s">
        <v>219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2827</v>
      </c>
      <c r="C6287" t="s">
        <v>153</v>
      </c>
      <c r="D6287">
        <v>2009</v>
      </c>
      <c r="E6287" t="s">
        <v>135</v>
      </c>
      <c r="F6287" t="s">
        <v>219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4789</v>
      </c>
      <c r="C6288" t="s">
        <v>133</v>
      </c>
      <c r="D6288">
        <v>2008</v>
      </c>
      <c r="E6288" t="s">
        <v>129</v>
      </c>
      <c r="F6288" t="s">
        <v>293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4790</v>
      </c>
      <c r="C6289" t="s">
        <v>196</v>
      </c>
      <c r="D6289">
        <v>2000</v>
      </c>
      <c r="E6289" t="s">
        <v>193</v>
      </c>
      <c r="F6289" t="s">
        <v>491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4791</v>
      </c>
      <c r="C6290" t="s">
        <v>196</v>
      </c>
      <c r="D6290">
        <v>1997</v>
      </c>
      <c r="E6290" t="s">
        <v>181</v>
      </c>
      <c r="F6290" t="s">
        <v>402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4792</v>
      </c>
      <c r="C6291" t="s">
        <v>196</v>
      </c>
      <c r="D6291">
        <v>2000</v>
      </c>
      <c r="E6291" t="s">
        <v>120</v>
      </c>
      <c r="F6291" t="s">
        <v>1496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4793</v>
      </c>
      <c r="C6292" t="s">
        <v>196</v>
      </c>
      <c r="D6292">
        <v>2001</v>
      </c>
      <c r="E6292" t="s">
        <v>120</v>
      </c>
      <c r="F6292" t="s">
        <v>523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4794</v>
      </c>
      <c r="C6293" t="s">
        <v>175</v>
      </c>
      <c r="D6293">
        <v>2015</v>
      </c>
      <c r="E6293" t="s">
        <v>129</v>
      </c>
      <c r="F6293" t="s">
        <v>1518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3159</v>
      </c>
      <c r="C6294" t="s">
        <v>146</v>
      </c>
      <c r="D6294">
        <v>2010</v>
      </c>
      <c r="E6294" t="s">
        <v>320</v>
      </c>
      <c r="F6294" t="s">
        <v>82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4795</v>
      </c>
      <c r="C6295" t="s">
        <v>149</v>
      </c>
      <c r="D6295">
        <v>2013</v>
      </c>
      <c r="E6295" t="s">
        <v>135</v>
      </c>
      <c r="F6295" t="s">
        <v>230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4796</v>
      </c>
      <c r="C6296" t="s">
        <v>133</v>
      </c>
      <c r="D6296">
        <v>2006</v>
      </c>
      <c r="E6296" t="s">
        <v>150</v>
      </c>
      <c r="F6296" t="s">
        <v>285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4797</v>
      </c>
      <c r="C6297" t="s">
        <v>133</v>
      </c>
      <c r="D6297">
        <v>2005</v>
      </c>
      <c r="E6297" t="s">
        <v>131</v>
      </c>
      <c r="F6297" t="s">
        <v>402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4798</v>
      </c>
      <c r="C6298" t="s">
        <v>236</v>
      </c>
      <c r="D6298">
        <v>1984</v>
      </c>
      <c r="E6298" t="s">
        <v>125</v>
      </c>
      <c r="F6298" t="s">
        <v>169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1888</v>
      </c>
      <c r="C6299" t="s">
        <v>239</v>
      </c>
      <c r="D6299">
        <v>2010</v>
      </c>
      <c r="E6299" t="s">
        <v>140</v>
      </c>
      <c r="F6299" t="s">
        <v>166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1000</v>
      </c>
      <c r="C6300" t="s">
        <v>227</v>
      </c>
      <c r="D6300">
        <v>2014</v>
      </c>
      <c r="E6300" t="s">
        <v>150</v>
      </c>
      <c r="F6300" t="s">
        <v>216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4799</v>
      </c>
      <c r="C6301" t="s">
        <v>153</v>
      </c>
      <c r="D6301">
        <v>2004</v>
      </c>
      <c r="E6301" t="s">
        <v>120</v>
      </c>
      <c r="F6301" t="s">
        <v>166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4800</v>
      </c>
      <c r="C6302" t="s">
        <v>196</v>
      </c>
      <c r="D6302">
        <v>1996</v>
      </c>
      <c r="E6302" t="s">
        <v>140</v>
      </c>
      <c r="F6302" t="s">
        <v>1778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4801</v>
      </c>
      <c r="C6303" t="s">
        <v>239</v>
      </c>
      <c r="D6303">
        <v>2009</v>
      </c>
      <c r="E6303" t="s">
        <v>120</v>
      </c>
      <c r="F6303" t="s">
        <v>293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4802</v>
      </c>
      <c r="C6304" t="s">
        <v>239</v>
      </c>
      <c r="D6304">
        <v>2006</v>
      </c>
      <c r="E6304" t="s">
        <v>320</v>
      </c>
      <c r="F6304" t="s">
        <v>402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4803</v>
      </c>
      <c r="C6305" t="s">
        <v>196</v>
      </c>
      <c r="D6305">
        <v>2000</v>
      </c>
      <c r="E6305" t="s">
        <v>120</v>
      </c>
      <c r="F6305" t="s">
        <v>330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4804</v>
      </c>
      <c r="C6306" t="s">
        <v>153</v>
      </c>
      <c r="D6306">
        <v>2002</v>
      </c>
      <c r="E6306" t="s">
        <v>125</v>
      </c>
      <c r="F6306" t="s">
        <v>620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4805</v>
      </c>
      <c r="C6307" t="s">
        <v>256</v>
      </c>
      <c r="D6307">
        <v>2003</v>
      </c>
      <c r="E6307" t="s">
        <v>129</v>
      </c>
      <c r="F6307" t="s">
        <v>121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4806</v>
      </c>
      <c r="C6308" t="s">
        <v>155</v>
      </c>
      <c r="D6308">
        <v>1993</v>
      </c>
      <c r="E6308" t="s">
        <v>181</v>
      </c>
      <c r="F6308" t="s">
        <v>402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4807</v>
      </c>
      <c r="C6309" t="s">
        <v>146</v>
      </c>
      <c r="D6309">
        <v>2008</v>
      </c>
      <c r="E6309" t="s">
        <v>138</v>
      </c>
      <c r="F6309" t="s">
        <v>230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4808</v>
      </c>
      <c r="C6310" t="s">
        <v>155</v>
      </c>
      <c r="D6310">
        <v>1994</v>
      </c>
      <c r="E6310" t="s">
        <v>120</v>
      </c>
      <c r="F6310" t="s">
        <v>402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4809</v>
      </c>
      <c r="C6311" t="s">
        <v>173</v>
      </c>
      <c r="D6311">
        <v>2012</v>
      </c>
      <c r="E6311" t="s">
        <v>135</v>
      </c>
      <c r="F6311" t="s">
        <v>230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4810</v>
      </c>
      <c r="C6312" t="s">
        <v>153</v>
      </c>
      <c r="D6312">
        <v>2004</v>
      </c>
      <c r="E6312" t="s">
        <v>150</v>
      </c>
      <c r="F6312" t="s">
        <v>82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4811</v>
      </c>
      <c r="C6313" t="s">
        <v>162</v>
      </c>
      <c r="D6313">
        <v>2002</v>
      </c>
      <c r="E6313" t="s">
        <v>125</v>
      </c>
      <c r="F6313" t="s">
        <v>893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4812</v>
      </c>
      <c r="C6314" t="s">
        <v>146</v>
      </c>
      <c r="D6314">
        <v>2011</v>
      </c>
      <c r="E6314" t="s">
        <v>120</v>
      </c>
      <c r="F6314" t="s">
        <v>82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2398</v>
      </c>
      <c r="C6315" t="s">
        <v>239</v>
      </c>
      <c r="D6315">
        <v>2006</v>
      </c>
      <c r="E6315" t="s">
        <v>120</v>
      </c>
      <c r="F6315" t="s">
        <v>219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1595</v>
      </c>
      <c r="C6316" t="s">
        <v>146</v>
      </c>
      <c r="D6316" t="s">
        <v>332</v>
      </c>
      <c r="E6316" t="s">
        <v>138</v>
      </c>
      <c r="F6316" t="s">
        <v>169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3164</v>
      </c>
      <c r="C6317" t="s">
        <v>146</v>
      </c>
      <c r="D6317">
        <v>2006</v>
      </c>
      <c r="E6317" t="s">
        <v>120</v>
      </c>
      <c r="F6317" t="s">
        <v>219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4813</v>
      </c>
      <c r="C6318" t="s">
        <v>236</v>
      </c>
      <c r="D6318" t="s">
        <v>332</v>
      </c>
      <c r="E6318" t="s">
        <v>150</v>
      </c>
      <c r="F6318" t="s">
        <v>237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4814</v>
      </c>
      <c r="C6319" t="s">
        <v>236</v>
      </c>
      <c r="D6319">
        <v>1980</v>
      </c>
      <c r="E6319" t="s">
        <v>135</v>
      </c>
      <c r="F6319" t="s">
        <v>169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2945</v>
      </c>
      <c r="C6320" t="s">
        <v>153</v>
      </c>
      <c r="D6320">
        <v>2009</v>
      </c>
      <c r="E6320" t="s">
        <v>150</v>
      </c>
      <c r="F6320" t="s">
        <v>557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1376</v>
      </c>
      <c r="C6321" t="s">
        <v>239</v>
      </c>
      <c r="D6321" t="s">
        <v>332</v>
      </c>
      <c r="E6321" t="s">
        <v>150</v>
      </c>
      <c r="F6321" t="s">
        <v>314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4151</v>
      </c>
      <c r="C6322" t="s">
        <v>149</v>
      </c>
      <c r="D6322">
        <v>2011</v>
      </c>
      <c r="E6322" t="s">
        <v>150</v>
      </c>
      <c r="F6322" t="s">
        <v>82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4815</v>
      </c>
      <c r="C6323" t="s">
        <v>222</v>
      </c>
      <c r="D6323">
        <v>2004</v>
      </c>
      <c r="E6323" t="s">
        <v>125</v>
      </c>
      <c r="F6323" t="s">
        <v>147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4816</v>
      </c>
      <c r="C6324" t="s">
        <v>128</v>
      </c>
      <c r="D6324">
        <v>1996</v>
      </c>
      <c r="E6324" t="s">
        <v>129</v>
      </c>
      <c r="F6324" t="s">
        <v>2198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4817</v>
      </c>
      <c r="C6325" t="s">
        <v>153</v>
      </c>
      <c r="D6325">
        <v>2001</v>
      </c>
      <c r="E6325" t="s">
        <v>125</v>
      </c>
      <c r="F6325" t="s">
        <v>330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3045</v>
      </c>
      <c r="C6326" t="s">
        <v>162</v>
      </c>
      <c r="D6326">
        <v>2006</v>
      </c>
      <c r="E6326" t="s">
        <v>109</v>
      </c>
      <c r="F6326" t="s">
        <v>169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4818</v>
      </c>
      <c r="C6327" t="s">
        <v>175</v>
      </c>
      <c r="D6327">
        <v>2015</v>
      </c>
      <c r="E6327" t="s">
        <v>129</v>
      </c>
      <c r="F6327" t="s">
        <v>2425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2483</v>
      </c>
      <c r="C6328" t="s">
        <v>256</v>
      </c>
      <c r="D6328">
        <v>2005</v>
      </c>
      <c r="E6328" t="s">
        <v>109</v>
      </c>
      <c r="F6328" t="s">
        <v>557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4819</v>
      </c>
      <c r="C6329" t="s">
        <v>133</v>
      </c>
      <c r="D6329">
        <v>2010</v>
      </c>
      <c r="E6329" t="s">
        <v>320</v>
      </c>
      <c r="F6329" t="s">
        <v>82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1596</v>
      </c>
      <c r="C6330" t="s">
        <v>256</v>
      </c>
      <c r="D6330">
        <v>2002</v>
      </c>
      <c r="E6330" t="s">
        <v>109</v>
      </c>
      <c r="F6330" t="s">
        <v>219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4820</v>
      </c>
      <c r="C6331" t="s">
        <v>149</v>
      </c>
      <c r="D6331">
        <v>2014</v>
      </c>
      <c r="E6331" t="s">
        <v>150</v>
      </c>
      <c r="F6331" t="s">
        <v>285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4821</v>
      </c>
      <c r="C6332" t="s">
        <v>162</v>
      </c>
      <c r="D6332">
        <v>2002</v>
      </c>
      <c r="E6332" t="s">
        <v>129</v>
      </c>
      <c r="F6332" t="s">
        <v>293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4822</v>
      </c>
      <c r="C6333" t="s">
        <v>162</v>
      </c>
      <c r="D6333">
        <v>2002</v>
      </c>
      <c r="E6333" t="s">
        <v>181</v>
      </c>
      <c r="F6333" t="s">
        <v>491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4823</v>
      </c>
      <c r="C6334" t="s">
        <v>128</v>
      </c>
      <c r="D6334">
        <v>2000</v>
      </c>
      <c r="E6334" t="s">
        <v>129</v>
      </c>
      <c r="F6334" t="s">
        <v>3009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4824</v>
      </c>
      <c r="C6335" t="s">
        <v>153</v>
      </c>
      <c r="D6335">
        <v>2004</v>
      </c>
      <c r="E6335" t="s">
        <v>129</v>
      </c>
      <c r="F6335" t="s">
        <v>70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4825</v>
      </c>
      <c r="C6336" t="s">
        <v>175</v>
      </c>
      <c r="D6336">
        <v>2014</v>
      </c>
      <c r="E6336" t="s">
        <v>193</v>
      </c>
      <c r="F6336" t="s">
        <v>1518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2660</v>
      </c>
      <c r="C6337" t="s">
        <v>222</v>
      </c>
      <c r="D6337">
        <v>2005</v>
      </c>
      <c r="E6337" t="s">
        <v>125</v>
      </c>
      <c r="F6337" t="s">
        <v>219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3283</v>
      </c>
      <c r="C6338" t="s">
        <v>119</v>
      </c>
      <c r="D6338">
        <v>2007</v>
      </c>
      <c r="E6338" t="s">
        <v>140</v>
      </c>
      <c r="F6338" t="s">
        <v>491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4826</v>
      </c>
      <c r="C6339" t="s">
        <v>153</v>
      </c>
      <c r="D6339">
        <v>2004</v>
      </c>
      <c r="E6339" t="s">
        <v>138</v>
      </c>
      <c r="F6339" t="s">
        <v>491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3705</v>
      </c>
      <c r="C6340" t="s">
        <v>149</v>
      </c>
      <c r="D6340">
        <v>2008</v>
      </c>
      <c r="E6340" t="s">
        <v>150</v>
      </c>
      <c r="F6340" t="s">
        <v>169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1567</v>
      </c>
      <c r="C6341" t="s">
        <v>222</v>
      </c>
      <c r="D6341">
        <v>2001</v>
      </c>
      <c r="E6341" t="s">
        <v>120</v>
      </c>
      <c r="F6341" t="s">
        <v>219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4827</v>
      </c>
      <c r="C6342" t="s">
        <v>133</v>
      </c>
      <c r="D6342">
        <v>2008</v>
      </c>
      <c r="E6342" t="s">
        <v>135</v>
      </c>
      <c r="F6342" t="s">
        <v>2268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4010</v>
      </c>
      <c r="C6343" t="s">
        <v>227</v>
      </c>
      <c r="D6343">
        <v>2011</v>
      </c>
      <c r="E6343" t="s">
        <v>320</v>
      </c>
      <c r="F6343" t="s">
        <v>4011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4828</v>
      </c>
      <c r="C6344" t="s">
        <v>188</v>
      </c>
      <c r="D6344">
        <v>1997</v>
      </c>
      <c r="E6344" t="s">
        <v>120</v>
      </c>
      <c r="F6344" t="s">
        <v>293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4829</v>
      </c>
      <c r="C6345" t="s">
        <v>188</v>
      </c>
      <c r="D6345">
        <v>1998</v>
      </c>
      <c r="E6345" t="s">
        <v>120</v>
      </c>
      <c r="F6345" t="s">
        <v>293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4830</v>
      </c>
      <c r="C6346" t="s">
        <v>188</v>
      </c>
      <c r="D6346">
        <v>1998</v>
      </c>
      <c r="E6346" t="s">
        <v>120</v>
      </c>
      <c r="F6346" t="s">
        <v>523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4831</v>
      </c>
      <c r="C6347" t="s">
        <v>188</v>
      </c>
      <c r="D6347">
        <v>1999</v>
      </c>
      <c r="E6347" t="s">
        <v>150</v>
      </c>
      <c r="F6347" t="s">
        <v>523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3794</v>
      </c>
      <c r="C6348" t="s">
        <v>188</v>
      </c>
      <c r="D6348">
        <v>1999</v>
      </c>
      <c r="E6348" t="s">
        <v>320</v>
      </c>
      <c r="F6348" t="s">
        <v>121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4535</v>
      </c>
      <c r="C6349" t="s">
        <v>146</v>
      </c>
      <c r="D6349">
        <v>2011</v>
      </c>
      <c r="E6349" t="s">
        <v>138</v>
      </c>
      <c r="F6349" t="s">
        <v>82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4832</v>
      </c>
      <c r="C6350" t="s">
        <v>153</v>
      </c>
      <c r="D6350">
        <v>2005</v>
      </c>
      <c r="E6350" t="s">
        <v>150</v>
      </c>
      <c r="F6350" t="s">
        <v>285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4833</v>
      </c>
      <c r="C6351" t="s">
        <v>173</v>
      </c>
      <c r="D6351">
        <v>2012</v>
      </c>
      <c r="E6351" t="s">
        <v>150</v>
      </c>
      <c r="F6351" t="s">
        <v>121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4834</v>
      </c>
      <c r="C6352" t="s">
        <v>239</v>
      </c>
      <c r="D6352">
        <v>2005</v>
      </c>
      <c r="E6352" t="s">
        <v>129</v>
      </c>
      <c r="F6352" t="s">
        <v>82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2125</v>
      </c>
      <c r="C6353" t="s">
        <v>153</v>
      </c>
      <c r="D6353">
        <v>2007</v>
      </c>
      <c r="E6353" t="s">
        <v>150</v>
      </c>
      <c r="F6353" t="s">
        <v>219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4835</v>
      </c>
      <c r="C6354" t="s">
        <v>133</v>
      </c>
      <c r="D6354">
        <v>2011</v>
      </c>
      <c r="E6354" t="s">
        <v>135</v>
      </c>
      <c r="F6354" t="s">
        <v>1077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955</v>
      </c>
      <c r="C6355" t="s">
        <v>227</v>
      </c>
      <c r="D6355">
        <v>2013</v>
      </c>
      <c r="E6355" t="s">
        <v>125</v>
      </c>
      <c r="F6355" t="s">
        <v>219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2630</v>
      </c>
      <c r="C6356" t="s">
        <v>153</v>
      </c>
      <c r="D6356">
        <v>2007</v>
      </c>
      <c r="E6356" t="s">
        <v>125</v>
      </c>
      <c r="F6356" t="s">
        <v>491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3216</v>
      </c>
      <c r="C6357" t="s">
        <v>222</v>
      </c>
      <c r="D6357">
        <v>2005</v>
      </c>
      <c r="E6357" t="s">
        <v>150</v>
      </c>
      <c r="F6357" t="s">
        <v>169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3046</v>
      </c>
      <c r="C6358" t="s">
        <v>162</v>
      </c>
      <c r="D6358">
        <v>2001</v>
      </c>
      <c r="E6358" t="s">
        <v>120</v>
      </c>
      <c r="F6358" t="s">
        <v>169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4836</v>
      </c>
      <c r="C6359" t="s">
        <v>153</v>
      </c>
      <c r="D6359">
        <v>2000</v>
      </c>
      <c r="E6359" t="s">
        <v>125</v>
      </c>
      <c r="F6359" t="s">
        <v>402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4837</v>
      </c>
      <c r="C6360" t="s">
        <v>133</v>
      </c>
      <c r="D6360">
        <v>2010</v>
      </c>
      <c r="E6360" t="s">
        <v>150</v>
      </c>
      <c r="F6360" t="s">
        <v>491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4838</v>
      </c>
      <c r="C6361" t="s">
        <v>119</v>
      </c>
      <c r="D6361">
        <v>2008</v>
      </c>
      <c r="E6361" t="s">
        <v>120</v>
      </c>
      <c r="F6361" t="s">
        <v>4839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4840</v>
      </c>
      <c r="C6362" t="s">
        <v>146</v>
      </c>
      <c r="D6362">
        <v>2008</v>
      </c>
      <c r="E6362" t="s">
        <v>135</v>
      </c>
      <c r="F6362" t="s">
        <v>293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4841</v>
      </c>
      <c r="C6363" t="s">
        <v>133</v>
      </c>
      <c r="D6363">
        <v>2008</v>
      </c>
      <c r="E6363" t="s">
        <v>129</v>
      </c>
      <c r="F6363" t="s">
        <v>1355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2764</v>
      </c>
      <c r="C6364" t="s">
        <v>250</v>
      </c>
      <c r="D6364">
        <v>2014</v>
      </c>
      <c r="E6364" t="s">
        <v>150</v>
      </c>
      <c r="F6364" t="s">
        <v>314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4842</v>
      </c>
      <c r="C6365" t="s">
        <v>155</v>
      </c>
      <c r="D6365">
        <v>1995</v>
      </c>
      <c r="E6365" t="s">
        <v>120</v>
      </c>
      <c r="F6365" t="s">
        <v>293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2904</v>
      </c>
      <c r="C6366" t="s">
        <v>149</v>
      </c>
      <c r="D6366">
        <v>2008</v>
      </c>
      <c r="E6366" t="s">
        <v>150</v>
      </c>
      <c r="F6366" t="s">
        <v>230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2062</v>
      </c>
      <c r="C6367" t="s">
        <v>146</v>
      </c>
      <c r="D6367">
        <v>2013</v>
      </c>
      <c r="E6367" t="s">
        <v>150</v>
      </c>
      <c r="F6367" t="s">
        <v>285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3153</v>
      </c>
      <c r="C6368" t="s">
        <v>119</v>
      </c>
      <c r="D6368">
        <v>2010</v>
      </c>
      <c r="E6368" t="s">
        <v>120</v>
      </c>
      <c r="F6368" t="s">
        <v>151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4477</v>
      </c>
      <c r="C6369" t="s">
        <v>149</v>
      </c>
      <c r="D6369">
        <v>2011</v>
      </c>
      <c r="E6369" t="s">
        <v>125</v>
      </c>
      <c r="F6369" t="s">
        <v>169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4843</v>
      </c>
      <c r="C6370" t="s">
        <v>155</v>
      </c>
      <c r="D6370">
        <v>1994</v>
      </c>
      <c r="E6370" t="s">
        <v>140</v>
      </c>
      <c r="F6370" t="s">
        <v>4844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4845</v>
      </c>
      <c r="C6371" t="s">
        <v>133</v>
      </c>
      <c r="D6371">
        <v>2009</v>
      </c>
      <c r="E6371" t="s">
        <v>129</v>
      </c>
      <c r="F6371" t="s">
        <v>1355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4846</v>
      </c>
      <c r="C6372" t="s">
        <v>162</v>
      </c>
      <c r="D6372">
        <v>2001</v>
      </c>
      <c r="E6372" t="s">
        <v>129</v>
      </c>
      <c r="F6372" t="s">
        <v>121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4847</v>
      </c>
      <c r="C6373" t="s">
        <v>153</v>
      </c>
      <c r="D6373">
        <v>2001</v>
      </c>
      <c r="E6373" t="s">
        <v>125</v>
      </c>
      <c r="F6373" t="s">
        <v>523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904</v>
      </c>
      <c r="C6374" t="s">
        <v>256</v>
      </c>
      <c r="D6374">
        <v>2003</v>
      </c>
      <c r="E6374" t="s">
        <v>120</v>
      </c>
      <c r="F6374" t="s">
        <v>219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1801</v>
      </c>
      <c r="C6375" t="s">
        <v>146</v>
      </c>
      <c r="D6375">
        <v>2015</v>
      </c>
      <c r="E6375" t="s">
        <v>181</v>
      </c>
      <c r="F6375" t="s">
        <v>402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1543</v>
      </c>
      <c r="C6376" t="s">
        <v>222</v>
      </c>
      <c r="D6376">
        <v>2002</v>
      </c>
      <c r="E6376" t="s">
        <v>125</v>
      </c>
      <c r="F6376" t="s">
        <v>219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4848</v>
      </c>
      <c r="C6377" t="s">
        <v>146</v>
      </c>
      <c r="D6377">
        <v>2009</v>
      </c>
      <c r="E6377" t="s">
        <v>138</v>
      </c>
      <c r="F6377" t="s">
        <v>1557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4849</v>
      </c>
      <c r="C6378" t="s">
        <v>196</v>
      </c>
      <c r="D6378">
        <v>1999</v>
      </c>
      <c r="E6378" t="s">
        <v>125</v>
      </c>
      <c r="F6378" t="s">
        <v>219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4850</v>
      </c>
      <c r="C6379" t="s">
        <v>133</v>
      </c>
      <c r="D6379">
        <v>2010</v>
      </c>
      <c r="E6379" t="s">
        <v>140</v>
      </c>
      <c r="F6379" t="s">
        <v>121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4851</v>
      </c>
      <c r="C6380" t="s">
        <v>146</v>
      </c>
      <c r="D6380">
        <v>2009</v>
      </c>
      <c r="E6380" t="s">
        <v>129</v>
      </c>
      <c r="F6380" t="s">
        <v>70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4852</v>
      </c>
      <c r="C6381" t="s">
        <v>133</v>
      </c>
      <c r="D6381">
        <v>2010</v>
      </c>
      <c r="E6381" t="s">
        <v>320</v>
      </c>
      <c r="F6381" t="s">
        <v>121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4853</v>
      </c>
      <c r="C6382" t="s">
        <v>175</v>
      </c>
      <c r="D6382">
        <v>2016</v>
      </c>
      <c r="E6382" t="s">
        <v>125</v>
      </c>
      <c r="F6382" t="s">
        <v>620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4854</v>
      </c>
      <c r="C6383" t="s">
        <v>162</v>
      </c>
      <c r="D6383">
        <v>2005</v>
      </c>
      <c r="E6383" t="s">
        <v>135</v>
      </c>
      <c r="F6383" t="s">
        <v>1605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4204</v>
      </c>
      <c r="C6384" t="s">
        <v>146</v>
      </c>
      <c r="D6384">
        <v>2011</v>
      </c>
      <c r="E6384" t="s">
        <v>135</v>
      </c>
      <c r="F6384" t="s">
        <v>169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1485</v>
      </c>
      <c r="C6385" t="s">
        <v>146</v>
      </c>
      <c r="D6385">
        <v>2007</v>
      </c>
      <c r="E6385" t="s">
        <v>150</v>
      </c>
      <c r="F6385" t="s">
        <v>491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2904</v>
      </c>
      <c r="C6386" t="s">
        <v>146</v>
      </c>
      <c r="D6386">
        <v>2008</v>
      </c>
      <c r="E6386" t="s">
        <v>150</v>
      </c>
      <c r="F6386" t="s">
        <v>230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4855</v>
      </c>
      <c r="C6387" t="s">
        <v>119</v>
      </c>
      <c r="D6387">
        <v>2009</v>
      </c>
      <c r="E6387" t="s">
        <v>135</v>
      </c>
      <c r="F6387" t="s">
        <v>151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4856</v>
      </c>
      <c r="C6388" t="s">
        <v>196</v>
      </c>
      <c r="D6388">
        <v>1999</v>
      </c>
      <c r="E6388" t="s">
        <v>129</v>
      </c>
      <c r="F6388" t="s">
        <v>169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4857</v>
      </c>
      <c r="C6389" t="s">
        <v>153</v>
      </c>
      <c r="D6389">
        <v>2002</v>
      </c>
      <c r="E6389" t="s">
        <v>138</v>
      </c>
      <c r="F6389" t="s">
        <v>3429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3400</v>
      </c>
      <c r="C6390" t="s">
        <v>153</v>
      </c>
      <c r="D6390">
        <v>2010</v>
      </c>
      <c r="E6390" t="s">
        <v>150</v>
      </c>
      <c r="F6390" t="s">
        <v>314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4858</v>
      </c>
      <c r="C6391" t="s">
        <v>196</v>
      </c>
      <c r="D6391">
        <v>1998</v>
      </c>
      <c r="E6391" t="s">
        <v>120</v>
      </c>
      <c r="F6391" t="s">
        <v>293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4859</v>
      </c>
      <c r="C6392" t="s">
        <v>173</v>
      </c>
      <c r="D6392">
        <v>2016</v>
      </c>
      <c r="E6392" t="s">
        <v>193</v>
      </c>
      <c r="F6392" t="s">
        <v>285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871</v>
      </c>
      <c r="C6393" t="s">
        <v>256</v>
      </c>
      <c r="D6393">
        <v>2006</v>
      </c>
      <c r="E6393" t="s">
        <v>140</v>
      </c>
      <c r="F6393" t="s">
        <v>219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4860</v>
      </c>
      <c r="C6394" t="s">
        <v>133</v>
      </c>
      <c r="D6394">
        <v>2008</v>
      </c>
      <c r="E6394" t="s">
        <v>131</v>
      </c>
      <c r="F6394" t="s">
        <v>616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3090</v>
      </c>
      <c r="C6395" t="s">
        <v>173</v>
      </c>
      <c r="D6395">
        <v>2013</v>
      </c>
      <c r="E6395" t="s">
        <v>150</v>
      </c>
      <c r="F6395" t="s">
        <v>314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3166</v>
      </c>
      <c r="C6396" t="s">
        <v>146</v>
      </c>
      <c r="D6396">
        <v>2007</v>
      </c>
      <c r="E6396" t="s">
        <v>120</v>
      </c>
      <c r="F6396" t="s">
        <v>151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4861</v>
      </c>
      <c r="C6397" t="s">
        <v>153</v>
      </c>
      <c r="D6397">
        <v>2003</v>
      </c>
      <c r="E6397" t="s">
        <v>125</v>
      </c>
      <c r="F6397" t="s">
        <v>230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704</v>
      </c>
      <c r="C6398" t="s">
        <v>133</v>
      </c>
      <c r="D6398">
        <v>2007</v>
      </c>
      <c r="E6398" t="s">
        <v>120</v>
      </c>
      <c r="F6398" t="s">
        <v>219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4862</v>
      </c>
      <c r="C6399" t="s">
        <v>153</v>
      </c>
      <c r="D6399">
        <v>2003</v>
      </c>
      <c r="E6399" t="s">
        <v>140</v>
      </c>
      <c r="F6399" t="s">
        <v>293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2651</v>
      </c>
      <c r="C6400" t="s">
        <v>133</v>
      </c>
      <c r="D6400">
        <v>2009</v>
      </c>
      <c r="E6400" t="s">
        <v>135</v>
      </c>
      <c r="F6400" t="s">
        <v>82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4863</v>
      </c>
      <c r="C6401" t="s">
        <v>196</v>
      </c>
      <c r="D6401">
        <v>1995</v>
      </c>
      <c r="E6401" t="s">
        <v>138</v>
      </c>
      <c r="F6401" t="s">
        <v>288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4864</v>
      </c>
      <c r="C6402" t="s">
        <v>146</v>
      </c>
      <c r="D6402">
        <v>2010</v>
      </c>
      <c r="E6402" t="s">
        <v>150</v>
      </c>
      <c r="F6402" t="s">
        <v>1309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4840</v>
      </c>
      <c r="C6403" t="s">
        <v>149</v>
      </c>
      <c r="D6403" t="s">
        <v>332</v>
      </c>
      <c r="E6403" t="s">
        <v>135</v>
      </c>
      <c r="F6403" t="s">
        <v>984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4865</v>
      </c>
      <c r="C6404" t="s">
        <v>119</v>
      </c>
      <c r="D6404">
        <v>2009</v>
      </c>
      <c r="E6404" t="s">
        <v>131</v>
      </c>
      <c r="F6404" t="s">
        <v>491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4866</v>
      </c>
      <c r="C6405" t="s">
        <v>196</v>
      </c>
      <c r="D6405">
        <v>2000</v>
      </c>
      <c r="E6405" t="s">
        <v>120</v>
      </c>
      <c r="F6405" t="s">
        <v>166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2005</v>
      </c>
      <c r="C6406" t="s">
        <v>222</v>
      </c>
      <c r="D6406">
        <v>2002</v>
      </c>
      <c r="E6406" t="s">
        <v>120</v>
      </c>
      <c r="F6406" t="s">
        <v>219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4204</v>
      </c>
      <c r="C6407" t="s">
        <v>133</v>
      </c>
      <c r="D6407">
        <v>2011</v>
      </c>
      <c r="E6407" t="s">
        <v>135</v>
      </c>
      <c r="F6407" t="s">
        <v>169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2803</v>
      </c>
      <c r="C6408" t="s">
        <v>175</v>
      </c>
      <c r="D6408">
        <v>2015</v>
      </c>
      <c r="E6408" t="s">
        <v>138</v>
      </c>
      <c r="F6408" t="s">
        <v>268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4867</v>
      </c>
      <c r="C6409" t="s">
        <v>173</v>
      </c>
      <c r="D6409">
        <v>2014</v>
      </c>
      <c r="E6409" t="s">
        <v>150</v>
      </c>
      <c r="F6409" t="s">
        <v>984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4868</v>
      </c>
      <c r="C6410" t="s">
        <v>133</v>
      </c>
      <c r="D6410">
        <v>2010</v>
      </c>
      <c r="E6410" t="s">
        <v>193</v>
      </c>
      <c r="F6410" t="s">
        <v>491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4869</v>
      </c>
      <c r="C6411" t="s">
        <v>239</v>
      </c>
      <c r="D6411">
        <v>2006</v>
      </c>
      <c r="E6411" t="s">
        <v>120</v>
      </c>
      <c r="F6411" t="s">
        <v>219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4870</v>
      </c>
      <c r="C6412" t="s">
        <v>196</v>
      </c>
      <c r="D6412">
        <v>1996</v>
      </c>
      <c r="E6412" t="s">
        <v>181</v>
      </c>
      <c r="F6412" t="s">
        <v>166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4871</v>
      </c>
      <c r="C6413" t="s">
        <v>149</v>
      </c>
      <c r="D6413">
        <v>2014</v>
      </c>
      <c r="E6413" t="s">
        <v>193</v>
      </c>
      <c r="F6413" t="s">
        <v>169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4872</v>
      </c>
      <c r="C6414" t="s">
        <v>196</v>
      </c>
      <c r="D6414">
        <v>1998</v>
      </c>
      <c r="E6414" t="s">
        <v>129</v>
      </c>
      <c r="F6414" t="s">
        <v>1243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4873</v>
      </c>
      <c r="C6415" t="s">
        <v>155</v>
      </c>
      <c r="D6415">
        <v>1995</v>
      </c>
      <c r="E6415" t="s">
        <v>131</v>
      </c>
      <c r="F6415" t="s">
        <v>1075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1068</v>
      </c>
      <c r="C6416" t="s">
        <v>146</v>
      </c>
      <c r="D6416">
        <v>2009</v>
      </c>
      <c r="E6416" t="s">
        <v>120</v>
      </c>
      <c r="F6416" t="s">
        <v>1069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4874</v>
      </c>
      <c r="C6417" t="s">
        <v>153</v>
      </c>
      <c r="D6417">
        <v>2005</v>
      </c>
      <c r="E6417" t="s">
        <v>181</v>
      </c>
      <c r="F6417" t="s">
        <v>402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4875</v>
      </c>
      <c r="C6418" t="s">
        <v>153</v>
      </c>
      <c r="D6418">
        <v>2004</v>
      </c>
      <c r="E6418" t="s">
        <v>320</v>
      </c>
      <c r="F6418" t="s">
        <v>237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1632</v>
      </c>
      <c r="C6419" t="s">
        <v>799</v>
      </c>
      <c r="D6419">
        <v>2012</v>
      </c>
      <c r="E6419" t="s">
        <v>150</v>
      </c>
      <c r="F6419" t="s">
        <v>857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4876</v>
      </c>
      <c r="C6420" t="s">
        <v>133</v>
      </c>
      <c r="D6420">
        <v>2007</v>
      </c>
      <c r="E6420" t="s">
        <v>131</v>
      </c>
      <c r="F6420" t="s">
        <v>4877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4878</v>
      </c>
      <c r="C6421" t="s">
        <v>146</v>
      </c>
      <c r="D6421">
        <v>2006</v>
      </c>
      <c r="E6421" t="s">
        <v>150</v>
      </c>
      <c r="F6421" t="s">
        <v>219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3849</v>
      </c>
      <c r="C6422" t="s">
        <v>153</v>
      </c>
      <c r="D6422">
        <v>2007</v>
      </c>
      <c r="E6422" t="s">
        <v>193</v>
      </c>
      <c r="F6422" t="s">
        <v>82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4879</v>
      </c>
      <c r="C6423" t="s">
        <v>133</v>
      </c>
      <c r="D6423">
        <v>2009</v>
      </c>
      <c r="E6423" t="s">
        <v>135</v>
      </c>
      <c r="F6423" t="s">
        <v>3740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4880</v>
      </c>
      <c r="C6424" t="s">
        <v>799</v>
      </c>
      <c r="D6424">
        <v>2011</v>
      </c>
      <c r="E6424" t="s">
        <v>150</v>
      </c>
      <c r="F6424" t="s">
        <v>857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2742</v>
      </c>
      <c r="C6425" t="s">
        <v>119</v>
      </c>
      <c r="D6425">
        <v>2009</v>
      </c>
      <c r="E6425" t="s">
        <v>120</v>
      </c>
      <c r="F6425" t="s">
        <v>151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4881</v>
      </c>
      <c r="C6426" t="s">
        <v>149</v>
      </c>
      <c r="D6426">
        <v>2010</v>
      </c>
      <c r="E6426" t="s">
        <v>120</v>
      </c>
      <c r="F6426" t="s">
        <v>293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4882</v>
      </c>
      <c r="C6427" t="s">
        <v>162</v>
      </c>
      <c r="D6427">
        <v>2003</v>
      </c>
      <c r="E6427" t="s">
        <v>150</v>
      </c>
      <c r="F6427" t="s">
        <v>616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3168</v>
      </c>
      <c r="C6428" t="s">
        <v>250</v>
      </c>
      <c r="D6428">
        <v>2015</v>
      </c>
      <c r="E6428" t="s">
        <v>150</v>
      </c>
      <c r="F6428" t="s">
        <v>219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4883</v>
      </c>
      <c r="C6429" t="s">
        <v>149</v>
      </c>
      <c r="D6429">
        <v>2011</v>
      </c>
      <c r="E6429" t="s">
        <v>150</v>
      </c>
      <c r="F6429" t="s">
        <v>857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4884</v>
      </c>
      <c r="C6430" t="s">
        <v>119</v>
      </c>
      <c r="D6430">
        <v>2008</v>
      </c>
      <c r="E6430" t="s">
        <v>120</v>
      </c>
      <c r="F6430" t="s">
        <v>82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4885</v>
      </c>
      <c r="C6431" t="s">
        <v>119</v>
      </c>
      <c r="D6431">
        <v>2009</v>
      </c>
      <c r="E6431" t="s">
        <v>140</v>
      </c>
      <c r="F6431" t="s">
        <v>82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4886</v>
      </c>
      <c r="C6432" t="s">
        <v>133</v>
      </c>
      <c r="D6432">
        <v>2007</v>
      </c>
      <c r="E6432" t="s">
        <v>140</v>
      </c>
      <c r="F6432" t="s">
        <v>616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4887</v>
      </c>
      <c r="C6433" t="s">
        <v>119</v>
      </c>
      <c r="D6433">
        <v>2009</v>
      </c>
      <c r="E6433" t="s">
        <v>135</v>
      </c>
      <c r="F6433" t="s">
        <v>293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4888</v>
      </c>
      <c r="C6434" t="s">
        <v>153</v>
      </c>
      <c r="D6434">
        <v>2006</v>
      </c>
      <c r="E6434" t="s">
        <v>150</v>
      </c>
      <c r="F6434" t="s">
        <v>82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4889</v>
      </c>
      <c r="C6435" t="s">
        <v>119</v>
      </c>
      <c r="D6435">
        <v>2009</v>
      </c>
      <c r="E6435" t="s">
        <v>120</v>
      </c>
      <c r="F6435" t="s">
        <v>151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4890</v>
      </c>
      <c r="C6436" t="s">
        <v>149</v>
      </c>
      <c r="D6436">
        <v>2012</v>
      </c>
      <c r="E6436" t="s">
        <v>129</v>
      </c>
      <c r="F6436" t="s">
        <v>857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2664</v>
      </c>
      <c r="C6437" t="s">
        <v>146</v>
      </c>
      <c r="D6437">
        <v>2012</v>
      </c>
      <c r="E6437" t="s">
        <v>150</v>
      </c>
      <c r="F6437" t="s">
        <v>169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4891</v>
      </c>
      <c r="C6438" t="s">
        <v>239</v>
      </c>
      <c r="D6438">
        <v>2010</v>
      </c>
      <c r="E6438" t="s">
        <v>181</v>
      </c>
      <c r="F6438" t="s">
        <v>402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4892</v>
      </c>
      <c r="C6439" t="s">
        <v>162</v>
      </c>
      <c r="D6439">
        <v>2004</v>
      </c>
      <c r="E6439" t="s">
        <v>135</v>
      </c>
      <c r="F6439" t="s">
        <v>332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3043</v>
      </c>
      <c r="C6440" t="s">
        <v>222</v>
      </c>
      <c r="D6440">
        <v>2003</v>
      </c>
      <c r="E6440" t="s">
        <v>120</v>
      </c>
      <c r="F6440" t="s">
        <v>230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4893</v>
      </c>
      <c r="C6441" t="s">
        <v>196</v>
      </c>
      <c r="D6441">
        <v>1997</v>
      </c>
      <c r="E6441" t="s">
        <v>120</v>
      </c>
      <c r="F6441" t="s">
        <v>857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4894</v>
      </c>
      <c r="C6442" t="s">
        <v>149</v>
      </c>
      <c r="D6442">
        <v>2006</v>
      </c>
      <c r="E6442" t="s">
        <v>120</v>
      </c>
      <c r="F6442" t="s">
        <v>166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4895</v>
      </c>
      <c r="C6443" t="s">
        <v>153</v>
      </c>
      <c r="D6443">
        <v>2002</v>
      </c>
      <c r="E6443" t="s">
        <v>135</v>
      </c>
      <c r="F6443" t="s">
        <v>4896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4897</v>
      </c>
      <c r="C6444" t="s">
        <v>119</v>
      </c>
      <c r="D6444">
        <v>2010</v>
      </c>
      <c r="E6444" t="s">
        <v>138</v>
      </c>
      <c r="F6444" t="s">
        <v>3532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4898</v>
      </c>
      <c r="C6445" t="s">
        <v>146</v>
      </c>
      <c r="D6445">
        <v>2007</v>
      </c>
      <c r="E6445" t="s">
        <v>120</v>
      </c>
      <c r="F6445" t="s">
        <v>151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4899</v>
      </c>
      <c r="C6446" t="s">
        <v>162</v>
      </c>
      <c r="D6446">
        <v>2002</v>
      </c>
      <c r="E6446" t="s">
        <v>129</v>
      </c>
      <c r="F6446" t="s">
        <v>237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1070</v>
      </c>
      <c r="C6447" t="s">
        <v>146</v>
      </c>
      <c r="D6447">
        <v>2014</v>
      </c>
      <c r="E6447" t="s">
        <v>125</v>
      </c>
      <c r="F6447" t="s">
        <v>82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3397</v>
      </c>
      <c r="C6448" t="s">
        <v>119</v>
      </c>
      <c r="D6448">
        <v>2011</v>
      </c>
      <c r="E6448" t="s">
        <v>135</v>
      </c>
      <c r="F6448" t="s">
        <v>491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4900</v>
      </c>
      <c r="C6449" t="s">
        <v>146</v>
      </c>
      <c r="D6449">
        <v>2007</v>
      </c>
      <c r="E6449" t="s">
        <v>320</v>
      </c>
      <c r="F6449" t="s">
        <v>330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4901</v>
      </c>
      <c r="C6450" t="s">
        <v>133</v>
      </c>
      <c r="D6450">
        <v>2005</v>
      </c>
      <c r="E6450" t="s">
        <v>109</v>
      </c>
      <c r="F6450" t="s">
        <v>82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4902</v>
      </c>
      <c r="C6451" t="s">
        <v>149</v>
      </c>
      <c r="D6451">
        <v>2013</v>
      </c>
      <c r="E6451" t="s">
        <v>150</v>
      </c>
      <c r="F6451" t="s">
        <v>402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4903</v>
      </c>
      <c r="C6452" t="s">
        <v>740</v>
      </c>
      <c r="D6452">
        <v>1998</v>
      </c>
      <c r="E6452" t="s">
        <v>138</v>
      </c>
      <c r="F6452" t="s">
        <v>230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4904</v>
      </c>
      <c r="C6453" t="s">
        <v>119</v>
      </c>
      <c r="D6453">
        <v>2010</v>
      </c>
      <c r="E6453" t="s">
        <v>150</v>
      </c>
      <c r="F6453" t="s">
        <v>219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4905</v>
      </c>
      <c r="C6454" t="s">
        <v>149</v>
      </c>
      <c r="D6454">
        <v>2010</v>
      </c>
      <c r="E6454" t="s">
        <v>140</v>
      </c>
      <c r="F6454" t="s">
        <v>402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4906</v>
      </c>
      <c r="C6455" t="s">
        <v>119</v>
      </c>
      <c r="D6455">
        <v>2009</v>
      </c>
      <c r="E6455" t="s">
        <v>140</v>
      </c>
      <c r="F6455" t="s">
        <v>219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4907</v>
      </c>
      <c r="C6456" t="s">
        <v>153</v>
      </c>
      <c r="D6456">
        <v>2001</v>
      </c>
      <c r="E6456" t="s">
        <v>150</v>
      </c>
      <c r="F6456" t="s">
        <v>151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4908</v>
      </c>
      <c r="C6457" t="s">
        <v>222</v>
      </c>
      <c r="D6457">
        <v>2002</v>
      </c>
      <c r="E6457" t="s">
        <v>138</v>
      </c>
      <c r="F6457" t="s">
        <v>230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4909</v>
      </c>
      <c r="C6458" t="s">
        <v>196</v>
      </c>
      <c r="D6458">
        <v>1999</v>
      </c>
      <c r="E6458" t="s">
        <v>120</v>
      </c>
      <c r="F6458" t="s">
        <v>293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3311</v>
      </c>
      <c r="C6459" t="s">
        <v>149</v>
      </c>
      <c r="D6459">
        <v>2010</v>
      </c>
      <c r="E6459" t="s">
        <v>129</v>
      </c>
      <c r="F6459" t="s">
        <v>2402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4910</v>
      </c>
      <c r="C6460" t="s">
        <v>196</v>
      </c>
      <c r="D6460">
        <v>1996</v>
      </c>
      <c r="E6460" t="s">
        <v>129</v>
      </c>
      <c r="F6460" t="s">
        <v>4763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4911</v>
      </c>
      <c r="C6461" t="s">
        <v>799</v>
      </c>
      <c r="D6461">
        <v>2014</v>
      </c>
      <c r="E6461" t="s">
        <v>135</v>
      </c>
      <c r="F6461" t="s">
        <v>2425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4912</v>
      </c>
      <c r="C6462" t="s">
        <v>173</v>
      </c>
      <c r="D6462">
        <v>2013</v>
      </c>
      <c r="E6462" t="s">
        <v>150</v>
      </c>
      <c r="F6462" t="s">
        <v>402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4913</v>
      </c>
      <c r="C6463" t="s">
        <v>133</v>
      </c>
      <c r="D6463">
        <v>2009</v>
      </c>
      <c r="E6463" t="s">
        <v>129</v>
      </c>
      <c r="F6463" t="s">
        <v>1253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4914</v>
      </c>
      <c r="C6464" t="s">
        <v>196</v>
      </c>
      <c r="D6464">
        <v>1996</v>
      </c>
      <c r="E6464" t="s">
        <v>120</v>
      </c>
      <c r="F6464" t="s">
        <v>166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3522</v>
      </c>
      <c r="C6465" t="s">
        <v>153</v>
      </c>
      <c r="D6465">
        <v>2007</v>
      </c>
      <c r="E6465" t="s">
        <v>140</v>
      </c>
      <c r="F6465" t="s">
        <v>82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4915</v>
      </c>
      <c r="C6466" t="s">
        <v>153</v>
      </c>
      <c r="D6466">
        <v>2008</v>
      </c>
      <c r="E6466" t="s">
        <v>138</v>
      </c>
      <c r="F6466" t="s">
        <v>1069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3288</v>
      </c>
      <c r="C6467" t="s">
        <v>119</v>
      </c>
      <c r="D6467">
        <v>2015</v>
      </c>
      <c r="E6467" t="s">
        <v>150</v>
      </c>
      <c r="F6467" t="s">
        <v>169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4916</v>
      </c>
      <c r="C6468" t="s">
        <v>227</v>
      </c>
      <c r="D6468">
        <v>2008</v>
      </c>
      <c r="E6468" t="s">
        <v>320</v>
      </c>
      <c r="F6468" t="s">
        <v>147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4917</v>
      </c>
      <c r="C6469" t="s">
        <v>196</v>
      </c>
      <c r="D6469">
        <v>1997</v>
      </c>
      <c r="E6469" t="s">
        <v>109</v>
      </c>
      <c r="F6469" t="s">
        <v>166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4918</v>
      </c>
      <c r="C6470" t="s">
        <v>133</v>
      </c>
      <c r="D6470">
        <v>2009</v>
      </c>
      <c r="E6470" t="s">
        <v>140</v>
      </c>
      <c r="F6470" t="s">
        <v>293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4919</v>
      </c>
      <c r="C6471" t="s">
        <v>133</v>
      </c>
      <c r="D6471">
        <v>2007</v>
      </c>
      <c r="E6471" t="s">
        <v>129</v>
      </c>
      <c r="F6471" t="s">
        <v>402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4920</v>
      </c>
      <c r="C6472" t="s">
        <v>153</v>
      </c>
      <c r="D6472">
        <v>2006</v>
      </c>
      <c r="E6472" t="s">
        <v>120</v>
      </c>
      <c r="F6472" t="s">
        <v>714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4280</v>
      </c>
      <c r="C6473" t="s">
        <v>799</v>
      </c>
      <c r="D6473">
        <v>2014</v>
      </c>
      <c r="E6473" t="s">
        <v>181</v>
      </c>
      <c r="F6473" t="s">
        <v>402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4921</v>
      </c>
      <c r="C6474" t="s">
        <v>162</v>
      </c>
      <c r="D6474">
        <v>2002</v>
      </c>
      <c r="E6474" t="s">
        <v>150</v>
      </c>
      <c r="F6474" t="s">
        <v>491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4922</v>
      </c>
      <c r="C6475" t="s">
        <v>295</v>
      </c>
      <c r="D6475">
        <v>1994</v>
      </c>
      <c r="E6475" t="s">
        <v>125</v>
      </c>
      <c r="F6475" t="s">
        <v>230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3014</v>
      </c>
      <c r="C6476" t="s">
        <v>239</v>
      </c>
      <c r="D6476">
        <v>2005</v>
      </c>
      <c r="E6476" t="s">
        <v>125</v>
      </c>
      <c r="F6476" t="s">
        <v>367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4923</v>
      </c>
      <c r="C6477" t="s">
        <v>149</v>
      </c>
      <c r="D6477">
        <v>2010</v>
      </c>
      <c r="E6477" t="s">
        <v>150</v>
      </c>
      <c r="F6477" t="s">
        <v>756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2697</v>
      </c>
      <c r="C6478" t="s">
        <v>153</v>
      </c>
      <c r="D6478">
        <v>2008</v>
      </c>
      <c r="E6478" t="s">
        <v>193</v>
      </c>
      <c r="F6478" t="s">
        <v>557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4924</v>
      </c>
      <c r="C6479" t="s">
        <v>133</v>
      </c>
      <c r="D6479">
        <v>2007</v>
      </c>
      <c r="E6479" t="s">
        <v>135</v>
      </c>
      <c r="F6479" t="s">
        <v>121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4925</v>
      </c>
      <c r="C6480" t="s">
        <v>119</v>
      </c>
      <c r="D6480">
        <v>2009</v>
      </c>
      <c r="E6480" t="s">
        <v>140</v>
      </c>
      <c r="F6480" t="s">
        <v>402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4926</v>
      </c>
      <c r="C6481" t="s">
        <v>133</v>
      </c>
      <c r="D6481">
        <v>2008</v>
      </c>
      <c r="E6481" t="s">
        <v>193</v>
      </c>
      <c r="F6481" t="s">
        <v>620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4927</v>
      </c>
      <c r="C6482" t="s">
        <v>173</v>
      </c>
      <c r="D6482">
        <v>2013</v>
      </c>
      <c r="E6482" t="s">
        <v>120</v>
      </c>
      <c r="F6482" t="s">
        <v>672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4928</v>
      </c>
      <c r="C6483" t="s">
        <v>153</v>
      </c>
      <c r="D6483">
        <v>2004</v>
      </c>
      <c r="E6483" t="s">
        <v>125</v>
      </c>
      <c r="F6483" t="s">
        <v>151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386</v>
      </c>
      <c r="C6484" t="s">
        <v>133</v>
      </c>
      <c r="D6484">
        <v>2010</v>
      </c>
      <c r="E6484" t="s">
        <v>135</v>
      </c>
      <c r="F6484" t="s">
        <v>82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4929</v>
      </c>
      <c r="C6485" t="s">
        <v>153</v>
      </c>
      <c r="D6485">
        <v>2007</v>
      </c>
      <c r="E6485" t="s">
        <v>129</v>
      </c>
      <c r="F6485" t="s">
        <v>230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4930</v>
      </c>
      <c r="C6486" t="s">
        <v>119</v>
      </c>
      <c r="D6486">
        <v>2010</v>
      </c>
      <c r="E6486" t="s">
        <v>140</v>
      </c>
      <c r="F6486" t="s">
        <v>237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4931</v>
      </c>
      <c r="C6487" t="s">
        <v>149</v>
      </c>
      <c r="D6487">
        <v>2013</v>
      </c>
      <c r="E6487" t="s">
        <v>120</v>
      </c>
      <c r="F6487" t="s">
        <v>293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4932</v>
      </c>
      <c r="C6488" t="s">
        <v>162</v>
      </c>
      <c r="D6488">
        <v>2002</v>
      </c>
      <c r="E6488" t="s">
        <v>150</v>
      </c>
      <c r="F6488" t="s">
        <v>491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4933</v>
      </c>
      <c r="C6489" t="s">
        <v>153</v>
      </c>
      <c r="D6489">
        <v>2006</v>
      </c>
      <c r="E6489" t="s">
        <v>150</v>
      </c>
      <c r="F6489" t="s">
        <v>285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4934</v>
      </c>
      <c r="C6490" t="s">
        <v>239</v>
      </c>
      <c r="D6490">
        <v>2006</v>
      </c>
      <c r="E6490" t="s">
        <v>181</v>
      </c>
      <c r="F6490" t="s">
        <v>402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4935</v>
      </c>
      <c r="C6491" t="s">
        <v>119</v>
      </c>
      <c r="D6491">
        <v>2011</v>
      </c>
      <c r="E6491" t="s">
        <v>129</v>
      </c>
      <c r="F6491" t="s">
        <v>121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4936</v>
      </c>
      <c r="C6492" t="s">
        <v>162</v>
      </c>
      <c r="D6492">
        <v>2002</v>
      </c>
      <c r="E6492" t="s">
        <v>109</v>
      </c>
      <c r="F6492" t="s">
        <v>491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4937</v>
      </c>
      <c r="C6493" t="s">
        <v>162</v>
      </c>
      <c r="D6493">
        <v>2006</v>
      </c>
      <c r="E6493" t="s">
        <v>129</v>
      </c>
      <c r="F6493" t="s">
        <v>121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391</v>
      </c>
      <c r="C6494" t="s">
        <v>162</v>
      </c>
      <c r="D6494">
        <v>2005</v>
      </c>
      <c r="E6494" t="s">
        <v>125</v>
      </c>
      <c r="F6494" t="s">
        <v>219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4938</v>
      </c>
      <c r="C6495" t="s">
        <v>799</v>
      </c>
      <c r="D6495">
        <v>2012</v>
      </c>
      <c r="E6495" t="s">
        <v>135</v>
      </c>
      <c r="F6495" t="s">
        <v>82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4939</v>
      </c>
      <c r="C6496" t="s">
        <v>196</v>
      </c>
      <c r="D6496">
        <v>2000</v>
      </c>
      <c r="E6496" t="s">
        <v>140</v>
      </c>
      <c r="F6496" t="s">
        <v>169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3295</v>
      </c>
      <c r="C6497" t="s">
        <v>119</v>
      </c>
      <c r="D6497">
        <v>2009</v>
      </c>
      <c r="E6497" t="s">
        <v>129</v>
      </c>
      <c r="F6497" t="s">
        <v>70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4170</v>
      </c>
      <c r="C6498" t="s">
        <v>149</v>
      </c>
      <c r="D6498" t="s">
        <v>332</v>
      </c>
      <c r="E6498" t="s">
        <v>120</v>
      </c>
      <c r="F6498" t="s">
        <v>4171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4940</v>
      </c>
      <c r="C6499" t="s">
        <v>133</v>
      </c>
      <c r="D6499">
        <v>2008</v>
      </c>
      <c r="E6499" t="s">
        <v>140</v>
      </c>
      <c r="F6499" t="s">
        <v>616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1728</v>
      </c>
      <c r="C6500" t="s">
        <v>256</v>
      </c>
      <c r="D6500">
        <v>2002</v>
      </c>
      <c r="E6500" t="s">
        <v>138</v>
      </c>
      <c r="F6500" t="s">
        <v>304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4941</v>
      </c>
      <c r="C6501" t="s">
        <v>153</v>
      </c>
      <c r="D6501">
        <v>2002</v>
      </c>
      <c r="E6501" t="s">
        <v>181</v>
      </c>
      <c r="F6501" t="s">
        <v>82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4942</v>
      </c>
      <c r="C6502" t="s">
        <v>133</v>
      </c>
      <c r="D6502">
        <v>2011</v>
      </c>
      <c r="E6502" t="s">
        <v>193</v>
      </c>
      <c r="F6502" t="s">
        <v>285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4307</v>
      </c>
      <c r="C6503" t="s">
        <v>119</v>
      </c>
      <c r="D6503">
        <v>2010</v>
      </c>
      <c r="E6503" t="s">
        <v>135</v>
      </c>
      <c r="F6503" t="s">
        <v>1423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4943</v>
      </c>
      <c r="C6504" t="s">
        <v>133</v>
      </c>
      <c r="D6504">
        <v>2007</v>
      </c>
      <c r="E6504" t="s">
        <v>135</v>
      </c>
      <c r="F6504" t="s">
        <v>268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4096</v>
      </c>
      <c r="C6505" t="s">
        <v>119</v>
      </c>
      <c r="D6505">
        <v>2010</v>
      </c>
      <c r="E6505" t="s">
        <v>120</v>
      </c>
      <c r="F6505" t="s">
        <v>82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4944</v>
      </c>
      <c r="C6506" t="s">
        <v>133</v>
      </c>
      <c r="D6506">
        <v>2009</v>
      </c>
      <c r="E6506" t="s">
        <v>131</v>
      </c>
      <c r="F6506" t="s">
        <v>314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389</v>
      </c>
      <c r="C6507" t="s">
        <v>227</v>
      </c>
      <c r="D6507">
        <v>2006</v>
      </c>
      <c r="E6507" t="s">
        <v>129</v>
      </c>
      <c r="F6507" t="s">
        <v>151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4945</v>
      </c>
      <c r="C6508" t="s">
        <v>149</v>
      </c>
      <c r="D6508">
        <v>2011</v>
      </c>
      <c r="E6508" t="s">
        <v>120</v>
      </c>
      <c r="F6508" t="s">
        <v>293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377</v>
      </c>
      <c r="C6509" t="s">
        <v>133</v>
      </c>
      <c r="D6509">
        <v>2004</v>
      </c>
      <c r="E6509" t="s">
        <v>120</v>
      </c>
      <c r="F6509" t="s">
        <v>219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1792</v>
      </c>
      <c r="C6510" t="s">
        <v>173</v>
      </c>
      <c r="D6510">
        <v>2014</v>
      </c>
      <c r="E6510" t="s">
        <v>150</v>
      </c>
      <c r="F6510" t="s">
        <v>169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4946</v>
      </c>
      <c r="C6511" t="s">
        <v>162</v>
      </c>
      <c r="D6511">
        <v>2006</v>
      </c>
      <c r="E6511" t="s">
        <v>135</v>
      </c>
      <c r="F6511" t="s">
        <v>293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4947</v>
      </c>
      <c r="C6512" t="s">
        <v>162</v>
      </c>
      <c r="D6512">
        <v>2003</v>
      </c>
      <c r="E6512" t="s">
        <v>120</v>
      </c>
      <c r="F6512" t="s">
        <v>293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4948</v>
      </c>
      <c r="C6513" t="s">
        <v>162</v>
      </c>
      <c r="D6513">
        <v>2004</v>
      </c>
      <c r="E6513" t="s">
        <v>193</v>
      </c>
      <c r="F6513" t="s">
        <v>1075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1589</v>
      </c>
      <c r="C6514" t="s">
        <v>146</v>
      </c>
      <c r="D6514">
        <v>2010</v>
      </c>
      <c r="E6514" t="s">
        <v>320</v>
      </c>
      <c r="F6514" t="s">
        <v>4164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4949</v>
      </c>
      <c r="C6515" t="s">
        <v>153</v>
      </c>
      <c r="D6515">
        <v>2002</v>
      </c>
      <c r="E6515" t="s">
        <v>125</v>
      </c>
      <c r="F6515" t="s">
        <v>3429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1256</v>
      </c>
      <c r="C6516" t="s">
        <v>149</v>
      </c>
      <c r="D6516">
        <v>2009</v>
      </c>
      <c r="E6516" t="s">
        <v>135</v>
      </c>
      <c r="F6516" t="s">
        <v>557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2364</v>
      </c>
      <c r="C6517" t="s">
        <v>133</v>
      </c>
      <c r="D6517">
        <v>2009</v>
      </c>
      <c r="E6517" t="s">
        <v>150</v>
      </c>
      <c r="F6517" t="s">
        <v>169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4950</v>
      </c>
      <c r="C6518" t="s">
        <v>173</v>
      </c>
      <c r="D6518">
        <v>2013</v>
      </c>
      <c r="E6518" t="s">
        <v>129</v>
      </c>
      <c r="F6518" t="s">
        <v>1355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4951</v>
      </c>
      <c r="C6519" t="s">
        <v>196</v>
      </c>
      <c r="D6519">
        <v>1999</v>
      </c>
      <c r="E6519" t="s">
        <v>135</v>
      </c>
      <c r="F6519" t="s">
        <v>382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4952</v>
      </c>
      <c r="C6520" t="s">
        <v>239</v>
      </c>
      <c r="D6520">
        <v>2009</v>
      </c>
      <c r="E6520" t="s">
        <v>135</v>
      </c>
      <c r="F6520" t="s">
        <v>230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2657</v>
      </c>
      <c r="C6521" t="s">
        <v>149</v>
      </c>
      <c r="D6521">
        <v>2007</v>
      </c>
      <c r="E6521" t="s">
        <v>125</v>
      </c>
      <c r="F6521" t="s">
        <v>491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4953</v>
      </c>
      <c r="C6522" t="s">
        <v>239</v>
      </c>
      <c r="D6522">
        <v>2008</v>
      </c>
      <c r="E6522" t="s">
        <v>181</v>
      </c>
      <c r="F6522" t="s">
        <v>402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4954</v>
      </c>
      <c r="C6523" t="s">
        <v>239</v>
      </c>
      <c r="D6523">
        <v>2009</v>
      </c>
      <c r="E6523" t="s">
        <v>150</v>
      </c>
      <c r="F6523" t="s">
        <v>285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2654</v>
      </c>
      <c r="C6524" t="s">
        <v>188</v>
      </c>
      <c r="D6524">
        <v>1996</v>
      </c>
      <c r="E6524" t="s">
        <v>150</v>
      </c>
      <c r="F6524" t="s">
        <v>169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4955</v>
      </c>
      <c r="C6525" t="s">
        <v>188</v>
      </c>
      <c r="D6525">
        <v>2000</v>
      </c>
      <c r="E6525" t="s">
        <v>140</v>
      </c>
      <c r="F6525" t="s">
        <v>304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4956</v>
      </c>
      <c r="C6526" t="s">
        <v>188</v>
      </c>
      <c r="D6526">
        <v>1999</v>
      </c>
      <c r="E6526" t="s">
        <v>138</v>
      </c>
      <c r="F6526" t="s">
        <v>288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4957</v>
      </c>
      <c r="C6527" t="s">
        <v>188</v>
      </c>
      <c r="D6527">
        <v>1999</v>
      </c>
      <c r="E6527" t="s">
        <v>138</v>
      </c>
      <c r="F6527" t="s">
        <v>523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4958</v>
      </c>
      <c r="C6528" t="s">
        <v>153</v>
      </c>
      <c r="D6528">
        <v>2007</v>
      </c>
      <c r="E6528" t="s">
        <v>120</v>
      </c>
      <c r="F6528" t="s">
        <v>219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4959</v>
      </c>
      <c r="C6529" t="s">
        <v>153</v>
      </c>
      <c r="D6529">
        <v>2004</v>
      </c>
      <c r="E6529" t="s">
        <v>140</v>
      </c>
      <c r="F6529" t="s">
        <v>4960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4961</v>
      </c>
      <c r="C6530" t="s">
        <v>153</v>
      </c>
      <c r="D6530">
        <v>2002</v>
      </c>
      <c r="E6530" t="s">
        <v>120</v>
      </c>
      <c r="F6530" t="s">
        <v>293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4962</v>
      </c>
      <c r="C6531" t="s">
        <v>162</v>
      </c>
      <c r="D6531">
        <v>2002</v>
      </c>
      <c r="E6531" t="s">
        <v>193</v>
      </c>
      <c r="F6531" t="s">
        <v>4377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2717</v>
      </c>
      <c r="C6532" t="s">
        <v>799</v>
      </c>
      <c r="D6532">
        <v>2013</v>
      </c>
      <c r="E6532" t="s">
        <v>129</v>
      </c>
      <c r="F6532" t="s">
        <v>2003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4963</v>
      </c>
      <c r="C6533" t="s">
        <v>149</v>
      </c>
      <c r="D6533">
        <v>2014</v>
      </c>
      <c r="E6533" t="s">
        <v>150</v>
      </c>
      <c r="F6533" t="s">
        <v>230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2364</v>
      </c>
      <c r="C6534" t="s">
        <v>239</v>
      </c>
      <c r="D6534">
        <v>2009</v>
      </c>
      <c r="E6534" t="s">
        <v>150</v>
      </c>
      <c r="F6534" t="s">
        <v>169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2920</v>
      </c>
      <c r="C6535" t="s">
        <v>146</v>
      </c>
      <c r="D6535">
        <v>2010</v>
      </c>
      <c r="E6535" t="s">
        <v>120</v>
      </c>
      <c r="F6535" t="s">
        <v>169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4964</v>
      </c>
      <c r="C6536" t="s">
        <v>222</v>
      </c>
      <c r="D6536">
        <v>2003</v>
      </c>
      <c r="E6536" t="s">
        <v>120</v>
      </c>
      <c r="F6536" t="s">
        <v>1404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2977</v>
      </c>
      <c r="C6537" t="s">
        <v>256</v>
      </c>
      <c r="D6537">
        <v>2001</v>
      </c>
      <c r="E6537" t="s">
        <v>193</v>
      </c>
      <c r="F6537" t="s">
        <v>82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2989</v>
      </c>
      <c r="C6538" t="s">
        <v>146</v>
      </c>
      <c r="D6538">
        <v>2014</v>
      </c>
      <c r="E6538" t="s">
        <v>150</v>
      </c>
      <c r="F6538" t="s">
        <v>169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4965</v>
      </c>
      <c r="C6539" t="s">
        <v>236</v>
      </c>
      <c r="D6539">
        <v>1981</v>
      </c>
      <c r="E6539" t="s">
        <v>120</v>
      </c>
      <c r="F6539" t="s">
        <v>237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1727</v>
      </c>
      <c r="C6540" t="s">
        <v>153</v>
      </c>
      <c r="D6540">
        <v>2009</v>
      </c>
      <c r="E6540" t="s">
        <v>120</v>
      </c>
      <c r="F6540" t="s">
        <v>219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4966</v>
      </c>
      <c r="C6541" t="s">
        <v>133</v>
      </c>
      <c r="D6541">
        <v>2007</v>
      </c>
      <c r="E6541" t="s">
        <v>320</v>
      </c>
      <c r="F6541" t="s">
        <v>402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2257</v>
      </c>
      <c r="C6542" t="s">
        <v>149</v>
      </c>
      <c r="D6542">
        <v>2007</v>
      </c>
      <c r="E6542" t="s">
        <v>150</v>
      </c>
      <c r="F6542" t="s">
        <v>82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3154</v>
      </c>
      <c r="C6543" t="s">
        <v>119</v>
      </c>
      <c r="D6543">
        <v>2009</v>
      </c>
      <c r="E6543" t="s">
        <v>150</v>
      </c>
      <c r="F6543" t="s">
        <v>169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4967</v>
      </c>
      <c r="C6544" t="s">
        <v>222</v>
      </c>
      <c r="D6544">
        <v>2003</v>
      </c>
      <c r="E6544" t="s">
        <v>129</v>
      </c>
      <c r="F6544" t="s">
        <v>237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4968</v>
      </c>
      <c r="C6545" t="s">
        <v>149</v>
      </c>
      <c r="D6545">
        <v>2012</v>
      </c>
      <c r="E6545" t="s">
        <v>193</v>
      </c>
      <c r="F6545" t="s">
        <v>1518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4969</v>
      </c>
      <c r="C6546" t="s">
        <v>146</v>
      </c>
      <c r="D6546">
        <v>2012</v>
      </c>
      <c r="E6546" t="s">
        <v>129</v>
      </c>
      <c r="F6546" t="s">
        <v>1518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4970</v>
      </c>
      <c r="C6547" t="s">
        <v>133</v>
      </c>
      <c r="D6547">
        <v>2011</v>
      </c>
      <c r="E6547" t="s">
        <v>135</v>
      </c>
      <c r="F6547" t="s">
        <v>1309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4971</v>
      </c>
      <c r="C6548" t="s">
        <v>196</v>
      </c>
      <c r="D6548">
        <v>2000</v>
      </c>
      <c r="E6548" t="s">
        <v>125</v>
      </c>
      <c r="F6548" t="s">
        <v>523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4972</v>
      </c>
      <c r="C6549" t="s">
        <v>153</v>
      </c>
      <c r="D6549">
        <v>2001</v>
      </c>
      <c r="E6549" t="s">
        <v>129</v>
      </c>
      <c r="F6549" t="s">
        <v>330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927</v>
      </c>
      <c r="C6550" t="s">
        <v>256</v>
      </c>
      <c r="D6550">
        <v>2003</v>
      </c>
      <c r="E6550" t="s">
        <v>125</v>
      </c>
      <c r="F6550" t="s">
        <v>367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4973</v>
      </c>
      <c r="C6551" t="s">
        <v>119</v>
      </c>
      <c r="D6551">
        <v>2008</v>
      </c>
      <c r="E6551" t="s">
        <v>135</v>
      </c>
      <c r="F6551" t="s">
        <v>1253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2410</v>
      </c>
      <c r="C6552" t="s">
        <v>239</v>
      </c>
      <c r="D6552">
        <v>2009</v>
      </c>
      <c r="E6552" t="s">
        <v>120</v>
      </c>
      <c r="F6552" t="s">
        <v>166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4974</v>
      </c>
      <c r="C6553" t="s">
        <v>133</v>
      </c>
      <c r="D6553">
        <v>2004</v>
      </c>
      <c r="E6553" t="s">
        <v>131</v>
      </c>
      <c r="F6553" t="s">
        <v>121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4975</v>
      </c>
      <c r="C6554" t="s">
        <v>149</v>
      </c>
      <c r="D6554">
        <v>2014</v>
      </c>
      <c r="E6554" t="s">
        <v>150</v>
      </c>
      <c r="F6554" t="s">
        <v>857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3249</v>
      </c>
      <c r="C6555" t="s">
        <v>146</v>
      </c>
      <c r="D6555">
        <v>2014</v>
      </c>
      <c r="E6555" t="s">
        <v>125</v>
      </c>
      <c r="F6555" t="s">
        <v>620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4976</v>
      </c>
      <c r="C6556" t="s">
        <v>162</v>
      </c>
      <c r="D6556">
        <v>2004</v>
      </c>
      <c r="E6556" t="s">
        <v>150</v>
      </c>
      <c r="F6556" t="s">
        <v>121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3619</v>
      </c>
      <c r="C6557" t="s">
        <v>119</v>
      </c>
      <c r="D6557">
        <v>2007</v>
      </c>
      <c r="E6557" t="s">
        <v>150</v>
      </c>
      <c r="F6557" t="s">
        <v>491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900</v>
      </c>
      <c r="C6558" t="s">
        <v>146</v>
      </c>
      <c r="D6558">
        <v>2005</v>
      </c>
      <c r="E6558" t="s">
        <v>150</v>
      </c>
      <c r="F6558" t="s">
        <v>82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4977</v>
      </c>
      <c r="C6559" t="s">
        <v>133</v>
      </c>
      <c r="D6559">
        <v>2008</v>
      </c>
      <c r="E6559" t="s">
        <v>193</v>
      </c>
      <c r="F6559" t="s">
        <v>1972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4978</v>
      </c>
      <c r="C6560" t="s">
        <v>153</v>
      </c>
      <c r="D6560">
        <v>2005</v>
      </c>
      <c r="E6560" t="s">
        <v>140</v>
      </c>
      <c r="F6560" t="s">
        <v>1075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4979</v>
      </c>
      <c r="C6561" t="s">
        <v>162</v>
      </c>
      <c r="D6561">
        <v>2003</v>
      </c>
      <c r="E6561" t="s">
        <v>150</v>
      </c>
      <c r="F6561" t="s">
        <v>293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3665</v>
      </c>
      <c r="C6562" t="s">
        <v>940</v>
      </c>
      <c r="D6562">
        <v>1997</v>
      </c>
      <c r="E6562" t="s">
        <v>181</v>
      </c>
      <c r="F6562" t="s">
        <v>285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4711</v>
      </c>
      <c r="C6563" t="s">
        <v>146</v>
      </c>
      <c r="D6563">
        <v>2013</v>
      </c>
      <c r="E6563" t="s">
        <v>138</v>
      </c>
      <c r="F6563" t="s">
        <v>219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4980</v>
      </c>
      <c r="C6564" t="s">
        <v>162</v>
      </c>
      <c r="D6564">
        <v>2004</v>
      </c>
      <c r="E6564" t="s">
        <v>135</v>
      </c>
      <c r="F6564" t="s">
        <v>332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4981</v>
      </c>
      <c r="C6565" t="s">
        <v>222</v>
      </c>
      <c r="D6565">
        <v>2005</v>
      </c>
      <c r="E6565" t="s">
        <v>193</v>
      </c>
      <c r="F6565" t="s">
        <v>219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2637</v>
      </c>
      <c r="C6566" t="s">
        <v>239</v>
      </c>
      <c r="D6566">
        <v>2007</v>
      </c>
      <c r="E6566" t="s">
        <v>125</v>
      </c>
      <c r="F6566" t="s">
        <v>230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4982</v>
      </c>
      <c r="C6567" t="s">
        <v>153</v>
      </c>
      <c r="D6567">
        <v>2004</v>
      </c>
      <c r="E6567" t="s">
        <v>181</v>
      </c>
      <c r="F6567" t="s">
        <v>2937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4983</v>
      </c>
      <c r="C6568" t="s">
        <v>196</v>
      </c>
      <c r="D6568">
        <v>1998</v>
      </c>
      <c r="E6568" t="s">
        <v>181</v>
      </c>
      <c r="F6568" t="s">
        <v>306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4984</v>
      </c>
      <c r="C6569" t="s">
        <v>146</v>
      </c>
      <c r="D6569">
        <v>2008</v>
      </c>
      <c r="E6569" t="s">
        <v>138</v>
      </c>
      <c r="F6569" t="s">
        <v>237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4985</v>
      </c>
      <c r="C6570" t="s">
        <v>940</v>
      </c>
      <c r="D6570">
        <v>1996</v>
      </c>
      <c r="E6570" t="s">
        <v>120</v>
      </c>
      <c r="F6570" t="s">
        <v>230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4986</v>
      </c>
      <c r="C6571" t="s">
        <v>119</v>
      </c>
      <c r="D6571">
        <v>2009</v>
      </c>
      <c r="E6571" t="s">
        <v>120</v>
      </c>
      <c r="F6571" t="s">
        <v>268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4987</v>
      </c>
      <c r="C6572" t="s">
        <v>149</v>
      </c>
      <c r="D6572">
        <v>2013</v>
      </c>
      <c r="E6572" t="s">
        <v>150</v>
      </c>
      <c r="F6572" t="s">
        <v>402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4988</v>
      </c>
      <c r="C6573" t="s">
        <v>153</v>
      </c>
      <c r="D6573">
        <v>2002</v>
      </c>
      <c r="E6573" t="s">
        <v>193</v>
      </c>
      <c r="F6573" t="s">
        <v>166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4989</v>
      </c>
      <c r="C6574" t="s">
        <v>146</v>
      </c>
      <c r="D6574">
        <v>2006</v>
      </c>
      <c r="E6574" t="s">
        <v>120</v>
      </c>
      <c r="F6574" t="s">
        <v>857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4990</v>
      </c>
      <c r="C6575" t="s">
        <v>119</v>
      </c>
      <c r="D6575">
        <v>2008</v>
      </c>
      <c r="E6575" t="s">
        <v>140</v>
      </c>
      <c r="F6575" t="s">
        <v>82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3149</v>
      </c>
      <c r="C6576" t="s">
        <v>222</v>
      </c>
      <c r="D6576">
        <v>2005</v>
      </c>
      <c r="E6576" t="s">
        <v>135</v>
      </c>
      <c r="F6576" t="s">
        <v>491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4991</v>
      </c>
      <c r="C6577" t="s">
        <v>196</v>
      </c>
      <c r="D6577">
        <v>1998</v>
      </c>
      <c r="E6577" t="s">
        <v>125</v>
      </c>
      <c r="F6577" t="s">
        <v>2940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4992</v>
      </c>
      <c r="C6578" t="s">
        <v>149</v>
      </c>
      <c r="D6578">
        <v>2012</v>
      </c>
      <c r="E6578" t="s">
        <v>150</v>
      </c>
      <c r="F6578" t="s">
        <v>166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4993</v>
      </c>
      <c r="C6579" t="s">
        <v>149</v>
      </c>
      <c r="D6579">
        <v>2011</v>
      </c>
      <c r="E6579" t="s">
        <v>150</v>
      </c>
      <c r="F6579" t="s">
        <v>216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2650</v>
      </c>
      <c r="C6580" t="s">
        <v>256</v>
      </c>
      <c r="D6580">
        <v>2004</v>
      </c>
      <c r="E6580" t="s">
        <v>109</v>
      </c>
      <c r="F6580" t="s">
        <v>169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3348</v>
      </c>
      <c r="C6581" t="s">
        <v>133</v>
      </c>
      <c r="D6581">
        <v>2006</v>
      </c>
      <c r="E6581" t="s">
        <v>193</v>
      </c>
      <c r="F6581" t="s">
        <v>557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4994</v>
      </c>
      <c r="C6582" t="s">
        <v>162</v>
      </c>
      <c r="D6582">
        <v>2002</v>
      </c>
      <c r="E6582" t="s">
        <v>109</v>
      </c>
      <c r="F6582" t="s">
        <v>219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4995</v>
      </c>
      <c r="C6583" t="s">
        <v>196</v>
      </c>
      <c r="D6583">
        <v>1999</v>
      </c>
      <c r="E6583" t="s">
        <v>140</v>
      </c>
      <c r="F6583" t="s">
        <v>4763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4996</v>
      </c>
      <c r="C6584" t="s">
        <v>155</v>
      </c>
      <c r="D6584">
        <v>1999</v>
      </c>
      <c r="E6584" t="s">
        <v>320</v>
      </c>
      <c r="F6584" t="s">
        <v>121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4997</v>
      </c>
      <c r="C6585" t="s">
        <v>236</v>
      </c>
      <c r="D6585">
        <v>1987</v>
      </c>
      <c r="E6585" t="s">
        <v>138</v>
      </c>
      <c r="F6585" t="s">
        <v>237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3070</v>
      </c>
      <c r="C6586" t="s">
        <v>149</v>
      </c>
      <c r="D6586">
        <v>2008</v>
      </c>
      <c r="E6586" t="s">
        <v>125</v>
      </c>
      <c r="F6586" t="s">
        <v>219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4998</v>
      </c>
      <c r="C6587" t="s">
        <v>940</v>
      </c>
      <c r="D6587">
        <v>1997</v>
      </c>
      <c r="E6587" t="s">
        <v>129</v>
      </c>
      <c r="F6587" t="s">
        <v>1253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4999</v>
      </c>
      <c r="C6588" t="s">
        <v>153</v>
      </c>
      <c r="D6588">
        <v>2007</v>
      </c>
      <c r="E6588" t="s">
        <v>140</v>
      </c>
      <c r="F6588" t="s">
        <v>1075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1812</v>
      </c>
      <c r="C6589" t="s">
        <v>162</v>
      </c>
      <c r="D6589">
        <v>2002</v>
      </c>
      <c r="E6589" t="s">
        <v>125</v>
      </c>
      <c r="F6589" t="s">
        <v>5000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3389</v>
      </c>
      <c r="C6590" t="s">
        <v>258</v>
      </c>
      <c r="D6590">
        <v>2016</v>
      </c>
      <c r="E6590" t="s">
        <v>150</v>
      </c>
      <c r="F6590" t="s">
        <v>121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5001</v>
      </c>
      <c r="C6591" t="s">
        <v>133</v>
      </c>
      <c r="D6591">
        <v>2009</v>
      </c>
      <c r="E6591" t="s">
        <v>193</v>
      </c>
      <c r="F6591" t="s">
        <v>151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2918</v>
      </c>
      <c r="C6592" t="s">
        <v>256</v>
      </c>
      <c r="D6592">
        <v>2002</v>
      </c>
      <c r="E6592" t="s">
        <v>120</v>
      </c>
      <c r="F6592" t="s">
        <v>893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2305</v>
      </c>
      <c r="C6593" t="s">
        <v>222</v>
      </c>
      <c r="D6593">
        <v>2002</v>
      </c>
      <c r="E6593" t="s">
        <v>120</v>
      </c>
      <c r="F6593" t="s">
        <v>523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5002</v>
      </c>
      <c r="C6594" t="s">
        <v>227</v>
      </c>
      <c r="D6594">
        <v>2010</v>
      </c>
      <c r="E6594" t="s">
        <v>140</v>
      </c>
      <c r="F6594" t="s">
        <v>82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5003</v>
      </c>
      <c r="C6595" t="s">
        <v>153</v>
      </c>
      <c r="D6595">
        <v>2004</v>
      </c>
      <c r="E6595" t="s">
        <v>125</v>
      </c>
      <c r="F6595" t="s">
        <v>169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5004</v>
      </c>
      <c r="C6596" t="s">
        <v>153</v>
      </c>
      <c r="D6596">
        <v>2009</v>
      </c>
      <c r="E6596" t="s">
        <v>193</v>
      </c>
      <c r="F6596" t="s">
        <v>330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5005</v>
      </c>
      <c r="C6597" t="s">
        <v>196</v>
      </c>
      <c r="D6597">
        <v>1999</v>
      </c>
      <c r="E6597" t="s">
        <v>120</v>
      </c>
      <c r="F6597" t="s">
        <v>219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952</v>
      </c>
      <c r="C6598" t="s">
        <v>227</v>
      </c>
      <c r="D6598">
        <v>2011</v>
      </c>
      <c r="E6598" t="s">
        <v>150</v>
      </c>
      <c r="F6598" t="s">
        <v>304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5006</v>
      </c>
      <c r="C6599" t="s">
        <v>153</v>
      </c>
      <c r="D6599">
        <v>2003</v>
      </c>
      <c r="E6599" t="s">
        <v>120</v>
      </c>
      <c r="F6599" t="s">
        <v>166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5007</v>
      </c>
      <c r="C6600" t="s">
        <v>239</v>
      </c>
      <c r="D6600">
        <v>2005</v>
      </c>
      <c r="E6600" t="s">
        <v>125</v>
      </c>
      <c r="F6600" t="s">
        <v>620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5008</v>
      </c>
      <c r="C6601" t="s">
        <v>162</v>
      </c>
      <c r="D6601">
        <v>2002</v>
      </c>
      <c r="E6601" t="s">
        <v>320</v>
      </c>
      <c r="F6601" t="s">
        <v>1075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5009</v>
      </c>
      <c r="C6602" t="s">
        <v>162</v>
      </c>
      <c r="D6602">
        <v>2002</v>
      </c>
      <c r="E6602" t="s">
        <v>109</v>
      </c>
      <c r="F6602" t="s">
        <v>293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5010</v>
      </c>
      <c r="C6603" t="s">
        <v>133</v>
      </c>
      <c r="D6603">
        <v>2005</v>
      </c>
      <c r="E6603" t="s">
        <v>135</v>
      </c>
      <c r="F6603" t="s">
        <v>121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5011</v>
      </c>
      <c r="C6604" t="s">
        <v>153</v>
      </c>
      <c r="D6604">
        <v>2001</v>
      </c>
      <c r="E6604" t="s">
        <v>125</v>
      </c>
      <c r="F6604" t="s">
        <v>166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5012</v>
      </c>
      <c r="C6605" t="s">
        <v>119</v>
      </c>
      <c r="D6605">
        <v>2011</v>
      </c>
      <c r="E6605" t="s">
        <v>135</v>
      </c>
      <c r="F6605" t="s">
        <v>151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5013</v>
      </c>
      <c r="C6606" t="s">
        <v>940</v>
      </c>
      <c r="D6606">
        <v>1996</v>
      </c>
      <c r="E6606" t="s">
        <v>129</v>
      </c>
      <c r="F6606" t="s">
        <v>5014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2505</v>
      </c>
      <c r="C6607" t="s">
        <v>222</v>
      </c>
      <c r="D6607">
        <v>2004</v>
      </c>
      <c r="E6607" t="s">
        <v>129</v>
      </c>
      <c r="F6607" t="s">
        <v>523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1397</v>
      </c>
      <c r="C6608" t="s">
        <v>256</v>
      </c>
      <c r="D6608">
        <v>2004</v>
      </c>
      <c r="E6608" t="s">
        <v>120</v>
      </c>
      <c r="F6608" t="s">
        <v>219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5015</v>
      </c>
      <c r="C6609" t="s">
        <v>162</v>
      </c>
      <c r="D6609">
        <v>2001</v>
      </c>
      <c r="E6609" t="s">
        <v>181</v>
      </c>
      <c r="F6609" t="s">
        <v>82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3279</v>
      </c>
      <c r="C6610" t="s">
        <v>222</v>
      </c>
      <c r="D6610">
        <v>2003</v>
      </c>
      <c r="E6610" t="s">
        <v>140</v>
      </c>
      <c r="F6610" t="s">
        <v>304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5016</v>
      </c>
      <c r="C6611" t="s">
        <v>196</v>
      </c>
      <c r="D6611">
        <v>1998</v>
      </c>
      <c r="E6611" t="s">
        <v>120</v>
      </c>
      <c r="F6611" t="s">
        <v>5017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5018</v>
      </c>
      <c r="C6612" t="s">
        <v>149</v>
      </c>
      <c r="D6612">
        <v>2007</v>
      </c>
      <c r="E6612" t="s">
        <v>150</v>
      </c>
      <c r="F6612" t="s">
        <v>219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5019</v>
      </c>
      <c r="C6613" t="s">
        <v>940</v>
      </c>
      <c r="D6613">
        <v>1998</v>
      </c>
      <c r="E6613" t="s">
        <v>320</v>
      </c>
      <c r="F6613" t="s">
        <v>402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5020</v>
      </c>
      <c r="C6614" t="s">
        <v>133</v>
      </c>
      <c r="D6614">
        <v>2008</v>
      </c>
      <c r="E6614" t="s">
        <v>140</v>
      </c>
      <c r="F6614" t="s">
        <v>82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4267</v>
      </c>
      <c r="C6615" t="s">
        <v>153</v>
      </c>
      <c r="D6615">
        <v>2006</v>
      </c>
      <c r="E6615" t="s">
        <v>150</v>
      </c>
      <c r="F6615" t="s">
        <v>491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5021</v>
      </c>
      <c r="C6616" t="s">
        <v>133</v>
      </c>
      <c r="D6616">
        <v>2010</v>
      </c>
      <c r="E6616" t="s">
        <v>129</v>
      </c>
      <c r="F6616" t="s">
        <v>169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2800</v>
      </c>
      <c r="C6617" t="s">
        <v>239</v>
      </c>
      <c r="D6617">
        <v>2007</v>
      </c>
      <c r="E6617" t="s">
        <v>135</v>
      </c>
      <c r="F6617" t="s">
        <v>1243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5022</v>
      </c>
      <c r="C6618" t="s">
        <v>196</v>
      </c>
      <c r="D6618">
        <v>1999</v>
      </c>
      <c r="E6618" t="s">
        <v>129</v>
      </c>
      <c r="F6618" t="s">
        <v>1457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5023</v>
      </c>
      <c r="C6619" t="s">
        <v>149</v>
      </c>
      <c r="D6619">
        <v>2012</v>
      </c>
      <c r="E6619" t="s">
        <v>193</v>
      </c>
      <c r="F6619" t="s">
        <v>299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5024</v>
      </c>
      <c r="C6620" t="s">
        <v>175</v>
      </c>
      <c r="D6620">
        <v>2015</v>
      </c>
      <c r="E6620" t="s">
        <v>109</v>
      </c>
      <c r="F6620" t="s">
        <v>166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2176</v>
      </c>
      <c r="C6621" t="s">
        <v>153</v>
      </c>
      <c r="D6621">
        <v>2009</v>
      </c>
      <c r="E6621" t="s">
        <v>150</v>
      </c>
      <c r="F6621" t="s">
        <v>304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5025</v>
      </c>
      <c r="C6622" t="s">
        <v>256</v>
      </c>
      <c r="D6622">
        <v>2002</v>
      </c>
      <c r="E6622" t="s">
        <v>193</v>
      </c>
      <c r="F6622" t="s">
        <v>367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3070</v>
      </c>
      <c r="C6623" t="s">
        <v>146</v>
      </c>
      <c r="D6623">
        <v>2008</v>
      </c>
      <c r="E6623" t="s">
        <v>125</v>
      </c>
      <c r="F6623" t="s">
        <v>219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5026</v>
      </c>
      <c r="C6624" t="s">
        <v>153</v>
      </c>
      <c r="D6624">
        <v>2000</v>
      </c>
      <c r="E6624" t="s">
        <v>120</v>
      </c>
      <c r="F6624" t="s">
        <v>151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5027</v>
      </c>
      <c r="C6625" t="s">
        <v>155</v>
      </c>
      <c r="D6625">
        <v>1991</v>
      </c>
      <c r="E6625" t="s">
        <v>320</v>
      </c>
      <c r="F6625" t="s">
        <v>857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4562</v>
      </c>
      <c r="C6626" t="s">
        <v>149</v>
      </c>
      <c r="D6626">
        <v>2009</v>
      </c>
      <c r="E6626" t="s">
        <v>138</v>
      </c>
      <c r="F6626" t="s">
        <v>367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5028</v>
      </c>
      <c r="C6627" t="s">
        <v>119</v>
      </c>
      <c r="D6627">
        <v>2008</v>
      </c>
      <c r="E6627" t="s">
        <v>150</v>
      </c>
      <c r="F6627" t="s">
        <v>285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5029</v>
      </c>
      <c r="C6628" t="s">
        <v>173</v>
      </c>
      <c r="D6628">
        <v>2011</v>
      </c>
      <c r="E6628" t="s">
        <v>140</v>
      </c>
      <c r="F6628" t="s">
        <v>82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3851</v>
      </c>
      <c r="C6629" t="s">
        <v>162</v>
      </c>
      <c r="D6629">
        <v>2006</v>
      </c>
      <c r="E6629" t="s">
        <v>109</v>
      </c>
      <c r="F6629" t="s">
        <v>367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5030</v>
      </c>
      <c r="C6630" t="s">
        <v>133</v>
      </c>
      <c r="D6630">
        <v>2006</v>
      </c>
      <c r="E6630" t="s">
        <v>150</v>
      </c>
      <c r="F6630" t="s">
        <v>557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3349</v>
      </c>
      <c r="C6631" t="s">
        <v>222</v>
      </c>
      <c r="D6631">
        <v>2005</v>
      </c>
      <c r="E6631" t="s">
        <v>135</v>
      </c>
      <c r="F6631" t="s">
        <v>169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3749</v>
      </c>
      <c r="C6632" t="s">
        <v>149</v>
      </c>
      <c r="D6632">
        <v>2014</v>
      </c>
      <c r="E6632" t="s">
        <v>135</v>
      </c>
      <c r="F6632" t="s">
        <v>230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5031</v>
      </c>
      <c r="C6633" t="s">
        <v>940</v>
      </c>
      <c r="D6633">
        <v>1994</v>
      </c>
      <c r="E6633" t="s">
        <v>138</v>
      </c>
      <c r="F6633" t="s">
        <v>523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5032</v>
      </c>
      <c r="C6634" t="s">
        <v>128</v>
      </c>
      <c r="D6634">
        <v>2000</v>
      </c>
      <c r="E6634" t="s">
        <v>120</v>
      </c>
      <c r="F6634" t="s">
        <v>293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4969</v>
      </c>
      <c r="C6635" t="s">
        <v>149</v>
      </c>
      <c r="D6635">
        <v>2012</v>
      </c>
      <c r="E6635" t="s">
        <v>129</v>
      </c>
      <c r="F6635" t="s">
        <v>1518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4387</v>
      </c>
      <c r="C6636" t="s">
        <v>256</v>
      </c>
      <c r="D6636">
        <v>2006</v>
      </c>
      <c r="E6636" t="s">
        <v>150</v>
      </c>
      <c r="F6636" t="s">
        <v>714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5033</v>
      </c>
      <c r="C6637" t="s">
        <v>153</v>
      </c>
      <c r="D6637">
        <v>2003</v>
      </c>
      <c r="E6637" t="s">
        <v>135</v>
      </c>
      <c r="F6637" t="s">
        <v>557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2094</v>
      </c>
      <c r="C6638" t="s">
        <v>222</v>
      </c>
      <c r="D6638">
        <v>2002</v>
      </c>
      <c r="E6638" t="s">
        <v>120</v>
      </c>
      <c r="F6638" t="s">
        <v>219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5034</v>
      </c>
      <c r="C6639" t="s">
        <v>133</v>
      </c>
      <c r="D6639">
        <v>2009</v>
      </c>
      <c r="E6639" t="s">
        <v>135</v>
      </c>
      <c r="F6639" t="s">
        <v>82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5035</v>
      </c>
      <c r="C6640" t="s">
        <v>196</v>
      </c>
      <c r="D6640">
        <v>1998</v>
      </c>
      <c r="E6640" t="s">
        <v>181</v>
      </c>
      <c r="F6640" t="s">
        <v>1982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5036</v>
      </c>
      <c r="C6641" t="s">
        <v>162</v>
      </c>
      <c r="D6641">
        <v>2002</v>
      </c>
      <c r="E6641" t="s">
        <v>109</v>
      </c>
      <c r="F6641" t="s">
        <v>557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5037</v>
      </c>
      <c r="C6642" t="s">
        <v>239</v>
      </c>
      <c r="D6642">
        <v>2010</v>
      </c>
      <c r="E6642" t="s">
        <v>135</v>
      </c>
      <c r="F6642" t="s">
        <v>230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5038</v>
      </c>
      <c r="C6643" t="s">
        <v>196</v>
      </c>
      <c r="D6643">
        <v>1994</v>
      </c>
      <c r="E6643" t="s">
        <v>320</v>
      </c>
      <c r="F6643" t="s">
        <v>5039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5040</v>
      </c>
      <c r="C6644" t="s">
        <v>222</v>
      </c>
      <c r="D6644">
        <v>2001</v>
      </c>
      <c r="E6644" t="s">
        <v>135</v>
      </c>
      <c r="F6644" t="s">
        <v>147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5034</v>
      </c>
      <c r="C6645" t="s">
        <v>196</v>
      </c>
      <c r="D6645">
        <v>1999</v>
      </c>
      <c r="E6645" t="s">
        <v>135</v>
      </c>
      <c r="F6645" t="s">
        <v>82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2564</v>
      </c>
      <c r="C6646" t="s">
        <v>119</v>
      </c>
      <c r="D6646">
        <v>2007</v>
      </c>
      <c r="E6646" t="s">
        <v>120</v>
      </c>
      <c r="F6646" t="s">
        <v>169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5041</v>
      </c>
      <c r="C6647" t="s">
        <v>222</v>
      </c>
      <c r="D6647">
        <v>2003</v>
      </c>
      <c r="E6647" t="s">
        <v>120</v>
      </c>
      <c r="F6647" t="s">
        <v>147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5042</v>
      </c>
      <c r="C6648" t="s">
        <v>196</v>
      </c>
      <c r="D6648">
        <v>2000</v>
      </c>
      <c r="E6648" t="s">
        <v>138</v>
      </c>
      <c r="F6648" t="s">
        <v>5043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5044</v>
      </c>
      <c r="C6649" t="s">
        <v>153</v>
      </c>
      <c r="D6649" t="s">
        <v>332</v>
      </c>
      <c r="E6649" t="s">
        <v>120</v>
      </c>
      <c r="F6649" t="s">
        <v>984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5045</v>
      </c>
      <c r="C6650" t="s">
        <v>162</v>
      </c>
      <c r="D6650">
        <v>2004</v>
      </c>
      <c r="E6650" t="s">
        <v>135</v>
      </c>
      <c r="F6650" t="s">
        <v>332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1537</v>
      </c>
      <c r="C6651" t="s">
        <v>146</v>
      </c>
      <c r="D6651">
        <v>2006</v>
      </c>
      <c r="E6651" t="s">
        <v>125</v>
      </c>
      <c r="F6651" t="s">
        <v>491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4655</v>
      </c>
      <c r="C6652" t="s">
        <v>146</v>
      </c>
      <c r="D6652">
        <v>2012</v>
      </c>
      <c r="E6652" t="s">
        <v>150</v>
      </c>
      <c r="F6652" t="s">
        <v>169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5046</v>
      </c>
      <c r="C6653" t="s">
        <v>146</v>
      </c>
      <c r="D6653">
        <v>2011</v>
      </c>
      <c r="E6653" t="s">
        <v>150</v>
      </c>
      <c r="F6653" t="s">
        <v>491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2597</v>
      </c>
      <c r="C6654" t="s">
        <v>149</v>
      </c>
      <c r="D6654">
        <v>2009</v>
      </c>
      <c r="E6654" t="s">
        <v>150</v>
      </c>
      <c r="F6654" t="s">
        <v>491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5047</v>
      </c>
      <c r="C6655" t="s">
        <v>149</v>
      </c>
      <c r="D6655">
        <v>2012</v>
      </c>
      <c r="E6655" t="s">
        <v>140</v>
      </c>
      <c r="F6655" t="s">
        <v>293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2348</v>
      </c>
      <c r="C6656" t="s">
        <v>146</v>
      </c>
      <c r="D6656">
        <v>2008</v>
      </c>
      <c r="E6656" t="s">
        <v>150</v>
      </c>
      <c r="F6656" t="s">
        <v>169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5048</v>
      </c>
      <c r="C6657" t="s">
        <v>196</v>
      </c>
      <c r="D6657">
        <v>1996</v>
      </c>
      <c r="E6657" t="s">
        <v>125</v>
      </c>
      <c r="F6657" t="s">
        <v>1610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5049</v>
      </c>
      <c r="C6658" t="s">
        <v>133</v>
      </c>
      <c r="D6658">
        <v>2007</v>
      </c>
      <c r="E6658" t="s">
        <v>140</v>
      </c>
      <c r="F6658" t="s">
        <v>1634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5050</v>
      </c>
      <c r="C6659" t="s">
        <v>196</v>
      </c>
      <c r="D6659">
        <v>2001</v>
      </c>
      <c r="E6659" t="s">
        <v>150</v>
      </c>
      <c r="F6659" t="s">
        <v>3429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5018</v>
      </c>
      <c r="C6660" t="s">
        <v>146</v>
      </c>
      <c r="D6660">
        <v>2007</v>
      </c>
      <c r="E6660" t="s">
        <v>150</v>
      </c>
      <c r="F6660" t="s">
        <v>219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5051</v>
      </c>
      <c r="C6661" t="s">
        <v>153</v>
      </c>
      <c r="D6661">
        <v>2008</v>
      </c>
      <c r="E6661" t="s">
        <v>150</v>
      </c>
      <c r="F6661" t="s">
        <v>857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3730</v>
      </c>
      <c r="C6662" t="s">
        <v>149</v>
      </c>
      <c r="D6662">
        <v>2011</v>
      </c>
      <c r="E6662" t="s">
        <v>135</v>
      </c>
      <c r="F6662" t="s">
        <v>82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262</v>
      </c>
      <c r="C6663" t="s">
        <v>173</v>
      </c>
      <c r="D6663">
        <v>2013</v>
      </c>
      <c r="E6663" t="s">
        <v>120</v>
      </c>
      <c r="F6663" t="s">
        <v>219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5052</v>
      </c>
      <c r="C6664" t="s">
        <v>222</v>
      </c>
      <c r="D6664">
        <v>2004</v>
      </c>
      <c r="E6664" t="s">
        <v>138</v>
      </c>
      <c r="F6664" t="s">
        <v>367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5053</v>
      </c>
      <c r="C6665" t="s">
        <v>162</v>
      </c>
      <c r="D6665">
        <v>2001</v>
      </c>
      <c r="E6665" t="s">
        <v>131</v>
      </c>
      <c r="F6665" t="s">
        <v>169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5054</v>
      </c>
      <c r="C6666" t="s">
        <v>256</v>
      </c>
      <c r="D6666">
        <v>2005</v>
      </c>
      <c r="E6666" t="s">
        <v>138</v>
      </c>
      <c r="F6666" t="s">
        <v>219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3705</v>
      </c>
      <c r="C6667" t="s">
        <v>119</v>
      </c>
      <c r="D6667">
        <v>2008</v>
      </c>
      <c r="E6667" t="s">
        <v>150</v>
      </c>
      <c r="F6667" t="s">
        <v>169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5055</v>
      </c>
      <c r="C6668" t="s">
        <v>256</v>
      </c>
      <c r="D6668">
        <v>2003</v>
      </c>
      <c r="E6668" t="s">
        <v>109</v>
      </c>
      <c r="F6668" t="s">
        <v>230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5056</v>
      </c>
      <c r="C6669" t="s">
        <v>162</v>
      </c>
      <c r="D6669">
        <v>2001</v>
      </c>
      <c r="E6669" t="s">
        <v>135</v>
      </c>
      <c r="F6669" t="s">
        <v>714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3614</v>
      </c>
      <c r="C6670" t="s">
        <v>146</v>
      </c>
      <c r="D6670">
        <v>2009</v>
      </c>
      <c r="E6670" t="s">
        <v>150</v>
      </c>
      <c r="F6670" t="s">
        <v>491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1018</v>
      </c>
      <c r="C6671" t="s">
        <v>3167</v>
      </c>
      <c r="D6671">
        <v>2001</v>
      </c>
      <c r="E6671" t="s">
        <v>129</v>
      </c>
      <c r="F6671" t="s">
        <v>233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5057</v>
      </c>
      <c r="C6672" t="s">
        <v>153</v>
      </c>
      <c r="D6672">
        <v>2002</v>
      </c>
      <c r="E6672" t="s">
        <v>125</v>
      </c>
      <c r="F6672" t="s">
        <v>166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5058</v>
      </c>
      <c r="C6673" t="s">
        <v>146</v>
      </c>
      <c r="D6673">
        <v>2011</v>
      </c>
      <c r="E6673" t="s">
        <v>150</v>
      </c>
      <c r="F6673" t="s">
        <v>169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3711</v>
      </c>
      <c r="C6674" t="s">
        <v>239</v>
      </c>
      <c r="D6674">
        <v>2008</v>
      </c>
      <c r="E6674" t="s">
        <v>120</v>
      </c>
      <c r="F6674" t="s">
        <v>219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5059</v>
      </c>
      <c r="C6675" t="s">
        <v>196</v>
      </c>
      <c r="D6675">
        <v>1997</v>
      </c>
      <c r="E6675" t="s">
        <v>129</v>
      </c>
      <c r="F6675" t="s">
        <v>5060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5061</v>
      </c>
      <c r="C6676" t="s">
        <v>146</v>
      </c>
      <c r="D6676">
        <v>2006</v>
      </c>
      <c r="E6676" t="s">
        <v>150</v>
      </c>
      <c r="F6676" t="s">
        <v>491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5062</v>
      </c>
      <c r="C6677" t="s">
        <v>162</v>
      </c>
      <c r="D6677">
        <v>2004</v>
      </c>
      <c r="E6677" t="s">
        <v>135</v>
      </c>
      <c r="F6677" t="s">
        <v>616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2861</v>
      </c>
      <c r="C6678" t="s">
        <v>222</v>
      </c>
      <c r="D6678">
        <v>2005</v>
      </c>
      <c r="E6678" t="s">
        <v>120</v>
      </c>
      <c r="F6678" t="s">
        <v>219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3776</v>
      </c>
      <c r="C6679" t="s">
        <v>222</v>
      </c>
      <c r="D6679">
        <v>2004</v>
      </c>
      <c r="E6679" t="s">
        <v>135</v>
      </c>
      <c r="F6679" t="s">
        <v>237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5063</v>
      </c>
      <c r="C6680" t="s">
        <v>196</v>
      </c>
      <c r="D6680">
        <v>2000</v>
      </c>
      <c r="E6680" t="s">
        <v>181</v>
      </c>
      <c r="F6680" t="s">
        <v>82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2899</v>
      </c>
      <c r="C6681" t="s">
        <v>222</v>
      </c>
      <c r="D6681">
        <v>2003</v>
      </c>
      <c r="E6681" t="s">
        <v>138</v>
      </c>
      <c r="F6681" t="s">
        <v>82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5064</v>
      </c>
      <c r="C6682" t="s">
        <v>146</v>
      </c>
      <c r="D6682">
        <v>2007</v>
      </c>
      <c r="E6682" t="s">
        <v>125</v>
      </c>
      <c r="F6682" t="s">
        <v>491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5065</v>
      </c>
      <c r="C6683" t="s">
        <v>5066</v>
      </c>
      <c r="D6683">
        <v>1994</v>
      </c>
      <c r="E6683" t="s">
        <v>181</v>
      </c>
      <c r="F6683" t="s">
        <v>5067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1766</v>
      </c>
      <c r="C6684" t="s">
        <v>119</v>
      </c>
      <c r="D6684">
        <v>2007</v>
      </c>
      <c r="E6684" t="s">
        <v>181</v>
      </c>
      <c r="F6684" t="s">
        <v>714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5068</v>
      </c>
      <c r="C6685" t="s">
        <v>146</v>
      </c>
      <c r="D6685">
        <v>2008</v>
      </c>
      <c r="E6685" t="s">
        <v>120</v>
      </c>
      <c r="F6685" t="s">
        <v>151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5069</v>
      </c>
      <c r="C6686" t="s">
        <v>188</v>
      </c>
      <c r="D6686">
        <v>1999</v>
      </c>
      <c r="E6686" t="s">
        <v>129</v>
      </c>
      <c r="F6686" t="s">
        <v>293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2956</v>
      </c>
      <c r="C6687" t="s">
        <v>188</v>
      </c>
      <c r="D6687">
        <v>1999</v>
      </c>
      <c r="E6687" t="s">
        <v>120</v>
      </c>
      <c r="F6687" t="s">
        <v>714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5070</v>
      </c>
      <c r="C6688" t="s">
        <v>188</v>
      </c>
      <c r="D6688">
        <v>1998</v>
      </c>
      <c r="E6688" t="s">
        <v>120</v>
      </c>
      <c r="F6688" t="s">
        <v>493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1486</v>
      </c>
      <c r="C6689" t="s">
        <v>188</v>
      </c>
      <c r="D6689">
        <v>1997</v>
      </c>
      <c r="E6689" t="s">
        <v>135</v>
      </c>
      <c r="F6689" t="s">
        <v>151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5071</v>
      </c>
      <c r="C6690" t="s">
        <v>188</v>
      </c>
      <c r="D6690">
        <v>1997</v>
      </c>
      <c r="E6690" t="s">
        <v>125</v>
      </c>
      <c r="F6690" t="s">
        <v>1602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5072</v>
      </c>
      <c r="C6691" t="s">
        <v>188</v>
      </c>
      <c r="D6691">
        <v>1997</v>
      </c>
      <c r="E6691" t="s">
        <v>125</v>
      </c>
      <c r="F6691" t="s">
        <v>82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5073</v>
      </c>
      <c r="C6692" t="s">
        <v>188</v>
      </c>
      <c r="D6692">
        <v>1998</v>
      </c>
      <c r="E6692" t="s">
        <v>150</v>
      </c>
      <c r="F6692" t="s">
        <v>288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5074</v>
      </c>
      <c r="C6693" t="s">
        <v>188</v>
      </c>
      <c r="D6693">
        <v>1997</v>
      </c>
      <c r="E6693" t="s">
        <v>120</v>
      </c>
      <c r="F6693" t="s">
        <v>714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5075</v>
      </c>
      <c r="C6694" t="s">
        <v>188</v>
      </c>
      <c r="D6694">
        <v>1999</v>
      </c>
      <c r="E6694" t="s">
        <v>120</v>
      </c>
      <c r="F6694" t="s">
        <v>121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4280</v>
      </c>
      <c r="C6695" t="s">
        <v>175</v>
      </c>
      <c r="D6695">
        <v>2015</v>
      </c>
      <c r="E6695" t="s">
        <v>181</v>
      </c>
      <c r="F6695" t="s">
        <v>402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5076</v>
      </c>
      <c r="C6696" t="s">
        <v>119</v>
      </c>
      <c r="D6696">
        <v>2010</v>
      </c>
      <c r="E6696" t="s">
        <v>135</v>
      </c>
      <c r="F6696" t="s">
        <v>870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5077</v>
      </c>
      <c r="C6697" t="s">
        <v>153</v>
      </c>
      <c r="D6697">
        <v>2008</v>
      </c>
      <c r="E6697" t="s">
        <v>150</v>
      </c>
      <c r="F6697" t="s">
        <v>367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930</v>
      </c>
      <c r="C6698" t="s">
        <v>256</v>
      </c>
      <c r="D6698">
        <v>2003</v>
      </c>
      <c r="E6698" t="s">
        <v>181</v>
      </c>
      <c r="F6698" t="s">
        <v>219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5078</v>
      </c>
      <c r="C6699" t="s">
        <v>153</v>
      </c>
      <c r="D6699">
        <v>2005</v>
      </c>
      <c r="E6699" t="s">
        <v>109</v>
      </c>
      <c r="F6699" t="s">
        <v>491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5079</v>
      </c>
      <c r="C6700" t="s">
        <v>196</v>
      </c>
      <c r="D6700">
        <v>1996</v>
      </c>
      <c r="E6700" t="s">
        <v>125</v>
      </c>
      <c r="F6700" t="s">
        <v>166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1350</v>
      </c>
      <c r="C6701" t="s">
        <v>222</v>
      </c>
      <c r="D6701">
        <v>2005</v>
      </c>
      <c r="E6701" t="s">
        <v>140</v>
      </c>
      <c r="F6701" t="s">
        <v>219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5080</v>
      </c>
      <c r="C6702" t="s">
        <v>196</v>
      </c>
      <c r="D6702">
        <v>1998</v>
      </c>
      <c r="E6702" t="s">
        <v>135</v>
      </c>
      <c r="F6702" t="s">
        <v>2173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1906</v>
      </c>
      <c r="C6703" t="s">
        <v>250</v>
      </c>
      <c r="D6703">
        <v>2015</v>
      </c>
      <c r="E6703" t="s">
        <v>129</v>
      </c>
      <c r="F6703" t="s">
        <v>70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5081</v>
      </c>
      <c r="C6704" t="s">
        <v>153</v>
      </c>
      <c r="D6704">
        <v>2003</v>
      </c>
      <c r="E6704" t="s">
        <v>120</v>
      </c>
      <c r="F6704" t="s">
        <v>230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5082</v>
      </c>
      <c r="C6705" t="s">
        <v>133</v>
      </c>
      <c r="D6705">
        <v>2006</v>
      </c>
      <c r="E6705" t="s">
        <v>129</v>
      </c>
      <c r="F6705" t="s">
        <v>121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5083</v>
      </c>
      <c r="C6706" t="s">
        <v>940</v>
      </c>
      <c r="D6706">
        <v>1998</v>
      </c>
      <c r="E6706" t="s">
        <v>120</v>
      </c>
      <c r="F6706" t="s">
        <v>230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5084</v>
      </c>
      <c r="C6707" t="s">
        <v>227</v>
      </c>
      <c r="D6707">
        <v>2011</v>
      </c>
      <c r="E6707" t="s">
        <v>193</v>
      </c>
      <c r="F6707" t="s">
        <v>151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5085</v>
      </c>
      <c r="C6708" t="s">
        <v>940</v>
      </c>
      <c r="D6708">
        <v>1998</v>
      </c>
      <c r="E6708" t="s">
        <v>193</v>
      </c>
      <c r="F6708" t="s">
        <v>5086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825</v>
      </c>
      <c r="C6709" t="s">
        <v>227</v>
      </c>
      <c r="D6709">
        <v>2012</v>
      </c>
      <c r="E6709" t="s">
        <v>150</v>
      </c>
      <c r="F6709" t="s">
        <v>70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2697</v>
      </c>
      <c r="C6710" t="s">
        <v>146</v>
      </c>
      <c r="D6710">
        <v>2008</v>
      </c>
      <c r="E6710" t="s">
        <v>193</v>
      </c>
      <c r="F6710" t="s">
        <v>557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2013</v>
      </c>
      <c r="C6711" t="s">
        <v>239</v>
      </c>
      <c r="D6711">
        <v>2009</v>
      </c>
      <c r="E6711" t="s">
        <v>129</v>
      </c>
      <c r="F6711" t="s">
        <v>169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5087</v>
      </c>
      <c r="C6712" t="s">
        <v>173</v>
      </c>
      <c r="D6712">
        <v>2015</v>
      </c>
      <c r="E6712" t="s">
        <v>129</v>
      </c>
      <c r="F6712" t="s">
        <v>5088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5089</v>
      </c>
      <c r="C6713" t="s">
        <v>239</v>
      </c>
      <c r="D6713">
        <v>2009</v>
      </c>
      <c r="E6713" t="s">
        <v>129</v>
      </c>
      <c r="F6713" t="s">
        <v>2425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5090</v>
      </c>
      <c r="C6714" t="s">
        <v>153</v>
      </c>
      <c r="D6714">
        <v>2005</v>
      </c>
      <c r="E6714" t="s">
        <v>150</v>
      </c>
      <c r="F6714" t="s">
        <v>285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5091</v>
      </c>
      <c r="C6715" t="s">
        <v>119</v>
      </c>
      <c r="D6715">
        <v>2008</v>
      </c>
      <c r="E6715" t="s">
        <v>135</v>
      </c>
      <c r="F6715" t="s">
        <v>557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1694</v>
      </c>
      <c r="C6716" t="s">
        <v>196</v>
      </c>
      <c r="D6716">
        <v>1995</v>
      </c>
      <c r="E6716" t="s">
        <v>120</v>
      </c>
      <c r="F6716" t="s">
        <v>523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5092</v>
      </c>
      <c r="C6717" t="s">
        <v>146</v>
      </c>
      <c r="D6717">
        <v>2006</v>
      </c>
      <c r="E6717" t="s">
        <v>138</v>
      </c>
      <c r="F6717" t="s">
        <v>82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5093</v>
      </c>
      <c r="C6718" t="s">
        <v>162</v>
      </c>
      <c r="D6718">
        <v>2002</v>
      </c>
      <c r="E6718" t="s">
        <v>129</v>
      </c>
      <c r="F6718" t="s">
        <v>1496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5094</v>
      </c>
      <c r="C6719" t="s">
        <v>162</v>
      </c>
      <c r="D6719">
        <v>2002</v>
      </c>
      <c r="E6719" t="s">
        <v>120</v>
      </c>
      <c r="F6719" t="s">
        <v>293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5095</v>
      </c>
      <c r="C6720" t="s">
        <v>149</v>
      </c>
      <c r="D6720">
        <v>2011</v>
      </c>
      <c r="E6720" t="s">
        <v>150</v>
      </c>
      <c r="F6720" t="s">
        <v>169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4831</v>
      </c>
      <c r="C6721" t="s">
        <v>196</v>
      </c>
      <c r="D6721">
        <v>1998</v>
      </c>
      <c r="E6721" t="s">
        <v>150</v>
      </c>
      <c r="F6721" t="s">
        <v>523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5096</v>
      </c>
      <c r="C6722" t="s">
        <v>119</v>
      </c>
      <c r="D6722">
        <v>2009</v>
      </c>
      <c r="E6722" t="s">
        <v>150</v>
      </c>
      <c r="F6722" t="s">
        <v>169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5097</v>
      </c>
      <c r="C6723" t="s">
        <v>153</v>
      </c>
      <c r="D6723">
        <v>2002</v>
      </c>
      <c r="E6723" t="s">
        <v>120</v>
      </c>
      <c r="F6723" t="s">
        <v>402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3507</v>
      </c>
      <c r="C6724" t="s">
        <v>146</v>
      </c>
      <c r="D6724">
        <v>2012</v>
      </c>
      <c r="E6724" t="s">
        <v>150</v>
      </c>
      <c r="F6724" t="s">
        <v>857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4294</v>
      </c>
      <c r="C6725" t="s">
        <v>149</v>
      </c>
      <c r="D6725">
        <v>2010</v>
      </c>
      <c r="E6725" t="s">
        <v>109</v>
      </c>
      <c r="F6725" t="s">
        <v>1077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5098</v>
      </c>
      <c r="C6726" t="s">
        <v>149</v>
      </c>
      <c r="D6726">
        <v>2015</v>
      </c>
      <c r="E6726" t="s">
        <v>150</v>
      </c>
      <c r="F6726" t="s">
        <v>230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2466</v>
      </c>
      <c r="C6727" t="s">
        <v>119</v>
      </c>
      <c r="D6727">
        <v>2010</v>
      </c>
      <c r="E6727" t="s">
        <v>150</v>
      </c>
      <c r="F6727" t="s">
        <v>82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2421</v>
      </c>
      <c r="C6728" t="s">
        <v>153</v>
      </c>
      <c r="D6728">
        <v>2008</v>
      </c>
      <c r="E6728" t="s">
        <v>150</v>
      </c>
      <c r="F6728" t="s">
        <v>857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5099</v>
      </c>
      <c r="C6729" t="s">
        <v>133</v>
      </c>
      <c r="D6729">
        <v>2009</v>
      </c>
      <c r="E6729" t="s">
        <v>140</v>
      </c>
      <c r="F6729" t="s">
        <v>82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5100</v>
      </c>
      <c r="C6730" t="s">
        <v>236</v>
      </c>
      <c r="D6730">
        <v>1982</v>
      </c>
      <c r="E6730" t="s">
        <v>150</v>
      </c>
      <c r="F6730" t="s">
        <v>2233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5101</v>
      </c>
      <c r="C6731" t="s">
        <v>222</v>
      </c>
      <c r="D6731">
        <v>2005</v>
      </c>
      <c r="E6731" t="s">
        <v>138</v>
      </c>
      <c r="F6731" t="s">
        <v>82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3615</v>
      </c>
      <c r="C6732" t="s">
        <v>196</v>
      </c>
      <c r="D6732">
        <v>1999</v>
      </c>
      <c r="E6732" t="s">
        <v>129</v>
      </c>
      <c r="F6732" t="s">
        <v>82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5102</v>
      </c>
      <c r="C6733" t="s">
        <v>149</v>
      </c>
      <c r="D6733">
        <v>2010</v>
      </c>
      <c r="E6733" t="s">
        <v>135</v>
      </c>
      <c r="F6733" t="s">
        <v>166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5103</v>
      </c>
      <c r="C6734" t="s">
        <v>146</v>
      </c>
      <c r="D6734">
        <v>2007</v>
      </c>
      <c r="E6734" t="s">
        <v>140</v>
      </c>
      <c r="F6734" t="s">
        <v>268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5104</v>
      </c>
      <c r="C6735" t="s">
        <v>196</v>
      </c>
      <c r="D6735">
        <v>2000</v>
      </c>
      <c r="E6735" t="s">
        <v>125</v>
      </c>
      <c r="F6735" t="s">
        <v>219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5105</v>
      </c>
      <c r="C6736" t="s">
        <v>133</v>
      </c>
      <c r="D6736">
        <v>2009</v>
      </c>
      <c r="E6736" t="s">
        <v>140</v>
      </c>
      <c r="F6736" t="s">
        <v>219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5106</v>
      </c>
      <c r="C6737" t="s">
        <v>119</v>
      </c>
      <c r="D6737">
        <v>2010</v>
      </c>
      <c r="E6737" t="s">
        <v>109</v>
      </c>
      <c r="F6737" t="s">
        <v>491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5107</v>
      </c>
      <c r="C6738" t="s">
        <v>153</v>
      </c>
      <c r="D6738">
        <v>2006</v>
      </c>
      <c r="E6738" t="s">
        <v>193</v>
      </c>
      <c r="F6738" t="s">
        <v>82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5108</v>
      </c>
      <c r="C6739" t="s">
        <v>119</v>
      </c>
      <c r="D6739">
        <v>2007</v>
      </c>
      <c r="E6739" t="s">
        <v>120</v>
      </c>
      <c r="F6739" t="s">
        <v>285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5109</v>
      </c>
      <c r="C6740" t="s">
        <v>153</v>
      </c>
      <c r="D6740">
        <v>2001</v>
      </c>
      <c r="E6740" t="s">
        <v>125</v>
      </c>
      <c r="F6740" t="s">
        <v>166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3733</v>
      </c>
      <c r="C6741" t="s">
        <v>256</v>
      </c>
      <c r="D6741">
        <v>2005</v>
      </c>
      <c r="E6741" t="s">
        <v>109</v>
      </c>
      <c r="F6741" t="s">
        <v>714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2520</v>
      </c>
      <c r="C6742" t="s">
        <v>153</v>
      </c>
      <c r="D6742">
        <v>2007</v>
      </c>
      <c r="E6742" t="s">
        <v>125</v>
      </c>
      <c r="F6742" t="s">
        <v>491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3208</v>
      </c>
      <c r="C6743" t="s">
        <v>146</v>
      </c>
      <c r="D6743">
        <v>2009</v>
      </c>
      <c r="E6743" t="s">
        <v>125</v>
      </c>
      <c r="F6743" t="s">
        <v>169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2125</v>
      </c>
      <c r="C6744" t="s">
        <v>149</v>
      </c>
      <c r="D6744">
        <v>2007</v>
      </c>
      <c r="E6744" t="s">
        <v>150</v>
      </c>
      <c r="F6744" t="s">
        <v>219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5110</v>
      </c>
      <c r="C6745" t="s">
        <v>227</v>
      </c>
      <c r="D6745">
        <v>2015</v>
      </c>
      <c r="E6745" t="s">
        <v>320</v>
      </c>
      <c r="F6745" t="s">
        <v>82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5111</v>
      </c>
      <c r="C6746" t="s">
        <v>196</v>
      </c>
      <c r="D6746">
        <v>1999</v>
      </c>
      <c r="E6746" t="s">
        <v>320</v>
      </c>
      <c r="F6746" t="s">
        <v>219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5112</v>
      </c>
      <c r="C6747" t="s">
        <v>133</v>
      </c>
      <c r="D6747">
        <v>2008</v>
      </c>
      <c r="E6747" t="s">
        <v>131</v>
      </c>
      <c r="F6747" t="s">
        <v>1309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5113</v>
      </c>
      <c r="C6748" t="s">
        <v>119</v>
      </c>
      <c r="D6748">
        <v>2009</v>
      </c>
      <c r="E6748" t="s">
        <v>129</v>
      </c>
      <c r="F6748" t="s">
        <v>285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4363</v>
      </c>
      <c r="C6749" t="s">
        <v>149</v>
      </c>
      <c r="D6749">
        <v>2009</v>
      </c>
      <c r="E6749" t="s">
        <v>125</v>
      </c>
      <c r="F6749" t="s">
        <v>620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2188</v>
      </c>
      <c r="C6750" t="s">
        <v>149</v>
      </c>
      <c r="D6750">
        <v>2010</v>
      </c>
      <c r="E6750" t="s">
        <v>135</v>
      </c>
      <c r="F6750" t="s">
        <v>219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1903</v>
      </c>
      <c r="C6751" t="s">
        <v>146</v>
      </c>
      <c r="D6751">
        <v>2013</v>
      </c>
      <c r="E6751" t="s">
        <v>150</v>
      </c>
      <c r="F6751" t="s">
        <v>293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5114</v>
      </c>
      <c r="C6752" t="s">
        <v>196</v>
      </c>
      <c r="D6752">
        <v>1996</v>
      </c>
      <c r="E6752" t="s">
        <v>138</v>
      </c>
      <c r="F6752" t="s">
        <v>293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5115</v>
      </c>
      <c r="C6753" t="s">
        <v>196</v>
      </c>
      <c r="D6753">
        <v>1996</v>
      </c>
      <c r="E6753" t="s">
        <v>109</v>
      </c>
      <c r="F6753" t="s">
        <v>166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5116</v>
      </c>
      <c r="C6754" t="s">
        <v>256</v>
      </c>
      <c r="D6754">
        <v>2002</v>
      </c>
      <c r="E6754" t="s">
        <v>135</v>
      </c>
      <c r="F6754" t="s">
        <v>237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5117</v>
      </c>
      <c r="C6755" t="s">
        <v>149</v>
      </c>
      <c r="D6755">
        <v>2008</v>
      </c>
      <c r="E6755" t="s">
        <v>125</v>
      </c>
      <c r="F6755" t="s">
        <v>3882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5118</v>
      </c>
      <c r="C6756" t="s">
        <v>153</v>
      </c>
      <c r="D6756">
        <v>2004</v>
      </c>
      <c r="E6756" t="s">
        <v>129</v>
      </c>
      <c r="F6756" t="s">
        <v>70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5119</v>
      </c>
      <c r="C6757" t="s">
        <v>196</v>
      </c>
      <c r="D6757">
        <v>1997</v>
      </c>
      <c r="E6757" t="s">
        <v>125</v>
      </c>
      <c r="F6757" t="s">
        <v>2940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5120</v>
      </c>
      <c r="C6758" t="s">
        <v>133</v>
      </c>
      <c r="D6758">
        <v>2009</v>
      </c>
      <c r="E6758" t="s">
        <v>193</v>
      </c>
      <c r="F6758" t="s">
        <v>557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5121</v>
      </c>
      <c r="C6759" t="s">
        <v>162</v>
      </c>
      <c r="D6759">
        <v>2002</v>
      </c>
      <c r="E6759" t="s">
        <v>150</v>
      </c>
      <c r="F6759" t="s">
        <v>367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2401</v>
      </c>
      <c r="C6760" t="s">
        <v>149</v>
      </c>
      <c r="D6760">
        <v>2007</v>
      </c>
      <c r="E6760" t="s">
        <v>120</v>
      </c>
      <c r="F6760" t="s">
        <v>2402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2653</v>
      </c>
      <c r="C6761" t="s">
        <v>256</v>
      </c>
      <c r="D6761">
        <v>2005</v>
      </c>
      <c r="E6761" t="s">
        <v>129</v>
      </c>
      <c r="F6761" t="s">
        <v>169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5122</v>
      </c>
      <c r="C6762" t="s">
        <v>162</v>
      </c>
      <c r="D6762">
        <v>2005</v>
      </c>
      <c r="E6762" t="s">
        <v>135</v>
      </c>
      <c r="F6762" t="s">
        <v>1605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5123</v>
      </c>
      <c r="C6763" t="s">
        <v>239</v>
      </c>
      <c r="D6763">
        <v>2007</v>
      </c>
      <c r="E6763" t="s">
        <v>125</v>
      </c>
      <c r="F6763" t="s">
        <v>82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4615</v>
      </c>
      <c r="C6764" t="s">
        <v>149</v>
      </c>
      <c r="D6764">
        <v>2008</v>
      </c>
      <c r="E6764" t="s">
        <v>138</v>
      </c>
      <c r="F6764" t="s">
        <v>620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5124</v>
      </c>
      <c r="C6765" t="s">
        <v>256</v>
      </c>
      <c r="D6765">
        <v>2002</v>
      </c>
      <c r="E6765" t="s">
        <v>120</v>
      </c>
      <c r="F6765" t="s">
        <v>121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4775</v>
      </c>
      <c r="C6766" t="s">
        <v>173</v>
      </c>
      <c r="D6766">
        <v>2014</v>
      </c>
      <c r="E6766" t="s">
        <v>193</v>
      </c>
      <c r="F6766" t="s">
        <v>4776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4151</v>
      </c>
      <c r="C6767" t="s">
        <v>146</v>
      </c>
      <c r="D6767">
        <v>2011</v>
      </c>
      <c r="E6767" t="s">
        <v>150</v>
      </c>
      <c r="F6767" t="s">
        <v>82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5125</v>
      </c>
      <c r="C6768" t="s">
        <v>162</v>
      </c>
      <c r="D6768">
        <v>2004</v>
      </c>
      <c r="E6768" t="s">
        <v>125</v>
      </c>
      <c r="F6768" t="s">
        <v>121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5126</v>
      </c>
      <c r="C6769" t="s">
        <v>162</v>
      </c>
      <c r="D6769">
        <v>2004</v>
      </c>
      <c r="E6769" t="s">
        <v>138</v>
      </c>
      <c r="F6769" t="s">
        <v>121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5127</v>
      </c>
      <c r="C6770" t="s">
        <v>153</v>
      </c>
      <c r="D6770">
        <v>2008</v>
      </c>
      <c r="E6770" t="s">
        <v>193</v>
      </c>
      <c r="F6770" t="s">
        <v>491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5128</v>
      </c>
      <c r="C6771" t="s">
        <v>133</v>
      </c>
      <c r="D6771">
        <v>2013</v>
      </c>
      <c r="E6771" t="s">
        <v>140</v>
      </c>
      <c r="F6771" t="s">
        <v>557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5129</v>
      </c>
      <c r="C6772" t="s">
        <v>153</v>
      </c>
      <c r="D6772">
        <v>2005</v>
      </c>
      <c r="E6772" t="s">
        <v>193</v>
      </c>
      <c r="F6772" t="s">
        <v>1165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3418</v>
      </c>
      <c r="C6773" t="s">
        <v>133</v>
      </c>
      <c r="D6773">
        <v>2008</v>
      </c>
      <c r="E6773" t="s">
        <v>129</v>
      </c>
      <c r="F6773" t="s">
        <v>402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5130</v>
      </c>
      <c r="C6774" t="s">
        <v>153</v>
      </c>
      <c r="D6774">
        <v>2006</v>
      </c>
      <c r="E6774" t="s">
        <v>129</v>
      </c>
      <c r="F6774" t="s">
        <v>402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1992</v>
      </c>
      <c r="C6775" t="s">
        <v>146</v>
      </c>
      <c r="D6775">
        <v>2011</v>
      </c>
      <c r="E6775" t="s">
        <v>150</v>
      </c>
      <c r="F6775" t="s">
        <v>857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2941</v>
      </c>
      <c r="C6776" t="s">
        <v>162</v>
      </c>
      <c r="D6776">
        <v>2005</v>
      </c>
      <c r="E6776" t="s">
        <v>140</v>
      </c>
      <c r="F6776" t="s">
        <v>82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5131</v>
      </c>
      <c r="C6777" t="s">
        <v>196</v>
      </c>
      <c r="D6777">
        <v>2001</v>
      </c>
      <c r="E6777" t="s">
        <v>120</v>
      </c>
      <c r="F6777" t="s">
        <v>293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5132</v>
      </c>
      <c r="C6778" t="s">
        <v>133</v>
      </c>
      <c r="D6778">
        <v>2010</v>
      </c>
      <c r="E6778" t="s">
        <v>138</v>
      </c>
      <c r="F6778" t="s">
        <v>169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5133</v>
      </c>
      <c r="C6779" t="s">
        <v>153</v>
      </c>
      <c r="D6779" t="s">
        <v>332</v>
      </c>
      <c r="E6779" t="s">
        <v>135</v>
      </c>
      <c r="F6779" t="s">
        <v>984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3555</v>
      </c>
      <c r="C6780" t="s">
        <v>250</v>
      </c>
      <c r="D6780">
        <v>2014</v>
      </c>
      <c r="E6780" t="s">
        <v>125</v>
      </c>
      <c r="F6780" t="s">
        <v>82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5134</v>
      </c>
      <c r="C6781" t="s">
        <v>799</v>
      </c>
      <c r="D6781">
        <v>2015</v>
      </c>
      <c r="E6781" t="s">
        <v>150</v>
      </c>
      <c r="F6781" t="s">
        <v>314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5135</v>
      </c>
      <c r="C6782" t="s">
        <v>133</v>
      </c>
      <c r="D6782">
        <v>2008</v>
      </c>
      <c r="E6782" t="s">
        <v>129</v>
      </c>
      <c r="F6782" t="s">
        <v>1309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5136</v>
      </c>
      <c r="C6783" t="s">
        <v>133</v>
      </c>
      <c r="D6783">
        <v>2006</v>
      </c>
      <c r="E6783" t="s">
        <v>193</v>
      </c>
      <c r="F6783" t="s">
        <v>557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2948</v>
      </c>
      <c r="C6784" t="s">
        <v>149</v>
      </c>
      <c r="D6784">
        <v>2010</v>
      </c>
      <c r="E6784" t="s">
        <v>125</v>
      </c>
      <c r="F6784" t="s">
        <v>169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5137</v>
      </c>
      <c r="C6785" t="s">
        <v>133</v>
      </c>
      <c r="D6785">
        <v>2011</v>
      </c>
      <c r="E6785" t="s">
        <v>150</v>
      </c>
      <c r="F6785" t="s">
        <v>293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5138</v>
      </c>
      <c r="C6786" t="s">
        <v>196</v>
      </c>
      <c r="D6786">
        <v>1995</v>
      </c>
      <c r="E6786" t="s">
        <v>320</v>
      </c>
      <c r="F6786" t="s">
        <v>870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5139</v>
      </c>
      <c r="C6787" t="s">
        <v>119</v>
      </c>
      <c r="D6787">
        <v>2009</v>
      </c>
      <c r="E6787" t="s">
        <v>193</v>
      </c>
      <c r="F6787" t="s">
        <v>82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5140</v>
      </c>
      <c r="C6788" t="s">
        <v>196</v>
      </c>
      <c r="D6788">
        <v>1996</v>
      </c>
      <c r="E6788" t="s">
        <v>120</v>
      </c>
      <c r="F6788" t="s">
        <v>857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5141</v>
      </c>
      <c r="C6789" t="s">
        <v>196</v>
      </c>
      <c r="D6789">
        <v>1997</v>
      </c>
      <c r="E6789" t="s">
        <v>150</v>
      </c>
      <c r="F6789" t="s">
        <v>166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5142</v>
      </c>
      <c r="C6790" t="s">
        <v>239</v>
      </c>
      <c r="D6790">
        <v>2005</v>
      </c>
      <c r="E6790" t="s">
        <v>120</v>
      </c>
      <c r="F6790" t="s">
        <v>166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3637</v>
      </c>
      <c r="C6791" t="s">
        <v>196</v>
      </c>
      <c r="D6791">
        <v>2000</v>
      </c>
      <c r="E6791" t="s">
        <v>138</v>
      </c>
      <c r="F6791" t="s">
        <v>1457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5143</v>
      </c>
      <c r="C6792" t="s">
        <v>146</v>
      </c>
      <c r="D6792">
        <v>2008</v>
      </c>
      <c r="E6792" t="s">
        <v>320</v>
      </c>
      <c r="F6792" t="s">
        <v>219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5144</v>
      </c>
      <c r="C6793" t="s">
        <v>146</v>
      </c>
      <c r="D6793">
        <v>2011</v>
      </c>
      <c r="E6793" t="s">
        <v>135</v>
      </c>
      <c r="F6793" t="s">
        <v>230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621</v>
      </c>
      <c r="C6794" t="s">
        <v>258</v>
      </c>
      <c r="D6794">
        <v>2012</v>
      </c>
      <c r="E6794" t="s">
        <v>120</v>
      </c>
      <c r="F6794" t="s">
        <v>219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5145</v>
      </c>
      <c r="C6795" t="s">
        <v>799</v>
      </c>
      <c r="D6795">
        <v>2014</v>
      </c>
      <c r="E6795" t="s">
        <v>193</v>
      </c>
      <c r="F6795" t="s">
        <v>4441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1285</v>
      </c>
      <c r="C6796" t="s">
        <v>227</v>
      </c>
      <c r="D6796">
        <v>2011</v>
      </c>
      <c r="E6796" t="s">
        <v>138</v>
      </c>
      <c r="F6796" t="s">
        <v>491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5146</v>
      </c>
      <c r="C6797" t="s">
        <v>133</v>
      </c>
      <c r="D6797">
        <v>2009</v>
      </c>
      <c r="E6797" t="s">
        <v>135</v>
      </c>
      <c r="F6797" t="s">
        <v>557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1344</v>
      </c>
      <c r="C6798" t="s">
        <v>146</v>
      </c>
      <c r="D6798">
        <v>2009</v>
      </c>
      <c r="E6798" t="s">
        <v>150</v>
      </c>
      <c r="F6798" t="s">
        <v>169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5147</v>
      </c>
      <c r="C6799" t="s">
        <v>153</v>
      </c>
      <c r="D6799">
        <v>2002</v>
      </c>
      <c r="E6799" t="s">
        <v>135</v>
      </c>
      <c r="F6799" t="s">
        <v>491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5148</v>
      </c>
      <c r="C6800" t="s">
        <v>196</v>
      </c>
      <c r="D6800">
        <v>1999</v>
      </c>
      <c r="E6800" t="s">
        <v>140</v>
      </c>
      <c r="F6800" t="s">
        <v>293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5149</v>
      </c>
      <c r="C6801" t="s">
        <v>153</v>
      </c>
      <c r="D6801">
        <v>2003</v>
      </c>
      <c r="E6801" t="s">
        <v>120</v>
      </c>
      <c r="F6801" t="s">
        <v>293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5150</v>
      </c>
      <c r="C6802" t="s">
        <v>173</v>
      </c>
      <c r="D6802">
        <v>2011</v>
      </c>
      <c r="E6802" t="s">
        <v>140</v>
      </c>
      <c r="F6802" t="s">
        <v>402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4401</v>
      </c>
      <c r="C6803" t="s">
        <v>146</v>
      </c>
      <c r="D6803">
        <v>2009</v>
      </c>
      <c r="E6803" t="s">
        <v>120</v>
      </c>
      <c r="F6803" t="s">
        <v>1069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3021</v>
      </c>
      <c r="C6804" t="s">
        <v>222</v>
      </c>
      <c r="D6804">
        <v>2004</v>
      </c>
      <c r="E6804" t="s">
        <v>125</v>
      </c>
      <c r="F6804" t="s">
        <v>402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5151</v>
      </c>
      <c r="C6805" t="s">
        <v>196</v>
      </c>
      <c r="D6805">
        <v>1995</v>
      </c>
      <c r="E6805" t="s">
        <v>120</v>
      </c>
      <c r="F6805" t="s">
        <v>166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5152</v>
      </c>
      <c r="C6806" t="s">
        <v>153</v>
      </c>
      <c r="D6806">
        <v>2003</v>
      </c>
      <c r="E6806" t="s">
        <v>109</v>
      </c>
      <c r="F6806" t="s">
        <v>523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2904</v>
      </c>
      <c r="C6807" t="s">
        <v>133</v>
      </c>
      <c r="D6807">
        <v>2008</v>
      </c>
      <c r="E6807" t="s">
        <v>150</v>
      </c>
      <c r="F6807" t="s">
        <v>230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813</v>
      </c>
      <c r="C6808" t="s">
        <v>227</v>
      </c>
      <c r="D6808" t="s">
        <v>332</v>
      </c>
      <c r="E6808" t="s">
        <v>138</v>
      </c>
      <c r="F6808" t="s">
        <v>151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5153</v>
      </c>
      <c r="C6809" t="s">
        <v>153</v>
      </c>
      <c r="D6809">
        <v>2006</v>
      </c>
      <c r="E6809" t="s">
        <v>181</v>
      </c>
      <c r="F6809" t="s">
        <v>285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5154</v>
      </c>
      <c r="C6810" t="s">
        <v>239</v>
      </c>
      <c r="D6810">
        <v>2011</v>
      </c>
      <c r="E6810" t="s">
        <v>120</v>
      </c>
      <c r="F6810" t="s">
        <v>293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5155</v>
      </c>
      <c r="C6811" t="s">
        <v>133</v>
      </c>
      <c r="D6811">
        <v>2009</v>
      </c>
      <c r="E6811" t="s">
        <v>193</v>
      </c>
      <c r="F6811" t="s">
        <v>82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5156</v>
      </c>
      <c r="C6812" t="s">
        <v>153</v>
      </c>
      <c r="D6812">
        <v>2005</v>
      </c>
      <c r="E6812" t="s">
        <v>138</v>
      </c>
      <c r="F6812" t="s">
        <v>219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5157</v>
      </c>
      <c r="C6813" t="s">
        <v>133</v>
      </c>
      <c r="D6813">
        <v>2006</v>
      </c>
      <c r="E6813" t="s">
        <v>193</v>
      </c>
      <c r="F6813" t="s">
        <v>82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4413</v>
      </c>
      <c r="C6814" t="s">
        <v>256</v>
      </c>
      <c r="D6814">
        <v>2005</v>
      </c>
      <c r="E6814" t="s">
        <v>140</v>
      </c>
      <c r="F6814" t="s">
        <v>82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5158</v>
      </c>
      <c r="C6815" t="s">
        <v>222</v>
      </c>
      <c r="D6815">
        <v>2002</v>
      </c>
      <c r="E6815" t="s">
        <v>150</v>
      </c>
      <c r="F6815" t="s">
        <v>285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5159</v>
      </c>
      <c r="C6816" t="s">
        <v>162</v>
      </c>
      <c r="D6816">
        <v>2005</v>
      </c>
      <c r="E6816" t="s">
        <v>109</v>
      </c>
      <c r="F6816" t="s">
        <v>121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5160</v>
      </c>
      <c r="C6817" t="s">
        <v>196</v>
      </c>
      <c r="D6817">
        <v>1997</v>
      </c>
      <c r="E6817" t="s">
        <v>181</v>
      </c>
      <c r="F6817" t="s">
        <v>5161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5162</v>
      </c>
      <c r="C6818" t="s">
        <v>196</v>
      </c>
      <c r="D6818">
        <v>1997</v>
      </c>
      <c r="E6818" t="s">
        <v>150</v>
      </c>
      <c r="F6818" t="s">
        <v>1610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5163</v>
      </c>
      <c r="C6819" t="s">
        <v>149</v>
      </c>
      <c r="D6819">
        <v>2010</v>
      </c>
      <c r="E6819" t="s">
        <v>120</v>
      </c>
      <c r="F6819" t="s">
        <v>82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3446</v>
      </c>
      <c r="C6820" t="s">
        <v>119</v>
      </c>
      <c r="D6820">
        <v>2010</v>
      </c>
      <c r="E6820" t="s">
        <v>150</v>
      </c>
      <c r="F6820" t="s">
        <v>169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1403</v>
      </c>
      <c r="C6821" t="s">
        <v>222</v>
      </c>
      <c r="D6821">
        <v>2003</v>
      </c>
      <c r="E6821" t="s">
        <v>125</v>
      </c>
      <c r="F6821" t="s">
        <v>1404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5164</v>
      </c>
      <c r="C6822" t="s">
        <v>149</v>
      </c>
      <c r="D6822">
        <v>2011</v>
      </c>
      <c r="E6822" t="s">
        <v>129</v>
      </c>
      <c r="F6822" t="s">
        <v>2425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4749</v>
      </c>
      <c r="C6823" t="s">
        <v>149</v>
      </c>
      <c r="D6823">
        <v>2008</v>
      </c>
      <c r="E6823" t="s">
        <v>135</v>
      </c>
      <c r="F6823" t="s">
        <v>551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5165</v>
      </c>
      <c r="C6824" t="s">
        <v>119</v>
      </c>
      <c r="D6824">
        <v>2010</v>
      </c>
      <c r="E6824" t="s">
        <v>120</v>
      </c>
      <c r="F6824" t="s">
        <v>1253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2611</v>
      </c>
      <c r="C6825" t="s">
        <v>133</v>
      </c>
      <c r="D6825">
        <v>2005</v>
      </c>
      <c r="E6825" t="s">
        <v>150</v>
      </c>
      <c r="F6825" t="s">
        <v>219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5166</v>
      </c>
      <c r="C6826" t="s">
        <v>239</v>
      </c>
      <c r="D6826">
        <v>2005</v>
      </c>
      <c r="E6826" t="s">
        <v>135</v>
      </c>
      <c r="F6826" t="s">
        <v>714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2591</v>
      </c>
      <c r="C6827" t="s">
        <v>250</v>
      </c>
      <c r="D6827">
        <v>2015</v>
      </c>
      <c r="E6827" t="s">
        <v>125</v>
      </c>
      <c r="F6827" t="s">
        <v>620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770</v>
      </c>
      <c r="C6828" t="s">
        <v>173</v>
      </c>
      <c r="D6828">
        <v>2013</v>
      </c>
      <c r="E6828" t="s">
        <v>109</v>
      </c>
      <c r="F6828" t="s">
        <v>169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5167</v>
      </c>
      <c r="C6829" t="s">
        <v>119</v>
      </c>
      <c r="D6829">
        <v>2010</v>
      </c>
      <c r="E6829" t="s">
        <v>120</v>
      </c>
      <c r="F6829" t="s">
        <v>3251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5168</v>
      </c>
      <c r="C6830" t="s">
        <v>239</v>
      </c>
      <c r="D6830">
        <v>2008</v>
      </c>
      <c r="E6830" t="s">
        <v>129</v>
      </c>
      <c r="F6830" t="s">
        <v>2425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5169</v>
      </c>
      <c r="C6831" t="s">
        <v>119</v>
      </c>
      <c r="D6831">
        <v>2008</v>
      </c>
      <c r="E6831" t="s">
        <v>135</v>
      </c>
      <c r="F6831" t="s">
        <v>219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2129</v>
      </c>
      <c r="C6832" t="s">
        <v>222</v>
      </c>
      <c r="D6832">
        <v>2003</v>
      </c>
      <c r="E6832" t="s">
        <v>125</v>
      </c>
      <c r="F6832" t="s">
        <v>523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5170</v>
      </c>
      <c r="C6833" t="s">
        <v>119</v>
      </c>
      <c r="D6833">
        <v>2008</v>
      </c>
      <c r="E6833" t="s">
        <v>135</v>
      </c>
      <c r="F6833" t="s">
        <v>551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4309</v>
      </c>
      <c r="C6834" t="s">
        <v>149</v>
      </c>
      <c r="D6834" t="s">
        <v>332</v>
      </c>
      <c r="E6834" t="s">
        <v>138</v>
      </c>
      <c r="F6834" t="s">
        <v>984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5171</v>
      </c>
      <c r="C6835" t="s">
        <v>153</v>
      </c>
      <c r="D6835">
        <v>2005</v>
      </c>
      <c r="E6835" t="s">
        <v>135</v>
      </c>
      <c r="F6835" t="s">
        <v>230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2143</v>
      </c>
      <c r="C6836" t="s">
        <v>799</v>
      </c>
      <c r="D6836">
        <v>2012</v>
      </c>
      <c r="E6836" t="s">
        <v>181</v>
      </c>
      <c r="F6836" t="s">
        <v>285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2459</v>
      </c>
      <c r="C6837" t="s">
        <v>222</v>
      </c>
      <c r="D6837">
        <v>2003</v>
      </c>
      <c r="E6837" t="s">
        <v>138</v>
      </c>
      <c r="F6837" t="s">
        <v>402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4294</v>
      </c>
      <c r="C6838" t="s">
        <v>239</v>
      </c>
      <c r="D6838">
        <v>2010</v>
      </c>
      <c r="E6838" t="s">
        <v>109</v>
      </c>
      <c r="F6838" t="s">
        <v>1077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3000</v>
      </c>
      <c r="C6839" t="s">
        <v>227</v>
      </c>
      <c r="D6839">
        <v>2010</v>
      </c>
      <c r="E6839" t="s">
        <v>138</v>
      </c>
      <c r="F6839" t="s">
        <v>491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900</v>
      </c>
      <c r="C6840" t="s">
        <v>256</v>
      </c>
      <c r="D6840">
        <v>2005</v>
      </c>
      <c r="E6840" t="s">
        <v>150</v>
      </c>
      <c r="F6840" t="s">
        <v>82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5172</v>
      </c>
      <c r="C6841" t="s">
        <v>173</v>
      </c>
      <c r="D6841">
        <v>2015</v>
      </c>
      <c r="E6841" t="s">
        <v>129</v>
      </c>
      <c r="F6841" t="s">
        <v>1355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5173</v>
      </c>
      <c r="C6842" t="s">
        <v>119</v>
      </c>
      <c r="D6842">
        <v>2007</v>
      </c>
      <c r="E6842" t="s">
        <v>135</v>
      </c>
      <c r="F6842" t="s">
        <v>169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5174</v>
      </c>
      <c r="C6843" t="s">
        <v>153</v>
      </c>
      <c r="D6843">
        <v>2003</v>
      </c>
      <c r="E6843" t="s">
        <v>129</v>
      </c>
      <c r="F6843" t="s">
        <v>1075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5175</v>
      </c>
      <c r="C6844" t="s">
        <v>239</v>
      </c>
      <c r="D6844">
        <v>2010</v>
      </c>
      <c r="E6844" t="s">
        <v>120</v>
      </c>
      <c r="F6844" t="s">
        <v>293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486</v>
      </c>
      <c r="C6845" t="s">
        <v>256</v>
      </c>
      <c r="D6845">
        <v>2001</v>
      </c>
      <c r="E6845" t="s">
        <v>125</v>
      </c>
      <c r="F6845" t="s">
        <v>219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5176</v>
      </c>
      <c r="C6846" t="s">
        <v>119</v>
      </c>
      <c r="D6846">
        <v>2010</v>
      </c>
      <c r="E6846" t="s">
        <v>193</v>
      </c>
      <c r="F6846" t="s">
        <v>491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5177</v>
      </c>
      <c r="C6847" t="s">
        <v>119</v>
      </c>
      <c r="D6847">
        <v>2008</v>
      </c>
      <c r="E6847" t="s">
        <v>120</v>
      </c>
      <c r="F6847" t="s">
        <v>1089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5178</v>
      </c>
      <c r="C6848" t="s">
        <v>153</v>
      </c>
      <c r="D6848">
        <v>2006</v>
      </c>
      <c r="E6848" t="s">
        <v>135</v>
      </c>
      <c r="F6848" t="s">
        <v>230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5179</v>
      </c>
      <c r="C6849" t="s">
        <v>222</v>
      </c>
      <c r="D6849">
        <v>2001</v>
      </c>
      <c r="E6849" t="s">
        <v>150</v>
      </c>
      <c r="F6849" t="s">
        <v>147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5180</v>
      </c>
      <c r="C6850" t="s">
        <v>133</v>
      </c>
      <c r="D6850">
        <v>2007</v>
      </c>
      <c r="E6850" t="s">
        <v>129</v>
      </c>
      <c r="F6850" t="s">
        <v>1309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5181</v>
      </c>
      <c r="C6851" t="s">
        <v>162</v>
      </c>
      <c r="D6851">
        <v>2004</v>
      </c>
      <c r="E6851" t="s">
        <v>135</v>
      </c>
      <c r="F6851" t="s">
        <v>332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5182</v>
      </c>
      <c r="C6852" t="s">
        <v>119</v>
      </c>
      <c r="D6852">
        <v>2010</v>
      </c>
      <c r="E6852" t="s">
        <v>150</v>
      </c>
      <c r="F6852" t="s">
        <v>314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3384</v>
      </c>
      <c r="C6853" t="s">
        <v>222</v>
      </c>
      <c r="D6853">
        <v>2005</v>
      </c>
      <c r="E6853" t="s">
        <v>181</v>
      </c>
      <c r="F6853" t="s">
        <v>237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5183</v>
      </c>
      <c r="C6854" t="s">
        <v>133</v>
      </c>
      <c r="D6854">
        <v>2008</v>
      </c>
      <c r="E6854" t="s">
        <v>140</v>
      </c>
      <c r="F6854" t="s">
        <v>491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5184</v>
      </c>
      <c r="C6855" t="s">
        <v>149</v>
      </c>
      <c r="D6855">
        <v>2012</v>
      </c>
      <c r="E6855" t="s">
        <v>120</v>
      </c>
      <c r="F6855" t="s">
        <v>219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5185</v>
      </c>
      <c r="C6856" t="s">
        <v>153</v>
      </c>
      <c r="D6856">
        <v>2003</v>
      </c>
      <c r="E6856" t="s">
        <v>129</v>
      </c>
      <c r="F6856" t="s">
        <v>230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5186</v>
      </c>
      <c r="C6857" t="s">
        <v>162</v>
      </c>
      <c r="D6857">
        <v>2005</v>
      </c>
      <c r="E6857" t="s">
        <v>131</v>
      </c>
      <c r="F6857" t="s">
        <v>402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5187</v>
      </c>
      <c r="C6858" t="s">
        <v>153</v>
      </c>
      <c r="D6858">
        <v>2005</v>
      </c>
      <c r="E6858" t="s">
        <v>125</v>
      </c>
      <c r="F6858" t="s">
        <v>5188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5189</v>
      </c>
      <c r="C6859" t="s">
        <v>119</v>
      </c>
      <c r="D6859">
        <v>2009</v>
      </c>
      <c r="E6859" t="s">
        <v>135</v>
      </c>
      <c r="F6859" t="s">
        <v>82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5190</v>
      </c>
      <c r="C6860" t="s">
        <v>153</v>
      </c>
      <c r="D6860">
        <v>2007</v>
      </c>
      <c r="E6860" t="s">
        <v>125</v>
      </c>
      <c r="F6860" t="s">
        <v>169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5191</v>
      </c>
      <c r="C6861" t="s">
        <v>239</v>
      </c>
      <c r="D6861">
        <v>2006</v>
      </c>
      <c r="E6861" t="s">
        <v>129</v>
      </c>
      <c r="F6861" t="s">
        <v>1309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5192</v>
      </c>
      <c r="C6862" t="s">
        <v>256</v>
      </c>
      <c r="D6862">
        <v>2004</v>
      </c>
      <c r="E6862" t="s">
        <v>129</v>
      </c>
      <c r="F6862" t="s">
        <v>4441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3006</v>
      </c>
      <c r="C6863" t="s">
        <v>239</v>
      </c>
      <c r="D6863">
        <v>2009</v>
      </c>
      <c r="E6863" t="s">
        <v>120</v>
      </c>
      <c r="F6863" t="s">
        <v>219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5193</v>
      </c>
      <c r="C6864" t="s">
        <v>146</v>
      </c>
      <c r="D6864">
        <v>2006</v>
      </c>
      <c r="E6864" t="s">
        <v>150</v>
      </c>
      <c r="F6864" t="s">
        <v>219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5194</v>
      </c>
      <c r="C6865" t="s">
        <v>153</v>
      </c>
      <c r="D6865">
        <v>2008</v>
      </c>
      <c r="E6865" t="s">
        <v>120</v>
      </c>
      <c r="F6865" t="s">
        <v>293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2010</v>
      </c>
      <c r="C6866" t="s">
        <v>239</v>
      </c>
      <c r="D6866">
        <v>2009</v>
      </c>
      <c r="E6866" t="s">
        <v>125</v>
      </c>
      <c r="F6866" t="s">
        <v>491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1344</v>
      </c>
      <c r="C6867" t="s">
        <v>149</v>
      </c>
      <c r="D6867">
        <v>2009</v>
      </c>
      <c r="E6867" t="s">
        <v>150</v>
      </c>
      <c r="F6867" t="s">
        <v>169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5195</v>
      </c>
      <c r="C6868" t="s">
        <v>236</v>
      </c>
      <c r="D6868">
        <v>1981</v>
      </c>
      <c r="E6868" t="s">
        <v>150</v>
      </c>
      <c r="F6868" t="s">
        <v>1730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5196</v>
      </c>
      <c r="C6869" t="s">
        <v>188</v>
      </c>
      <c r="D6869">
        <v>1999</v>
      </c>
      <c r="E6869" t="s">
        <v>150</v>
      </c>
      <c r="F6869" t="s">
        <v>714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4431</v>
      </c>
      <c r="C6870" t="s">
        <v>188</v>
      </c>
      <c r="D6870">
        <v>1999</v>
      </c>
      <c r="E6870" t="s">
        <v>135</v>
      </c>
      <c r="F6870" t="s">
        <v>523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5197</v>
      </c>
      <c r="C6871" t="s">
        <v>188</v>
      </c>
      <c r="D6871">
        <v>2000</v>
      </c>
      <c r="E6871" t="s">
        <v>135</v>
      </c>
      <c r="F6871" t="s">
        <v>714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5198</v>
      </c>
      <c r="C6872" t="s">
        <v>188</v>
      </c>
      <c r="D6872">
        <v>1999</v>
      </c>
      <c r="E6872" t="s">
        <v>125</v>
      </c>
      <c r="F6872" t="s">
        <v>491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2196</v>
      </c>
      <c r="C6873" t="s">
        <v>188</v>
      </c>
      <c r="D6873">
        <v>2000</v>
      </c>
      <c r="E6873" t="s">
        <v>181</v>
      </c>
      <c r="F6873" t="s">
        <v>714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5199</v>
      </c>
      <c r="C6874" t="s">
        <v>188</v>
      </c>
      <c r="D6874">
        <v>2000</v>
      </c>
      <c r="E6874" t="s">
        <v>150</v>
      </c>
      <c r="F6874" t="s">
        <v>1457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5200</v>
      </c>
      <c r="C6875" t="s">
        <v>119</v>
      </c>
      <c r="D6875">
        <v>2008</v>
      </c>
      <c r="E6875" t="s">
        <v>135</v>
      </c>
      <c r="F6875" t="s">
        <v>551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5201</v>
      </c>
      <c r="C6876" t="s">
        <v>153</v>
      </c>
      <c r="D6876">
        <v>2002</v>
      </c>
      <c r="E6876" t="s">
        <v>120</v>
      </c>
      <c r="F6876" t="s">
        <v>230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5202</v>
      </c>
      <c r="C6877" t="s">
        <v>149</v>
      </c>
      <c r="D6877">
        <v>2009</v>
      </c>
      <c r="E6877" t="s">
        <v>150</v>
      </c>
      <c r="F6877" t="s">
        <v>402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4097</v>
      </c>
      <c r="C6878" t="s">
        <v>133</v>
      </c>
      <c r="D6878">
        <v>2011</v>
      </c>
      <c r="E6878" t="s">
        <v>150</v>
      </c>
      <c r="F6878" t="s">
        <v>219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1833</v>
      </c>
      <c r="C6879" t="s">
        <v>222</v>
      </c>
      <c r="D6879">
        <v>2003</v>
      </c>
      <c r="E6879" t="s">
        <v>120</v>
      </c>
      <c r="F6879" t="s">
        <v>219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5203</v>
      </c>
      <c r="C6880" t="s">
        <v>196</v>
      </c>
      <c r="D6880">
        <v>1998</v>
      </c>
      <c r="E6880" t="s">
        <v>109</v>
      </c>
      <c r="F6880" t="s">
        <v>1602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3216</v>
      </c>
      <c r="C6881" t="s">
        <v>256</v>
      </c>
      <c r="D6881">
        <v>2005</v>
      </c>
      <c r="E6881" t="s">
        <v>150</v>
      </c>
      <c r="F6881" t="s">
        <v>169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5204</v>
      </c>
      <c r="C6882" t="s">
        <v>119</v>
      </c>
      <c r="D6882">
        <v>2009</v>
      </c>
      <c r="E6882" t="s">
        <v>120</v>
      </c>
      <c r="F6882" t="s">
        <v>620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5205</v>
      </c>
      <c r="C6883" t="s">
        <v>239</v>
      </c>
      <c r="D6883">
        <v>2007</v>
      </c>
      <c r="E6883" t="s">
        <v>150</v>
      </c>
      <c r="F6883" t="s">
        <v>151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5206</v>
      </c>
      <c r="C6884" t="s">
        <v>162</v>
      </c>
      <c r="D6884">
        <v>2005</v>
      </c>
      <c r="E6884" t="s">
        <v>120</v>
      </c>
      <c r="F6884" t="s">
        <v>169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2657</v>
      </c>
      <c r="C6885" t="s">
        <v>133</v>
      </c>
      <c r="D6885">
        <v>2007</v>
      </c>
      <c r="E6885" t="s">
        <v>125</v>
      </c>
      <c r="F6885" t="s">
        <v>491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4865</v>
      </c>
      <c r="C6886" t="s">
        <v>133</v>
      </c>
      <c r="D6886">
        <v>2009</v>
      </c>
      <c r="E6886" t="s">
        <v>131</v>
      </c>
      <c r="F6886" t="s">
        <v>491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5207</v>
      </c>
      <c r="C6887" t="s">
        <v>133</v>
      </c>
      <c r="D6887">
        <v>2008</v>
      </c>
      <c r="E6887" t="s">
        <v>193</v>
      </c>
      <c r="F6887" t="s">
        <v>4164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5208</v>
      </c>
      <c r="C6888" t="s">
        <v>162</v>
      </c>
      <c r="D6888">
        <v>2004</v>
      </c>
      <c r="E6888" t="s">
        <v>109</v>
      </c>
      <c r="F6888" t="s">
        <v>121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5209</v>
      </c>
      <c r="C6889" t="s">
        <v>196</v>
      </c>
      <c r="D6889">
        <v>1998</v>
      </c>
      <c r="E6889" t="s">
        <v>138</v>
      </c>
      <c r="F6889" t="s">
        <v>523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5210</v>
      </c>
      <c r="C6890" t="s">
        <v>153</v>
      </c>
      <c r="D6890">
        <v>2003</v>
      </c>
      <c r="E6890" t="s">
        <v>150</v>
      </c>
      <c r="F6890" t="s">
        <v>166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5211</v>
      </c>
      <c r="C6891" t="s">
        <v>149</v>
      </c>
      <c r="D6891">
        <v>2011</v>
      </c>
      <c r="E6891" t="s">
        <v>135</v>
      </c>
      <c r="F6891" t="s">
        <v>491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2764</v>
      </c>
      <c r="C6892" t="s">
        <v>173</v>
      </c>
      <c r="D6892">
        <v>2014</v>
      </c>
      <c r="E6892" t="s">
        <v>150</v>
      </c>
      <c r="F6892" t="s">
        <v>314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4975</v>
      </c>
      <c r="C6893" t="s">
        <v>175</v>
      </c>
      <c r="D6893">
        <v>2014</v>
      </c>
      <c r="E6893" t="s">
        <v>150</v>
      </c>
      <c r="F6893" t="s">
        <v>857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3049</v>
      </c>
      <c r="C6894" t="s">
        <v>222</v>
      </c>
      <c r="D6894">
        <v>2003</v>
      </c>
      <c r="E6894" t="s">
        <v>109</v>
      </c>
      <c r="F6894" t="s">
        <v>367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5212</v>
      </c>
      <c r="C6895" t="s">
        <v>153</v>
      </c>
      <c r="D6895">
        <v>2008</v>
      </c>
      <c r="E6895" t="s">
        <v>140</v>
      </c>
      <c r="F6895" t="s">
        <v>293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5213</v>
      </c>
      <c r="C6896" t="s">
        <v>146</v>
      </c>
      <c r="D6896">
        <v>2012</v>
      </c>
      <c r="E6896" t="s">
        <v>125</v>
      </c>
      <c r="F6896" t="s">
        <v>620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5214</v>
      </c>
      <c r="C6897" t="s">
        <v>146</v>
      </c>
      <c r="D6897">
        <v>2009</v>
      </c>
      <c r="E6897" t="s">
        <v>129</v>
      </c>
      <c r="F6897" t="s">
        <v>4839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5215</v>
      </c>
      <c r="C6898" t="s">
        <v>236</v>
      </c>
      <c r="D6898">
        <v>1980</v>
      </c>
      <c r="E6898" t="s">
        <v>135</v>
      </c>
      <c r="F6898" t="s">
        <v>237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5216</v>
      </c>
      <c r="C6899" t="s">
        <v>155</v>
      </c>
      <c r="D6899">
        <v>1996</v>
      </c>
      <c r="E6899" t="s">
        <v>129</v>
      </c>
      <c r="F6899" t="s">
        <v>233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5095</v>
      </c>
      <c r="C6900" t="s">
        <v>146</v>
      </c>
      <c r="D6900">
        <v>2011</v>
      </c>
      <c r="E6900" t="s">
        <v>150</v>
      </c>
      <c r="F6900" t="s">
        <v>169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5217</v>
      </c>
      <c r="C6901" t="s">
        <v>119</v>
      </c>
      <c r="D6901">
        <v>2010</v>
      </c>
      <c r="E6901" t="s">
        <v>193</v>
      </c>
      <c r="F6901" t="s">
        <v>402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5218</v>
      </c>
      <c r="C6902" t="s">
        <v>173</v>
      </c>
      <c r="D6902">
        <v>2015</v>
      </c>
      <c r="E6902" t="s">
        <v>109</v>
      </c>
      <c r="F6902" t="s">
        <v>121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5219</v>
      </c>
      <c r="C6903" t="s">
        <v>222</v>
      </c>
      <c r="D6903">
        <v>2001</v>
      </c>
      <c r="E6903" t="s">
        <v>125</v>
      </c>
      <c r="F6903" t="s">
        <v>4352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5220</v>
      </c>
      <c r="C6904" t="s">
        <v>196</v>
      </c>
      <c r="D6904">
        <v>2002</v>
      </c>
      <c r="E6904" t="s">
        <v>125</v>
      </c>
      <c r="F6904" t="s">
        <v>3251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5221</v>
      </c>
      <c r="C6905" t="s">
        <v>239</v>
      </c>
      <c r="D6905">
        <v>2009</v>
      </c>
      <c r="E6905" t="s">
        <v>129</v>
      </c>
      <c r="F6905" t="s">
        <v>1237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5222</v>
      </c>
      <c r="C6906" t="s">
        <v>133</v>
      </c>
      <c r="D6906">
        <v>2010</v>
      </c>
      <c r="E6906" t="s">
        <v>193</v>
      </c>
      <c r="F6906" t="s">
        <v>1518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777</v>
      </c>
      <c r="C6907" t="s">
        <v>162</v>
      </c>
      <c r="D6907">
        <v>2004</v>
      </c>
      <c r="E6907" t="s">
        <v>150</v>
      </c>
      <c r="F6907" t="s">
        <v>151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5223</v>
      </c>
      <c r="C6908" t="s">
        <v>162</v>
      </c>
      <c r="D6908">
        <v>2004</v>
      </c>
      <c r="E6908" t="s">
        <v>193</v>
      </c>
      <c r="F6908" t="s">
        <v>1972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5224</v>
      </c>
      <c r="C6909" t="s">
        <v>146</v>
      </c>
      <c r="D6909">
        <v>2007</v>
      </c>
      <c r="E6909" t="s">
        <v>135</v>
      </c>
      <c r="F6909" t="s">
        <v>147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5225</v>
      </c>
      <c r="C6910" t="s">
        <v>133</v>
      </c>
      <c r="D6910">
        <v>2009</v>
      </c>
      <c r="E6910" t="s">
        <v>131</v>
      </c>
      <c r="F6910" t="s">
        <v>82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3738</v>
      </c>
      <c r="C6911" t="s">
        <v>146</v>
      </c>
      <c r="D6911">
        <v>2012</v>
      </c>
      <c r="E6911" t="s">
        <v>150</v>
      </c>
      <c r="F6911" t="s">
        <v>285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3047</v>
      </c>
      <c r="C6912" t="s">
        <v>250</v>
      </c>
      <c r="D6912">
        <v>2016</v>
      </c>
      <c r="E6912" t="s">
        <v>150</v>
      </c>
      <c r="F6912" t="s">
        <v>314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4149</v>
      </c>
      <c r="C6913" t="s">
        <v>146</v>
      </c>
      <c r="D6913">
        <v>2009</v>
      </c>
      <c r="E6913" t="s">
        <v>150</v>
      </c>
      <c r="F6913" t="s">
        <v>857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5226</v>
      </c>
      <c r="C6914" t="s">
        <v>153</v>
      </c>
      <c r="D6914">
        <v>2003</v>
      </c>
      <c r="E6914" t="s">
        <v>135</v>
      </c>
      <c r="F6914" t="s">
        <v>166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5227</v>
      </c>
      <c r="C6915" t="s">
        <v>196</v>
      </c>
      <c r="D6915">
        <v>1998</v>
      </c>
      <c r="E6915" t="s">
        <v>150</v>
      </c>
      <c r="F6915" t="s">
        <v>2173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5228</v>
      </c>
      <c r="C6916" t="s">
        <v>153</v>
      </c>
      <c r="D6916">
        <v>2004</v>
      </c>
      <c r="E6916" t="s">
        <v>129</v>
      </c>
      <c r="F6916" t="s">
        <v>714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1727</v>
      </c>
      <c r="C6917" t="s">
        <v>239</v>
      </c>
      <c r="D6917">
        <v>2009</v>
      </c>
      <c r="E6917" t="s">
        <v>120</v>
      </c>
      <c r="F6917" t="s">
        <v>219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4412</v>
      </c>
      <c r="C6918" t="s">
        <v>133</v>
      </c>
      <c r="D6918">
        <v>2008</v>
      </c>
      <c r="E6918" t="s">
        <v>135</v>
      </c>
      <c r="F6918" t="s">
        <v>169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5229</v>
      </c>
      <c r="C6919" t="s">
        <v>227</v>
      </c>
      <c r="D6919">
        <v>2011</v>
      </c>
      <c r="E6919" t="s">
        <v>131</v>
      </c>
      <c r="F6919" t="s">
        <v>1518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5230</v>
      </c>
      <c r="C6920" t="s">
        <v>149</v>
      </c>
      <c r="D6920">
        <v>2012</v>
      </c>
      <c r="E6920" t="s">
        <v>129</v>
      </c>
      <c r="F6920" t="s">
        <v>756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3681</v>
      </c>
      <c r="C6921" t="s">
        <v>239</v>
      </c>
      <c r="D6921" t="s">
        <v>332</v>
      </c>
      <c r="E6921" t="s">
        <v>135</v>
      </c>
      <c r="F6921" t="s">
        <v>984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2206</v>
      </c>
      <c r="C6922" t="s">
        <v>146</v>
      </c>
      <c r="D6922">
        <v>2015</v>
      </c>
      <c r="E6922" t="s">
        <v>135</v>
      </c>
      <c r="F6922" t="s">
        <v>169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5231</v>
      </c>
      <c r="C6923" t="s">
        <v>258</v>
      </c>
      <c r="D6923">
        <v>2013</v>
      </c>
      <c r="E6923" t="s">
        <v>135</v>
      </c>
      <c r="F6923" t="s">
        <v>121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5232</v>
      </c>
      <c r="C6924" t="s">
        <v>196</v>
      </c>
      <c r="D6924">
        <v>1995</v>
      </c>
      <c r="E6924" t="s">
        <v>120</v>
      </c>
      <c r="F6924" t="s">
        <v>219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5233</v>
      </c>
      <c r="C6925" t="s">
        <v>175</v>
      </c>
      <c r="D6925">
        <v>2014</v>
      </c>
      <c r="E6925" t="s">
        <v>150</v>
      </c>
      <c r="F6925" t="s">
        <v>2425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5234</v>
      </c>
      <c r="C6926" t="s">
        <v>146</v>
      </c>
      <c r="D6926">
        <v>2009</v>
      </c>
      <c r="E6926" t="s">
        <v>129</v>
      </c>
      <c r="F6926" t="s">
        <v>216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5235</v>
      </c>
      <c r="C6927" t="s">
        <v>196</v>
      </c>
      <c r="D6927">
        <v>2000</v>
      </c>
      <c r="E6927" t="s">
        <v>150</v>
      </c>
      <c r="F6927" t="s">
        <v>166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5236</v>
      </c>
      <c r="C6928" t="s">
        <v>119</v>
      </c>
      <c r="D6928" t="s">
        <v>332</v>
      </c>
      <c r="E6928" t="s">
        <v>135</v>
      </c>
      <c r="F6928" t="s">
        <v>293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5211</v>
      </c>
      <c r="C6929" t="s">
        <v>146</v>
      </c>
      <c r="D6929">
        <v>2011</v>
      </c>
      <c r="E6929" t="s">
        <v>135</v>
      </c>
      <c r="F6929" t="s">
        <v>491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1376</v>
      </c>
      <c r="C6930" t="s">
        <v>799</v>
      </c>
      <c r="D6930">
        <v>2012</v>
      </c>
      <c r="E6930" t="s">
        <v>150</v>
      </c>
      <c r="F6930" t="s">
        <v>314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5237</v>
      </c>
      <c r="C6931" t="s">
        <v>119</v>
      </c>
      <c r="D6931">
        <v>2010</v>
      </c>
      <c r="E6931" t="s">
        <v>125</v>
      </c>
      <c r="F6931" t="s">
        <v>1518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5238</v>
      </c>
      <c r="C6932" t="s">
        <v>133</v>
      </c>
      <c r="D6932">
        <v>2009</v>
      </c>
      <c r="E6932" t="s">
        <v>131</v>
      </c>
      <c r="F6932" t="s">
        <v>121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5239</v>
      </c>
      <c r="C6933" t="s">
        <v>196</v>
      </c>
      <c r="D6933">
        <v>2000</v>
      </c>
      <c r="E6933" t="s">
        <v>138</v>
      </c>
      <c r="F6933" t="s">
        <v>415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5240</v>
      </c>
      <c r="C6934" t="s">
        <v>146</v>
      </c>
      <c r="D6934">
        <v>2009</v>
      </c>
      <c r="E6934" t="s">
        <v>150</v>
      </c>
      <c r="F6934" t="s">
        <v>219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5241</v>
      </c>
      <c r="C6935" t="s">
        <v>149</v>
      </c>
      <c r="D6935">
        <v>2010</v>
      </c>
      <c r="E6935" t="s">
        <v>129</v>
      </c>
      <c r="F6935" t="s">
        <v>857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2890</v>
      </c>
      <c r="C6936" t="s">
        <v>222</v>
      </c>
      <c r="D6936">
        <v>2006</v>
      </c>
      <c r="E6936" t="s">
        <v>120</v>
      </c>
      <c r="F6936" t="s">
        <v>219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5242</v>
      </c>
      <c r="C6937" t="s">
        <v>162</v>
      </c>
      <c r="D6937">
        <v>2003</v>
      </c>
      <c r="E6937" t="s">
        <v>150</v>
      </c>
      <c r="F6937" t="s">
        <v>3518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3453</v>
      </c>
      <c r="C6938" t="s">
        <v>239</v>
      </c>
      <c r="D6938">
        <v>2013</v>
      </c>
      <c r="E6938" t="s">
        <v>129</v>
      </c>
      <c r="F6938" t="s">
        <v>402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5243</v>
      </c>
      <c r="C6939" t="s">
        <v>119</v>
      </c>
      <c r="D6939" t="s">
        <v>332</v>
      </c>
      <c r="E6939" t="s">
        <v>120</v>
      </c>
      <c r="F6939" t="s">
        <v>169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5244</v>
      </c>
      <c r="C6940" t="s">
        <v>196</v>
      </c>
      <c r="D6940">
        <v>1998</v>
      </c>
      <c r="E6940" t="s">
        <v>135</v>
      </c>
      <c r="F6940" t="s">
        <v>4377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5245</v>
      </c>
      <c r="C6941" t="s">
        <v>236</v>
      </c>
      <c r="D6941">
        <v>1988</v>
      </c>
      <c r="E6941" t="s">
        <v>150</v>
      </c>
      <c r="F6941" t="s">
        <v>169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5246</v>
      </c>
      <c r="C6942" t="s">
        <v>236</v>
      </c>
      <c r="D6942">
        <v>1981</v>
      </c>
      <c r="E6942" t="s">
        <v>138</v>
      </c>
      <c r="F6942" t="s">
        <v>2556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5247</v>
      </c>
      <c r="C6943" t="s">
        <v>133</v>
      </c>
      <c r="D6943">
        <v>2010</v>
      </c>
      <c r="E6943" t="s">
        <v>131</v>
      </c>
      <c r="F6943" t="s">
        <v>4391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5248</v>
      </c>
      <c r="C6944" t="s">
        <v>146</v>
      </c>
      <c r="D6944">
        <v>2009</v>
      </c>
      <c r="E6944" t="s">
        <v>150</v>
      </c>
      <c r="F6944" t="s">
        <v>237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4580</v>
      </c>
      <c r="C6945" t="s">
        <v>146</v>
      </c>
      <c r="D6945">
        <v>2013</v>
      </c>
      <c r="E6945" t="s">
        <v>138</v>
      </c>
      <c r="F6945" t="s">
        <v>151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5249</v>
      </c>
      <c r="C6946" t="s">
        <v>133</v>
      </c>
      <c r="D6946">
        <v>2008</v>
      </c>
      <c r="E6946" t="s">
        <v>129</v>
      </c>
      <c r="F6946" t="s">
        <v>230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4477</v>
      </c>
      <c r="C6947" t="s">
        <v>119</v>
      </c>
      <c r="D6947">
        <v>2011</v>
      </c>
      <c r="E6947" t="s">
        <v>125</v>
      </c>
      <c r="F6947" t="s">
        <v>169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5250</v>
      </c>
      <c r="C6948" t="s">
        <v>799</v>
      </c>
      <c r="D6948">
        <v>2012</v>
      </c>
      <c r="E6948" t="s">
        <v>150</v>
      </c>
      <c r="F6948" t="s">
        <v>293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5251</v>
      </c>
      <c r="C6949" t="s">
        <v>133</v>
      </c>
      <c r="D6949">
        <v>2006</v>
      </c>
      <c r="E6949" t="s">
        <v>129</v>
      </c>
      <c r="F6949" t="s">
        <v>293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5252</v>
      </c>
      <c r="C6950" t="s">
        <v>175</v>
      </c>
      <c r="D6950">
        <v>2014</v>
      </c>
      <c r="E6950" t="s">
        <v>193</v>
      </c>
      <c r="F6950" t="s">
        <v>3421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1832</v>
      </c>
      <c r="C6951" t="s">
        <v>258</v>
      </c>
      <c r="D6951">
        <v>2012</v>
      </c>
      <c r="E6951" t="s">
        <v>150</v>
      </c>
      <c r="F6951" t="s">
        <v>557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3110</v>
      </c>
      <c r="C6952" t="s">
        <v>227</v>
      </c>
      <c r="D6952">
        <v>2011</v>
      </c>
      <c r="E6952" t="s">
        <v>129</v>
      </c>
      <c r="F6952" t="s">
        <v>1452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4650</v>
      </c>
      <c r="C6953" t="s">
        <v>153</v>
      </c>
      <c r="D6953">
        <v>2007</v>
      </c>
      <c r="E6953" t="s">
        <v>125</v>
      </c>
      <c r="F6953" t="s">
        <v>219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2348</v>
      </c>
      <c r="C6954" t="s">
        <v>149</v>
      </c>
      <c r="D6954">
        <v>2008</v>
      </c>
      <c r="E6954" t="s">
        <v>150</v>
      </c>
      <c r="F6954" t="s">
        <v>169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2727</v>
      </c>
      <c r="C6955" t="s">
        <v>133</v>
      </c>
      <c r="D6955">
        <v>2010</v>
      </c>
      <c r="E6955" t="s">
        <v>135</v>
      </c>
      <c r="F6955" t="s">
        <v>151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876</v>
      </c>
      <c r="C6956" t="s">
        <v>133</v>
      </c>
      <c r="D6956">
        <v>2008</v>
      </c>
      <c r="E6956" t="s">
        <v>125</v>
      </c>
      <c r="F6956" t="s">
        <v>219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2628</v>
      </c>
      <c r="C6957" t="s">
        <v>258</v>
      </c>
      <c r="D6957">
        <v>2016</v>
      </c>
      <c r="E6957" t="s">
        <v>150</v>
      </c>
      <c r="F6957" t="s">
        <v>314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5253</v>
      </c>
      <c r="C6958" t="s">
        <v>133</v>
      </c>
      <c r="D6958">
        <v>2006</v>
      </c>
      <c r="E6958" t="s">
        <v>129</v>
      </c>
      <c r="F6958" t="s">
        <v>3941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5254</v>
      </c>
      <c r="C6959" t="s">
        <v>153</v>
      </c>
      <c r="D6959">
        <v>2003</v>
      </c>
      <c r="E6959" t="s">
        <v>109</v>
      </c>
      <c r="F6959" t="s">
        <v>3429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5255</v>
      </c>
      <c r="C6960" t="s">
        <v>153</v>
      </c>
      <c r="D6960">
        <v>2004</v>
      </c>
      <c r="E6960" t="s">
        <v>135</v>
      </c>
      <c r="F6960" t="s">
        <v>293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5256</v>
      </c>
      <c r="C6961" t="s">
        <v>133</v>
      </c>
      <c r="D6961">
        <v>2010</v>
      </c>
      <c r="E6961" t="s">
        <v>135</v>
      </c>
      <c r="F6961" t="s">
        <v>557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5257</v>
      </c>
      <c r="C6962" t="s">
        <v>133</v>
      </c>
      <c r="D6962">
        <v>2010</v>
      </c>
      <c r="E6962" t="s">
        <v>140</v>
      </c>
      <c r="F6962" t="s">
        <v>293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5258</v>
      </c>
      <c r="C6963" t="s">
        <v>173</v>
      </c>
      <c r="D6963">
        <v>2015</v>
      </c>
      <c r="E6963" t="s">
        <v>129</v>
      </c>
      <c r="F6963" t="s">
        <v>2425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5259</v>
      </c>
      <c r="C6964" t="s">
        <v>153</v>
      </c>
      <c r="D6964">
        <v>2006</v>
      </c>
      <c r="E6964" t="s">
        <v>150</v>
      </c>
      <c r="F6964" t="s">
        <v>402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5260</v>
      </c>
      <c r="C6965" t="s">
        <v>196</v>
      </c>
      <c r="D6965">
        <v>1998</v>
      </c>
      <c r="E6965" t="s">
        <v>181</v>
      </c>
      <c r="F6965" t="s">
        <v>306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5261</v>
      </c>
      <c r="C6966" t="s">
        <v>133</v>
      </c>
      <c r="D6966">
        <v>2013</v>
      </c>
      <c r="E6966" t="s">
        <v>109</v>
      </c>
      <c r="F6966" t="s">
        <v>82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5262</v>
      </c>
      <c r="C6967" t="s">
        <v>119</v>
      </c>
      <c r="D6967">
        <v>2009</v>
      </c>
      <c r="E6967" t="s">
        <v>135</v>
      </c>
      <c r="F6967" t="s">
        <v>491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5263</v>
      </c>
      <c r="C6968" t="s">
        <v>119</v>
      </c>
      <c r="D6968" t="s">
        <v>332</v>
      </c>
      <c r="E6968" t="s">
        <v>120</v>
      </c>
      <c r="F6968" t="s">
        <v>491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3779</v>
      </c>
      <c r="C6969" t="s">
        <v>133</v>
      </c>
      <c r="D6969">
        <v>2007</v>
      </c>
      <c r="E6969" t="s">
        <v>125</v>
      </c>
      <c r="F6969" t="s">
        <v>169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5264</v>
      </c>
      <c r="C6970" t="s">
        <v>153</v>
      </c>
      <c r="D6970" t="s">
        <v>332</v>
      </c>
      <c r="E6970" t="s">
        <v>125</v>
      </c>
      <c r="F6970" t="s">
        <v>984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5265</v>
      </c>
      <c r="C6971" t="s">
        <v>162</v>
      </c>
      <c r="D6971">
        <v>2003</v>
      </c>
      <c r="E6971" t="s">
        <v>320</v>
      </c>
      <c r="F6971" t="s">
        <v>1075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1735</v>
      </c>
      <c r="C6972" t="s">
        <v>222</v>
      </c>
      <c r="D6972">
        <v>2003</v>
      </c>
      <c r="E6972" t="s">
        <v>125</v>
      </c>
      <c r="F6972" t="s">
        <v>219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5266</v>
      </c>
      <c r="C6973" t="s">
        <v>222</v>
      </c>
      <c r="D6973">
        <v>2002</v>
      </c>
      <c r="E6973" t="s">
        <v>150</v>
      </c>
      <c r="F6973" t="s">
        <v>219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2628</v>
      </c>
      <c r="C6974" t="s">
        <v>799</v>
      </c>
      <c r="D6974">
        <v>2016</v>
      </c>
      <c r="E6974" t="s">
        <v>150</v>
      </c>
      <c r="F6974" t="s">
        <v>314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1200</v>
      </c>
      <c r="C6975" t="s">
        <v>133</v>
      </c>
      <c r="D6975">
        <v>2010</v>
      </c>
      <c r="E6975" t="s">
        <v>150</v>
      </c>
      <c r="F6975" t="s">
        <v>304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2611</v>
      </c>
      <c r="C6976" t="s">
        <v>222</v>
      </c>
      <c r="D6976">
        <v>2005</v>
      </c>
      <c r="E6976" t="s">
        <v>150</v>
      </c>
      <c r="F6976" t="s">
        <v>219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4783</v>
      </c>
      <c r="C6977" t="s">
        <v>250</v>
      </c>
      <c r="D6977">
        <v>2013</v>
      </c>
      <c r="E6977" t="s">
        <v>135</v>
      </c>
      <c r="F6977" t="s">
        <v>616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5267</v>
      </c>
      <c r="C6978" t="s">
        <v>149</v>
      </c>
      <c r="D6978">
        <v>2011</v>
      </c>
      <c r="E6978" t="s">
        <v>150</v>
      </c>
      <c r="F6978" t="s">
        <v>402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5268</v>
      </c>
      <c r="C6979" t="s">
        <v>173</v>
      </c>
      <c r="D6979">
        <v>2015</v>
      </c>
      <c r="E6979" t="s">
        <v>150</v>
      </c>
      <c r="F6979" t="s">
        <v>121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5269</v>
      </c>
      <c r="C6980" t="s">
        <v>133</v>
      </c>
      <c r="D6980">
        <v>2005</v>
      </c>
      <c r="E6980" t="s">
        <v>131</v>
      </c>
      <c r="F6980" t="s">
        <v>121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3391</v>
      </c>
      <c r="C6981" t="s">
        <v>146</v>
      </c>
      <c r="D6981">
        <v>2011</v>
      </c>
      <c r="E6981" t="s">
        <v>120</v>
      </c>
      <c r="F6981" t="s">
        <v>230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5046</v>
      </c>
      <c r="C6982" t="s">
        <v>133</v>
      </c>
      <c r="D6982">
        <v>2011</v>
      </c>
      <c r="E6982" t="s">
        <v>150</v>
      </c>
      <c r="F6982" t="s">
        <v>491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5270</v>
      </c>
      <c r="C6983" t="s">
        <v>149</v>
      </c>
      <c r="D6983">
        <v>2008</v>
      </c>
      <c r="E6983" t="s">
        <v>129</v>
      </c>
      <c r="F6983" t="s">
        <v>2425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5271</v>
      </c>
      <c r="C6984" t="s">
        <v>133</v>
      </c>
      <c r="D6984">
        <v>2008</v>
      </c>
      <c r="E6984" t="s">
        <v>140</v>
      </c>
      <c r="F6984" t="s">
        <v>268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3907</v>
      </c>
      <c r="C6985" t="s">
        <v>149</v>
      </c>
      <c r="D6985">
        <v>2011</v>
      </c>
      <c r="E6985" t="s">
        <v>120</v>
      </c>
      <c r="F6985" t="s">
        <v>169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5083</v>
      </c>
      <c r="C6986" t="s">
        <v>740</v>
      </c>
      <c r="D6986">
        <v>1999</v>
      </c>
      <c r="E6986" t="s">
        <v>120</v>
      </c>
      <c r="F6986" t="s">
        <v>230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5272</v>
      </c>
      <c r="C6987" t="s">
        <v>239</v>
      </c>
      <c r="D6987">
        <v>2005</v>
      </c>
      <c r="E6987" t="s">
        <v>131</v>
      </c>
      <c r="F6987" t="s">
        <v>402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5273</v>
      </c>
      <c r="C6988" t="s">
        <v>799</v>
      </c>
      <c r="D6988">
        <v>2011</v>
      </c>
      <c r="E6988" t="s">
        <v>150</v>
      </c>
      <c r="F6988" t="s">
        <v>82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5274</v>
      </c>
      <c r="C6989" t="s">
        <v>227</v>
      </c>
      <c r="D6989">
        <v>2015</v>
      </c>
      <c r="E6989" t="s">
        <v>320</v>
      </c>
      <c r="F6989" t="s">
        <v>230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3124</v>
      </c>
      <c r="C6990" t="s">
        <v>239</v>
      </c>
      <c r="D6990">
        <v>2005</v>
      </c>
      <c r="E6990" t="s">
        <v>120</v>
      </c>
      <c r="F6990" t="s">
        <v>219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4075</v>
      </c>
      <c r="C6991" t="s">
        <v>146</v>
      </c>
      <c r="D6991">
        <v>2010</v>
      </c>
      <c r="E6991" t="s">
        <v>120</v>
      </c>
      <c r="F6991" t="s">
        <v>230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5275</v>
      </c>
      <c r="C6992" t="s">
        <v>222</v>
      </c>
      <c r="D6992">
        <v>2002</v>
      </c>
      <c r="E6992" t="s">
        <v>120</v>
      </c>
      <c r="F6992" t="s">
        <v>230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5276</v>
      </c>
      <c r="C6993" t="s">
        <v>149</v>
      </c>
      <c r="D6993">
        <v>2009</v>
      </c>
      <c r="E6993" t="s">
        <v>135</v>
      </c>
      <c r="F6993" t="s">
        <v>166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5277</v>
      </c>
      <c r="C6994" t="s">
        <v>153</v>
      </c>
      <c r="D6994">
        <v>2004</v>
      </c>
      <c r="E6994" t="s">
        <v>125</v>
      </c>
      <c r="F6994" t="s">
        <v>237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1995</v>
      </c>
      <c r="C6995" t="s">
        <v>222</v>
      </c>
      <c r="D6995">
        <v>2003</v>
      </c>
      <c r="E6995" t="s">
        <v>125</v>
      </c>
      <c r="F6995" t="s">
        <v>1634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5278</v>
      </c>
      <c r="C6996" t="s">
        <v>149</v>
      </c>
      <c r="D6996">
        <v>2013</v>
      </c>
      <c r="E6996" t="s">
        <v>150</v>
      </c>
      <c r="F6996" t="s">
        <v>857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4795</v>
      </c>
      <c r="C6997" t="s">
        <v>799</v>
      </c>
      <c r="D6997">
        <v>2012</v>
      </c>
      <c r="E6997" t="s">
        <v>135</v>
      </c>
      <c r="F6997" t="s">
        <v>230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4807</v>
      </c>
      <c r="C6998" t="s">
        <v>149</v>
      </c>
      <c r="D6998">
        <v>2008</v>
      </c>
      <c r="E6998" t="s">
        <v>138</v>
      </c>
      <c r="F6998" t="s">
        <v>230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5279</v>
      </c>
      <c r="C6999" t="s">
        <v>149</v>
      </c>
      <c r="D6999">
        <v>2011</v>
      </c>
      <c r="E6999" t="s">
        <v>135</v>
      </c>
      <c r="F6999" t="s">
        <v>166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5280</v>
      </c>
      <c r="C7000" t="s">
        <v>153</v>
      </c>
      <c r="D7000">
        <v>2001</v>
      </c>
      <c r="E7000" t="s">
        <v>125</v>
      </c>
      <c r="F7000" t="s">
        <v>523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5281</v>
      </c>
      <c r="C7001" t="s">
        <v>119</v>
      </c>
      <c r="D7001">
        <v>2007</v>
      </c>
      <c r="E7001" t="s">
        <v>125</v>
      </c>
      <c r="F7001" t="s">
        <v>1605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5282</v>
      </c>
      <c r="C7002" t="s">
        <v>119</v>
      </c>
      <c r="D7002">
        <v>2009</v>
      </c>
      <c r="E7002" t="s">
        <v>135</v>
      </c>
      <c r="F7002" t="s">
        <v>551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5283</v>
      </c>
      <c r="C7003" t="s">
        <v>153</v>
      </c>
      <c r="D7003">
        <v>2002</v>
      </c>
      <c r="E7003" t="s">
        <v>150</v>
      </c>
      <c r="F7003" t="s">
        <v>322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5284</v>
      </c>
      <c r="C7004" t="s">
        <v>153</v>
      </c>
      <c r="D7004">
        <v>2006</v>
      </c>
      <c r="E7004" t="s">
        <v>120</v>
      </c>
      <c r="F7004" t="s">
        <v>230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3876</v>
      </c>
      <c r="C7005" t="s">
        <v>119</v>
      </c>
      <c r="D7005">
        <v>2007</v>
      </c>
      <c r="E7005" t="s">
        <v>150</v>
      </c>
      <c r="F7005" t="s">
        <v>314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5113</v>
      </c>
      <c r="C7006" t="s">
        <v>153</v>
      </c>
      <c r="D7006">
        <v>2005</v>
      </c>
      <c r="E7006" t="s">
        <v>129</v>
      </c>
      <c r="F7006" t="s">
        <v>285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5285</v>
      </c>
      <c r="C7007" t="s">
        <v>188</v>
      </c>
      <c r="D7007">
        <v>2000</v>
      </c>
      <c r="E7007" t="s">
        <v>120</v>
      </c>
      <c r="F7007" t="s">
        <v>523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4278</v>
      </c>
      <c r="C7008" t="s">
        <v>239</v>
      </c>
      <c r="D7008">
        <v>2005</v>
      </c>
      <c r="E7008" t="s">
        <v>135</v>
      </c>
      <c r="F7008" t="s">
        <v>1787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3401</v>
      </c>
      <c r="C7009" t="s">
        <v>175</v>
      </c>
      <c r="D7009">
        <v>2015</v>
      </c>
      <c r="E7009" t="s">
        <v>129</v>
      </c>
      <c r="F7009" t="s">
        <v>402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4414</v>
      </c>
      <c r="C7010" t="s">
        <v>256</v>
      </c>
      <c r="D7010">
        <v>2002</v>
      </c>
      <c r="E7010" t="s">
        <v>138</v>
      </c>
      <c r="F7010" t="s">
        <v>169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583</v>
      </c>
      <c r="C7011" t="s">
        <v>256</v>
      </c>
      <c r="D7011">
        <v>2003</v>
      </c>
      <c r="E7011" t="s">
        <v>150</v>
      </c>
      <c r="F7011" t="s">
        <v>82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5286</v>
      </c>
      <c r="C7012" t="s">
        <v>119</v>
      </c>
      <c r="D7012">
        <v>2008</v>
      </c>
      <c r="E7012" t="s">
        <v>193</v>
      </c>
      <c r="F7012" t="s">
        <v>169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3449</v>
      </c>
      <c r="C7013" t="s">
        <v>146</v>
      </c>
      <c r="D7013">
        <v>2009</v>
      </c>
      <c r="E7013" t="s">
        <v>135</v>
      </c>
      <c r="F7013" t="s">
        <v>551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5287</v>
      </c>
      <c r="C7014" t="s">
        <v>119</v>
      </c>
      <c r="D7014">
        <v>2010</v>
      </c>
      <c r="E7014" t="s">
        <v>320</v>
      </c>
      <c r="F7014" t="s">
        <v>491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5288</v>
      </c>
      <c r="C7015" t="s">
        <v>153</v>
      </c>
      <c r="D7015">
        <v>2003</v>
      </c>
      <c r="E7015" t="s">
        <v>120</v>
      </c>
      <c r="F7015" t="s">
        <v>230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5289</v>
      </c>
      <c r="C7016" t="s">
        <v>128</v>
      </c>
      <c r="D7016">
        <v>1997</v>
      </c>
      <c r="E7016" t="s">
        <v>140</v>
      </c>
      <c r="F7016" t="s">
        <v>5290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5291</v>
      </c>
      <c r="C7017" t="s">
        <v>133</v>
      </c>
      <c r="D7017">
        <v>2009</v>
      </c>
      <c r="E7017" t="s">
        <v>140</v>
      </c>
      <c r="F7017" t="s">
        <v>82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3052</v>
      </c>
      <c r="C7018" t="s">
        <v>222</v>
      </c>
      <c r="D7018">
        <v>2005</v>
      </c>
      <c r="E7018" t="s">
        <v>150</v>
      </c>
      <c r="F7018" t="s">
        <v>367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2469</v>
      </c>
      <c r="C7019" t="s">
        <v>149</v>
      </c>
      <c r="D7019">
        <v>2009</v>
      </c>
      <c r="E7019" t="s">
        <v>193</v>
      </c>
      <c r="F7019" t="s">
        <v>557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5292</v>
      </c>
      <c r="C7020" t="s">
        <v>153</v>
      </c>
      <c r="D7020">
        <v>2002</v>
      </c>
      <c r="E7020" t="s">
        <v>120</v>
      </c>
      <c r="F7020" t="s">
        <v>166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3288</v>
      </c>
      <c r="C7021" t="s">
        <v>250</v>
      </c>
      <c r="D7021">
        <v>2015</v>
      </c>
      <c r="E7021" t="s">
        <v>150</v>
      </c>
      <c r="F7021" t="s">
        <v>169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5293</v>
      </c>
      <c r="C7022" t="s">
        <v>196</v>
      </c>
      <c r="D7022">
        <v>1998</v>
      </c>
      <c r="E7022" t="s">
        <v>181</v>
      </c>
      <c r="F7022" t="s">
        <v>402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5294</v>
      </c>
      <c r="C7023" t="s">
        <v>940</v>
      </c>
      <c r="D7023">
        <v>1995</v>
      </c>
      <c r="E7023" t="s">
        <v>181</v>
      </c>
      <c r="F7023" t="s">
        <v>230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5295</v>
      </c>
      <c r="C7024" t="s">
        <v>940</v>
      </c>
      <c r="D7024">
        <v>1996</v>
      </c>
      <c r="E7024" t="s">
        <v>129</v>
      </c>
      <c r="F7024" t="s">
        <v>2955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2187</v>
      </c>
      <c r="C7025" t="s">
        <v>256</v>
      </c>
      <c r="D7025">
        <v>2002</v>
      </c>
      <c r="E7025" t="s">
        <v>109</v>
      </c>
      <c r="F7025" t="s">
        <v>491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2193</v>
      </c>
      <c r="C7026" t="s">
        <v>133</v>
      </c>
      <c r="D7026">
        <v>2008</v>
      </c>
      <c r="E7026" t="s">
        <v>120</v>
      </c>
      <c r="F7026" t="s">
        <v>82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2764</v>
      </c>
      <c r="C7027" t="s">
        <v>258</v>
      </c>
      <c r="D7027">
        <v>2014</v>
      </c>
      <c r="E7027" t="s">
        <v>150</v>
      </c>
      <c r="F7027" t="s">
        <v>314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5091</v>
      </c>
      <c r="C7028" t="s">
        <v>133</v>
      </c>
      <c r="D7028">
        <v>2008</v>
      </c>
      <c r="E7028" t="s">
        <v>135</v>
      </c>
      <c r="F7028" t="s">
        <v>557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2063</v>
      </c>
      <c r="C7029" t="s">
        <v>146</v>
      </c>
      <c r="D7029">
        <v>2005</v>
      </c>
      <c r="E7029" t="s">
        <v>150</v>
      </c>
      <c r="F7029" t="s">
        <v>151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5296</v>
      </c>
      <c r="C7030" t="s">
        <v>133</v>
      </c>
      <c r="D7030">
        <v>2006</v>
      </c>
      <c r="E7030" t="s">
        <v>320</v>
      </c>
      <c r="F7030" t="s">
        <v>491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5297</v>
      </c>
      <c r="C7031" t="s">
        <v>133</v>
      </c>
      <c r="D7031">
        <v>2008</v>
      </c>
      <c r="E7031" t="s">
        <v>140</v>
      </c>
      <c r="F7031" t="s">
        <v>237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5298</v>
      </c>
      <c r="C7032" t="s">
        <v>196</v>
      </c>
      <c r="D7032">
        <v>2001</v>
      </c>
      <c r="E7032" t="s">
        <v>138</v>
      </c>
      <c r="F7032" t="s">
        <v>82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5299</v>
      </c>
      <c r="C7033" t="s">
        <v>196</v>
      </c>
      <c r="D7033">
        <v>2000</v>
      </c>
      <c r="E7033" t="s">
        <v>120</v>
      </c>
      <c r="F7033" t="s">
        <v>166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5300</v>
      </c>
      <c r="C7034" t="s">
        <v>119</v>
      </c>
      <c r="D7034">
        <v>2007</v>
      </c>
      <c r="E7034" t="s">
        <v>120</v>
      </c>
      <c r="F7034" t="s">
        <v>5301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5302</v>
      </c>
      <c r="C7035" t="s">
        <v>162</v>
      </c>
      <c r="D7035">
        <v>2005</v>
      </c>
      <c r="E7035" t="s">
        <v>135</v>
      </c>
      <c r="F7035" t="s">
        <v>293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262</v>
      </c>
      <c r="C7036" t="s">
        <v>239</v>
      </c>
      <c r="D7036">
        <v>2013</v>
      </c>
      <c r="E7036" t="s">
        <v>120</v>
      </c>
      <c r="F7036" t="s">
        <v>219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5303</v>
      </c>
      <c r="C7037" t="s">
        <v>153</v>
      </c>
      <c r="D7037" t="s">
        <v>332</v>
      </c>
      <c r="E7037" t="s">
        <v>138</v>
      </c>
      <c r="F7037" t="s">
        <v>984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5304</v>
      </c>
      <c r="C7038" t="s">
        <v>196</v>
      </c>
      <c r="D7038">
        <v>1998</v>
      </c>
      <c r="E7038" t="s">
        <v>140</v>
      </c>
      <c r="F7038" t="s">
        <v>1610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5305</v>
      </c>
      <c r="C7039" t="s">
        <v>133</v>
      </c>
      <c r="D7039">
        <v>2010</v>
      </c>
      <c r="E7039" t="s">
        <v>193</v>
      </c>
      <c r="F7039" t="s">
        <v>121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5306</v>
      </c>
      <c r="C7040" t="s">
        <v>239</v>
      </c>
      <c r="D7040">
        <v>2008</v>
      </c>
      <c r="E7040" t="s">
        <v>320</v>
      </c>
      <c r="F7040" t="s">
        <v>293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3416</v>
      </c>
      <c r="C7041" t="s">
        <v>146</v>
      </c>
      <c r="D7041">
        <v>2009</v>
      </c>
      <c r="E7041" t="s">
        <v>150</v>
      </c>
      <c r="F7041" t="s">
        <v>857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3314</v>
      </c>
      <c r="C7042" t="s">
        <v>146</v>
      </c>
      <c r="D7042">
        <v>2014</v>
      </c>
      <c r="E7042" t="s">
        <v>181</v>
      </c>
      <c r="F7042" t="s">
        <v>402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5307</v>
      </c>
      <c r="C7043" t="s">
        <v>133</v>
      </c>
      <c r="D7043">
        <v>2008</v>
      </c>
      <c r="E7043" t="s">
        <v>140</v>
      </c>
      <c r="F7043" t="s">
        <v>1770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358</v>
      </c>
      <c r="C7044" t="s">
        <v>162</v>
      </c>
      <c r="D7044">
        <v>2005</v>
      </c>
      <c r="E7044" t="s">
        <v>120</v>
      </c>
      <c r="F7044" t="s">
        <v>219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5308</v>
      </c>
      <c r="C7045" t="s">
        <v>119</v>
      </c>
      <c r="D7045">
        <v>2011</v>
      </c>
      <c r="E7045" t="s">
        <v>135</v>
      </c>
      <c r="F7045" t="s">
        <v>293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4650</v>
      </c>
      <c r="C7046" t="s">
        <v>149</v>
      </c>
      <c r="D7046">
        <v>2007</v>
      </c>
      <c r="E7046" t="s">
        <v>125</v>
      </c>
      <c r="F7046" t="s">
        <v>219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5309</v>
      </c>
      <c r="C7047" t="s">
        <v>5066</v>
      </c>
      <c r="D7047">
        <v>1994</v>
      </c>
      <c r="E7047" t="s">
        <v>181</v>
      </c>
      <c r="F7047" t="s">
        <v>5067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5310</v>
      </c>
      <c r="C7048" t="s">
        <v>196</v>
      </c>
      <c r="D7048">
        <v>1996</v>
      </c>
      <c r="E7048" t="s">
        <v>150</v>
      </c>
      <c r="F7048" t="s">
        <v>5311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5312</v>
      </c>
      <c r="C7049" t="s">
        <v>133</v>
      </c>
      <c r="D7049">
        <v>2008</v>
      </c>
      <c r="E7049" t="s">
        <v>129</v>
      </c>
      <c r="F7049" t="s">
        <v>1309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1821</v>
      </c>
      <c r="C7050" t="s">
        <v>250</v>
      </c>
      <c r="D7050">
        <v>2015</v>
      </c>
      <c r="E7050" t="s">
        <v>125</v>
      </c>
      <c r="F7050" t="s">
        <v>1822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3153</v>
      </c>
      <c r="C7051" t="s">
        <v>153</v>
      </c>
      <c r="D7051">
        <v>2010</v>
      </c>
      <c r="E7051" t="s">
        <v>120</v>
      </c>
      <c r="F7051" t="s">
        <v>151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174</v>
      </c>
      <c r="C7052" t="s">
        <v>227</v>
      </c>
      <c r="D7052">
        <v>2015</v>
      </c>
      <c r="E7052" t="s">
        <v>138</v>
      </c>
      <c r="F7052" t="s">
        <v>169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2475</v>
      </c>
      <c r="C7053" t="s">
        <v>222</v>
      </c>
      <c r="D7053">
        <v>2004</v>
      </c>
      <c r="E7053" t="s">
        <v>150</v>
      </c>
      <c r="F7053" t="s">
        <v>151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5058</v>
      </c>
      <c r="C7054" t="s">
        <v>149</v>
      </c>
      <c r="D7054">
        <v>2011</v>
      </c>
      <c r="E7054" t="s">
        <v>150</v>
      </c>
      <c r="F7054" t="s">
        <v>169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5313</v>
      </c>
      <c r="C7055" t="s">
        <v>119</v>
      </c>
      <c r="D7055">
        <v>2009</v>
      </c>
      <c r="E7055" t="s">
        <v>150</v>
      </c>
      <c r="F7055" t="s">
        <v>491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5314</v>
      </c>
      <c r="C7056" t="s">
        <v>153</v>
      </c>
      <c r="D7056">
        <v>2001</v>
      </c>
      <c r="E7056" t="s">
        <v>120</v>
      </c>
      <c r="F7056" t="s">
        <v>166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4401</v>
      </c>
      <c r="C7057" t="s">
        <v>149</v>
      </c>
      <c r="D7057">
        <v>2009</v>
      </c>
      <c r="E7057" t="s">
        <v>120</v>
      </c>
      <c r="F7057" t="s">
        <v>1069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5315</v>
      </c>
      <c r="C7058" t="s">
        <v>162</v>
      </c>
      <c r="D7058">
        <v>2002</v>
      </c>
      <c r="E7058" t="s">
        <v>109</v>
      </c>
      <c r="F7058" t="s">
        <v>285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5316</v>
      </c>
      <c r="C7059" t="s">
        <v>175</v>
      </c>
      <c r="D7059">
        <v>2014</v>
      </c>
      <c r="E7059" t="s">
        <v>120</v>
      </c>
      <c r="F7059" t="s">
        <v>219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4633</v>
      </c>
      <c r="C7060" t="s">
        <v>119</v>
      </c>
      <c r="D7060">
        <v>2008</v>
      </c>
      <c r="E7060" t="s">
        <v>131</v>
      </c>
      <c r="F7060" t="s">
        <v>285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5230</v>
      </c>
      <c r="C7061" t="s">
        <v>227</v>
      </c>
      <c r="D7061">
        <v>2012</v>
      </c>
      <c r="E7061" t="s">
        <v>129</v>
      </c>
      <c r="F7061" t="s">
        <v>756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4728</v>
      </c>
      <c r="C7062" t="s">
        <v>799</v>
      </c>
      <c r="D7062">
        <v>2016</v>
      </c>
      <c r="E7062" t="s">
        <v>150</v>
      </c>
      <c r="F7062" t="s">
        <v>70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5317</v>
      </c>
      <c r="C7063" t="s">
        <v>146</v>
      </c>
      <c r="D7063">
        <v>2011</v>
      </c>
      <c r="E7063" t="s">
        <v>150</v>
      </c>
      <c r="F7063" t="s">
        <v>491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5318</v>
      </c>
      <c r="C7064" t="s">
        <v>119</v>
      </c>
      <c r="D7064">
        <v>2008</v>
      </c>
      <c r="E7064" t="s">
        <v>150</v>
      </c>
      <c r="F7064" t="s">
        <v>82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5319</v>
      </c>
      <c r="C7065" t="s">
        <v>239</v>
      </c>
      <c r="D7065">
        <v>2012</v>
      </c>
      <c r="E7065" t="s">
        <v>193</v>
      </c>
      <c r="F7065" t="s">
        <v>402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2564</v>
      </c>
      <c r="C7066" t="s">
        <v>133</v>
      </c>
      <c r="D7066">
        <v>2007</v>
      </c>
      <c r="E7066" t="s">
        <v>120</v>
      </c>
      <c r="F7066" t="s">
        <v>169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5320</v>
      </c>
      <c r="C7067" t="s">
        <v>128</v>
      </c>
      <c r="D7067">
        <v>1992</v>
      </c>
      <c r="E7067" t="s">
        <v>131</v>
      </c>
      <c r="F7067" t="s">
        <v>121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5321</v>
      </c>
      <c r="C7068" t="s">
        <v>153</v>
      </c>
      <c r="D7068">
        <v>2003</v>
      </c>
      <c r="E7068" t="s">
        <v>120</v>
      </c>
      <c r="F7068" t="s">
        <v>230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5322</v>
      </c>
      <c r="C7069" t="s">
        <v>149</v>
      </c>
      <c r="D7069">
        <v>2009</v>
      </c>
      <c r="E7069" t="s">
        <v>150</v>
      </c>
      <c r="F7069" t="s">
        <v>857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5323</v>
      </c>
      <c r="C7070" t="s">
        <v>153</v>
      </c>
      <c r="D7070">
        <v>2007</v>
      </c>
      <c r="E7070" t="s">
        <v>135</v>
      </c>
      <c r="F7070" t="s">
        <v>169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3661</v>
      </c>
      <c r="C7071" t="s">
        <v>173</v>
      </c>
      <c r="D7071">
        <v>2011</v>
      </c>
      <c r="E7071" t="s">
        <v>181</v>
      </c>
      <c r="F7071" t="s">
        <v>491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5324</v>
      </c>
      <c r="C7072" t="s">
        <v>133</v>
      </c>
      <c r="D7072">
        <v>2007</v>
      </c>
      <c r="E7072" t="s">
        <v>150</v>
      </c>
      <c r="F7072" t="s">
        <v>121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5325</v>
      </c>
      <c r="C7073" t="s">
        <v>153</v>
      </c>
      <c r="D7073">
        <v>2005</v>
      </c>
      <c r="E7073" t="s">
        <v>150</v>
      </c>
      <c r="F7073" t="s">
        <v>166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5326</v>
      </c>
      <c r="C7074" t="s">
        <v>175</v>
      </c>
      <c r="D7074">
        <v>2016</v>
      </c>
      <c r="E7074" t="s">
        <v>120</v>
      </c>
      <c r="F7074" t="s">
        <v>268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4204</v>
      </c>
      <c r="C7075" t="s">
        <v>173</v>
      </c>
      <c r="D7075">
        <v>2011</v>
      </c>
      <c r="E7075" t="s">
        <v>135</v>
      </c>
      <c r="F7075" t="s">
        <v>169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5327</v>
      </c>
      <c r="C7076" t="s">
        <v>239</v>
      </c>
      <c r="D7076">
        <v>2009</v>
      </c>
      <c r="E7076" t="s">
        <v>193</v>
      </c>
      <c r="F7076" t="s">
        <v>402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5328</v>
      </c>
      <c r="C7077" t="s">
        <v>196</v>
      </c>
      <c r="D7077">
        <v>1997</v>
      </c>
      <c r="E7077" t="s">
        <v>150</v>
      </c>
      <c r="F7077" t="s">
        <v>288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3419</v>
      </c>
      <c r="C7078" t="s">
        <v>162</v>
      </c>
      <c r="D7078">
        <v>2007</v>
      </c>
      <c r="E7078" t="s">
        <v>193</v>
      </c>
      <c r="F7078" t="s">
        <v>169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3922</v>
      </c>
      <c r="C7079" t="s">
        <v>119</v>
      </c>
      <c r="D7079">
        <v>2008</v>
      </c>
      <c r="E7079" t="s">
        <v>140</v>
      </c>
      <c r="F7079" t="s">
        <v>82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5329</v>
      </c>
      <c r="C7080" t="s">
        <v>239</v>
      </c>
      <c r="D7080">
        <v>2009</v>
      </c>
      <c r="E7080" t="s">
        <v>181</v>
      </c>
      <c r="F7080" t="s">
        <v>402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5330</v>
      </c>
      <c r="C7081" t="s">
        <v>133</v>
      </c>
      <c r="D7081">
        <v>2008</v>
      </c>
      <c r="E7081" t="s">
        <v>120</v>
      </c>
      <c r="F7081" t="s">
        <v>230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5331</v>
      </c>
      <c r="C7082" t="s">
        <v>119</v>
      </c>
      <c r="D7082">
        <v>2006</v>
      </c>
      <c r="E7082" t="s">
        <v>120</v>
      </c>
      <c r="F7082" t="s">
        <v>121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5332</v>
      </c>
      <c r="C7083" t="s">
        <v>153</v>
      </c>
      <c r="D7083">
        <v>2003</v>
      </c>
      <c r="E7083" t="s">
        <v>125</v>
      </c>
      <c r="F7083" t="s">
        <v>330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5333</v>
      </c>
      <c r="C7084" t="s">
        <v>162</v>
      </c>
      <c r="D7084">
        <v>2004</v>
      </c>
      <c r="E7084" t="s">
        <v>129</v>
      </c>
      <c r="F7084" t="s">
        <v>285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5334</v>
      </c>
      <c r="C7085" t="s">
        <v>119</v>
      </c>
      <c r="D7085">
        <v>2009</v>
      </c>
      <c r="E7085" t="s">
        <v>193</v>
      </c>
      <c r="F7085" t="s">
        <v>169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5335</v>
      </c>
      <c r="C7086" t="s">
        <v>155</v>
      </c>
      <c r="D7086">
        <v>1996</v>
      </c>
      <c r="E7086" t="s">
        <v>129</v>
      </c>
      <c r="F7086" t="s">
        <v>382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3118</v>
      </c>
      <c r="C7087" t="s">
        <v>222</v>
      </c>
      <c r="D7087">
        <v>2003</v>
      </c>
      <c r="E7087" t="s">
        <v>138</v>
      </c>
      <c r="F7087" t="s">
        <v>219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5336</v>
      </c>
      <c r="C7088" t="s">
        <v>133</v>
      </c>
      <c r="D7088">
        <v>2005</v>
      </c>
      <c r="E7088" t="s">
        <v>181</v>
      </c>
      <c r="F7088" t="s">
        <v>1839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5337</v>
      </c>
      <c r="C7089" t="s">
        <v>222</v>
      </c>
      <c r="D7089">
        <v>2003</v>
      </c>
      <c r="E7089" t="s">
        <v>138</v>
      </c>
      <c r="F7089" t="s">
        <v>169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742</v>
      </c>
      <c r="C7090" t="s">
        <v>119</v>
      </c>
      <c r="D7090">
        <v>2010</v>
      </c>
      <c r="E7090" t="s">
        <v>120</v>
      </c>
      <c r="F7090" t="s">
        <v>293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1357</v>
      </c>
      <c r="C7091" t="s">
        <v>153</v>
      </c>
      <c r="D7091">
        <v>2007</v>
      </c>
      <c r="E7091" t="s">
        <v>193</v>
      </c>
      <c r="F7091" t="s">
        <v>557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5338</v>
      </c>
      <c r="C7092" t="s">
        <v>153</v>
      </c>
      <c r="D7092">
        <v>2006</v>
      </c>
      <c r="E7092" t="s">
        <v>129</v>
      </c>
      <c r="F7092" t="s">
        <v>70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5339</v>
      </c>
      <c r="C7093" t="s">
        <v>196</v>
      </c>
      <c r="D7093">
        <v>1997</v>
      </c>
      <c r="E7093" t="s">
        <v>129</v>
      </c>
      <c r="F7093" t="s">
        <v>1610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5340</v>
      </c>
      <c r="C7094" t="s">
        <v>149</v>
      </c>
      <c r="D7094">
        <v>2010</v>
      </c>
      <c r="E7094" t="s">
        <v>120</v>
      </c>
      <c r="F7094" t="s">
        <v>293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4286</v>
      </c>
      <c r="C7095" t="s">
        <v>153</v>
      </c>
      <c r="D7095">
        <v>2008</v>
      </c>
      <c r="E7095" t="s">
        <v>150</v>
      </c>
      <c r="F7095" t="s">
        <v>491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5341</v>
      </c>
      <c r="C7096" t="s">
        <v>155</v>
      </c>
      <c r="D7096">
        <v>1991</v>
      </c>
      <c r="E7096" t="s">
        <v>138</v>
      </c>
      <c r="F7096" t="s">
        <v>121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5342</v>
      </c>
      <c r="C7097" t="s">
        <v>196</v>
      </c>
      <c r="D7097">
        <v>1998</v>
      </c>
      <c r="E7097" t="s">
        <v>150</v>
      </c>
      <c r="F7097" t="s">
        <v>288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2994</v>
      </c>
      <c r="C7098" t="s">
        <v>196</v>
      </c>
      <c r="D7098">
        <v>1999</v>
      </c>
      <c r="E7098" t="s">
        <v>320</v>
      </c>
      <c r="F7098" t="s">
        <v>1075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1130</v>
      </c>
      <c r="C7099" t="s">
        <v>256</v>
      </c>
      <c r="D7099">
        <v>2002</v>
      </c>
      <c r="E7099" t="s">
        <v>120</v>
      </c>
      <c r="F7099" t="s">
        <v>219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5343</v>
      </c>
      <c r="C7100" t="s">
        <v>153</v>
      </c>
      <c r="D7100">
        <v>2003</v>
      </c>
      <c r="E7100" t="s">
        <v>138</v>
      </c>
      <c r="F7100" t="s">
        <v>1605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5344</v>
      </c>
      <c r="C7101" t="s">
        <v>153</v>
      </c>
      <c r="D7101">
        <v>2003</v>
      </c>
      <c r="E7101" t="s">
        <v>120</v>
      </c>
      <c r="F7101" t="s">
        <v>714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4509</v>
      </c>
      <c r="C7102" t="s">
        <v>119</v>
      </c>
      <c r="D7102">
        <v>2009</v>
      </c>
      <c r="E7102" t="s">
        <v>140</v>
      </c>
      <c r="F7102" t="s">
        <v>219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5345</v>
      </c>
      <c r="C7103" t="s">
        <v>119</v>
      </c>
      <c r="D7103">
        <v>2010</v>
      </c>
      <c r="E7103" t="s">
        <v>125</v>
      </c>
      <c r="F7103" t="s">
        <v>557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5346</v>
      </c>
      <c r="C7104" t="s">
        <v>196</v>
      </c>
      <c r="D7104">
        <v>1995</v>
      </c>
      <c r="E7104" t="s">
        <v>138</v>
      </c>
      <c r="F7104" t="s">
        <v>1602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5347</v>
      </c>
      <c r="C7105" t="s">
        <v>119</v>
      </c>
      <c r="D7105">
        <v>2007</v>
      </c>
      <c r="E7105" t="s">
        <v>120</v>
      </c>
      <c r="F7105" t="s">
        <v>268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5348</v>
      </c>
      <c r="C7106" t="s">
        <v>196</v>
      </c>
      <c r="D7106">
        <v>1997</v>
      </c>
      <c r="E7106" t="s">
        <v>181</v>
      </c>
      <c r="F7106" t="s">
        <v>306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5349</v>
      </c>
      <c r="C7107" t="s">
        <v>222</v>
      </c>
      <c r="D7107">
        <v>2004</v>
      </c>
      <c r="E7107" t="s">
        <v>135</v>
      </c>
      <c r="F7107" t="s">
        <v>1605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5350</v>
      </c>
      <c r="C7108" t="s">
        <v>239</v>
      </c>
      <c r="D7108">
        <v>2008</v>
      </c>
      <c r="E7108" t="s">
        <v>129</v>
      </c>
      <c r="F7108" t="s">
        <v>1309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5351</v>
      </c>
      <c r="C7109" t="s">
        <v>153</v>
      </c>
      <c r="D7109">
        <v>2006</v>
      </c>
      <c r="E7109" t="s">
        <v>129</v>
      </c>
      <c r="F7109" t="s">
        <v>402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5352</v>
      </c>
      <c r="C7110" t="s">
        <v>239</v>
      </c>
      <c r="D7110">
        <v>2006</v>
      </c>
      <c r="E7110" t="s">
        <v>129</v>
      </c>
      <c r="F7110" t="s">
        <v>857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5353</v>
      </c>
      <c r="C7111" t="s">
        <v>149</v>
      </c>
      <c r="D7111">
        <v>2012</v>
      </c>
      <c r="E7111" t="s">
        <v>193</v>
      </c>
      <c r="F7111" t="s">
        <v>166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2448</v>
      </c>
      <c r="C7112" t="s">
        <v>239</v>
      </c>
      <c r="D7112">
        <v>2008</v>
      </c>
      <c r="E7112" t="s">
        <v>120</v>
      </c>
      <c r="F7112" t="s">
        <v>219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5354</v>
      </c>
      <c r="C7113" t="s">
        <v>119</v>
      </c>
      <c r="D7113">
        <v>2010</v>
      </c>
      <c r="E7113" t="s">
        <v>120</v>
      </c>
      <c r="F7113" t="s">
        <v>1077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5355</v>
      </c>
      <c r="C7114" t="s">
        <v>153</v>
      </c>
      <c r="D7114">
        <v>2003</v>
      </c>
      <c r="E7114" t="s">
        <v>120</v>
      </c>
      <c r="F7114" t="s">
        <v>166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5356</v>
      </c>
      <c r="C7115" t="s">
        <v>119</v>
      </c>
      <c r="D7115">
        <v>2009</v>
      </c>
      <c r="E7115" t="s">
        <v>135</v>
      </c>
      <c r="F7115" t="s">
        <v>5357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5358</v>
      </c>
      <c r="C7116" t="s">
        <v>153</v>
      </c>
      <c r="D7116">
        <v>2004</v>
      </c>
      <c r="E7116" t="s">
        <v>193</v>
      </c>
      <c r="F7116" t="s">
        <v>491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5359</v>
      </c>
      <c r="C7117" t="s">
        <v>133</v>
      </c>
      <c r="D7117">
        <v>2007</v>
      </c>
      <c r="E7117" t="s">
        <v>320</v>
      </c>
      <c r="F7117" t="s">
        <v>230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5360</v>
      </c>
      <c r="C7118" t="s">
        <v>153</v>
      </c>
      <c r="D7118">
        <v>2007</v>
      </c>
      <c r="E7118" t="s">
        <v>135</v>
      </c>
      <c r="F7118" t="s">
        <v>166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3508</v>
      </c>
      <c r="C7119" t="s">
        <v>149</v>
      </c>
      <c r="D7119">
        <v>2011</v>
      </c>
      <c r="E7119" t="s">
        <v>138</v>
      </c>
      <c r="F7119" t="s">
        <v>82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5361</v>
      </c>
      <c r="C7120" t="s">
        <v>119</v>
      </c>
      <c r="D7120">
        <v>2010</v>
      </c>
      <c r="E7120" t="s">
        <v>150</v>
      </c>
      <c r="F7120" t="s">
        <v>491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4749</v>
      </c>
      <c r="C7121" t="s">
        <v>146</v>
      </c>
      <c r="D7121">
        <v>2008</v>
      </c>
      <c r="E7121" t="s">
        <v>135</v>
      </c>
      <c r="F7121" t="s">
        <v>551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5362</v>
      </c>
      <c r="C7122" t="s">
        <v>128</v>
      </c>
      <c r="D7122">
        <v>1996</v>
      </c>
      <c r="E7122" t="s">
        <v>131</v>
      </c>
      <c r="F7122" t="s">
        <v>121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5363</v>
      </c>
      <c r="C7123" t="s">
        <v>153</v>
      </c>
      <c r="D7123">
        <v>2002</v>
      </c>
      <c r="E7123" t="s">
        <v>120</v>
      </c>
      <c r="F7123" t="s">
        <v>166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5364</v>
      </c>
      <c r="C7124" t="s">
        <v>133</v>
      </c>
      <c r="D7124">
        <v>2011</v>
      </c>
      <c r="E7124" t="s">
        <v>193</v>
      </c>
      <c r="F7124" t="s">
        <v>2168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5365</v>
      </c>
      <c r="C7125" t="s">
        <v>196</v>
      </c>
      <c r="D7125">
        <v>1998</v>
      </c>
      <c r="E7125" t="s">
        <v>181</v>
      </c>
      <c r="F7125" t="s">
        <v>1839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5366</v>
      </c>
      <c r="C7126" t="s">
        <v>799</v>
      </c>
      <c r="D7126">
        <v>2015</v>
      </c>
      <c r="E7126" t="s">
        <v>150</v>
      </c>
      <c r="F7126" t="s">
        <v>4441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5367</v>
      </c>
      <c r="C7127" t="s">
        <v>133</v>
      </c>
      <c r="D7127">
        <v>2006</v>
      </c>
      <c r="E7127" t="s">
        <v>129</v>
      </c>
      <c r="F7127" t="s">
        <v>402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5368</v>
      </c>
      <c r="C7128" t="s">
        <v>153</v>
      </c>
      <c r="D7128">
        <v>2002</v>
      </c>
      <c r="E7128" t="s">
        <v>120</v>
      </c>
      <c r="F7128" t="s">
        <v>166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5369</v>
      </c>
      <c r="C7129" t="s">
        <v>196</v>
      </c>
      <c r="D7129">
        <v>1997</v>
      </c>
      <c r="E7129" t="s">
        <v>109</v>
      </c>
      <c r="F7129" t="s">
        <v>1602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5370</v>
      </c>
      <c r="C7130" t="s">
        <v>153</v>
      </c>
      <c r="D7130">
        <v>2003</v>
      </c>
      <c r="E7130" t="s">
        <v>150</v>
      </c>
      <c r="F7130" t="s">
        <v>3773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5371</v>
      </c>
      <c r="C7131" t="s">
        <v>239</v>
      </c>
      <c r="D7131">
        <v>2005</v>
      </c>
      <c r="E7131" t="s">
        <v>120</v>
      </c>
      <c r="F7131" t="s">
        <v>219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5372</v>
      </c>
      <c r="C7132" t="s">
        <v>149</v>
      </c>
      <c r="D7132">
        <v>2014</v>
      </c>
      <c r="E7132" t="s">
        <v>129</v>
      </c>
      <c r="F7132" t="s">
        <v>402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1418</v>
      </c>
      <c r="C7133" t="s">
        <v>173</v>
      </c>
      <c r="D7133">
        <v>2011</v>
      </c>
      <c r="E7133" t="s">
        <v>125</v>
      </c>
      <c r="F7133" t="s">
        <v>557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5373</v>
      </c>
      <c r="C7134" t="s">
        <v>133</v>
      </c>
      <c r="D7134">
        <v>2008</v>
      </c>
      <c r="E7134" t="s">
        <v>140</v>
      </c>
      <c r="F7134" t="s">
        <v>82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2893</v>
      </c>
      <c r="C7135" t="s">
        <v>227</v>
      </c>
      <c r="D7135">
        <v>2012</v>
      </c>
      <c r="E7135" t="s">
        <v>138</v>
      </c>
      <c r="F7135" t="s">
        <v>151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5374</v>
      </c>
      <c r="C7136" t="s">
        <v>153</v>
      </c>
      <c r="D7136">
        <v>2002</v>
      </c>
      <c r="E7136" t="s">
        <v>150</v>
      </c>
      <c r="F7136" t="s">
        <v>714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5375</v>
      </c>
      <c r="C7137" t="s">
        <v>119</v>
      </c>
      <c r="D7137">
        <v>2008</v>
      </c>
      <c r="E7137" t="s">
        <v>181</v>
      </c>
      <c r="F7137" t="s">
        <v>219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5376</v>
      </c>
      <c r="C7138" t="s">
        <v>239</v>
      </c>
      <c r="D7138">
        <v>2006</v>
      </c>
      <c r="E7138" t="s">
        <v>129</v>
      </c>
      <c r="F7138" t="s">
        <v>330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5377</v>
      </c>
      <c r="C7139" t="s">
        <v>149</v>
      </c>
      <c r="D7139">
        <v>2011</v>
      </c>
      <c r="E7139" t="s">
        <v>150</v>
      </c>
      <c r="F7139" t="s">
        <v>402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3442</v>
      </c>
      <c r="C7140" t="s">
        <v>153</v>
      </c>
      <c r="D7140">
        <v>2008</v>
      </c>
      <c r="E7140" t="s">
        <v>181</v>
      </c>
      <c r="F7140" t="s">
        <v>714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5378</v>
      </c>
      <c r="C7141" t="s">
        <v>133</v>
      </c>
      <c r="D7141">
        <v>2006</v>
      </c>
      <c r="E7141" t="s">
        <v>135</v>
      </c>
      <c r="F7141" t="s">
        <v>293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1028</v>
      </c>
      <c r="C7142" t="s">
        <v>256</v>
      </c>
      <c r="D7142">
        <v>2004</v>
      </c>
      <c r="E7142" t="s">
        <v>181</v>
      </c>
      <c r="F7142" t="s">
        <v>219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5379</v>
      </c>
      <c r="C7143" t="s">
        <v>239</v>
      </c>
      <c r="D7143">
        <v>2013</v>
      </c>
      <c r="E7143" t="s">
        <v>129</v>
      </c>
      <c r="F7143" t="s">
        <v>402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5380</v>
      </c>
      <c r="C7144" t="s">
        <v>153</v>
      </c>
      <c r="D7144">
        <v>2005</v>
      </c>
      <c r="E7144" t="s">
        <v>150</v>
      </c>
      <c r="F7144" t="s">
        <v>230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5381</v>
      </c>
      <c r="C7145" t="s">
        <v>149</v>
      </c>
      <c r="D7145">
        <v>2013</v>
      </c>
      <c r="E7145" t="s">
        <v>150</v>
      </c>
      <c r="F7145" t="s">
        <v>756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5382</v>
      </c>
      <c r="C7146" t="s">
        <v>162</v>
      </c>
      <c r="D7146">
        <v>2001</v>
      </c>
      <c r="E7146" t="s">
        <v>135</v>
      </c>
      <c r="F7146" t="s">
        <v>2940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4987</v>
      </c>
      <c r="C7147" t="s">
        <v>146</v>
      </c>
      <c r="D7147">
        <v>2013</v>
      </c>
      <c r="E7147" t="s">
        <v>150</v>
      </c>
      <c r="F7147" t="s">
        <v>402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5383</v>
      </c>
      <c r="C7148" t="s">
        <v>188</v>
      </c>
      <c r="D7148">
        <v>1997</v>
      </c>
      <c r="E7148" t="s">
        <v>135</v>
      </c>
      <c r="F7148" t="s">
        <v>402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5384</v>
      </c>
      <c r="C7149" t="s">
        <v>256</v>
      </c>
      <c r="D7149">
        <v>2003</v>
      </c>
      <c r="E7149" t="s">
        <v>135</v>
      </c>
      <c r="F7149" t="s">
        <v>523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5385</v>
      </c>
      <c r="C7150" t="s">
        <v>236</v>
      </c>
      <c r="D7150">
        <v>1981</v>
      </c>
      <c r="E7150" t="s">
        <v>138</v>
      </c>
      <c r="F7150" t="s">
        <v>2233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5386</v>
      </c>
      <c r="C7151" t="s">
        <v>236</v>
      </c>
      <c r="D7151">
        <v>1982</v>
      </c>
      <c r="E7151" t="s">
        <v>150</v>
      </c>
      <c r="F7151" t="s">
        <v>5387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5388</v>
      </c>
      <c r="C7152" t="s">
        <v>236</v>
      </c>
      <c r="D7152">
        <v>1981</v>
      </c>
      <c r="E7152" t="s">
        <v>150</v>
      </c>
      <c r="F7152" t="s">
        <v>816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5389</v>
      </c>
      <c r="C7153" t="s">
        <v>239</v>
      </c>
      <c r="D7153">
        <v>2009</v>
      </c>
      <c r="E7153" t="s">
        <v>129</v>
      </c>
      <c r="F7153" t="s">
        <v>5390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4757</v>
      </c>
      <c r="C7154" t="s">
        <v>133</v>
      </c>
      <c r="D7154">
        <v>2010</v>
      </c>
      <c r="E7154" t="s">
        <v>150</v>
      </c>
      <c r="F7154" t="s">
        <v>491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5391</v>
      </c>
      <c r="C7155" t="s">
        <v>239</v>
      </c>
      <c r="D7155">
        <v>2007</v>
      </c>
      <c r="E7155" t="s">
        <v>150</v>
      </c>
      <c r="F7155" t="s">
        <v>402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2945</v>
      </c>
      <c r="C7156" t="s">
        <v>149</v>
      </c>
      <c r="D7156">
        <v>2009</v>
      </c>
      <c r="E7156" t="s">
        <v>150</v>
      </c>
      <c r="F7156" t="s">
        <v>557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5392</v>
      </c>
      <c r="C7157" t="s">
        <v>239</v>
      </c>
      <c r="D7157">
        <v>2011</v>
      </c>
      <c r="E7157" t="s">
        <v>150</v>
      </c>
      <c r="F7157" t="s">
        <v>672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5393</v>
      </c>
      <c r="C7158" t="s">
        <v>119</v>
      </c>
      <c r="D7158">
        <v>2010</v>
      </c>
      <c r="E7158" t="s">
        <v>135</v>
      </c>
      <c r="F7158" t="s">
        <v>1077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3064</v>
      </c>
      <c r="C7159" t="s">
        <v>222</v>
      </c>
      <c r="D7159">
        <v>2004</v>
      </c>
      <c r="E7159" t="s">
        <v>138</v>
      </c>
      <c r="F7159" t="s">
        <v>2093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5394</v>
      </c>
      <c r="C7160" t="s">
        <v>153</v>
      </c>
      <c r="D7160">
        <v>2002</v>
      </c>
      <c r="E7160" t="s">
        <v>120</v>
      </c>
      <c r="F7160" t="s">
        <v>1243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5395</v>
      </c>
      <c r="C7161" t="s">
        <v>153</v>
      </c>
      <c r="D7161">
        <v>2004</v>
      </c>
      <c r="E7161" t="s">
        <v>138</v>
      </c>
      <c r="F7161" t="s">
        <v>402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5396</v>
      </c>
      <c r="C7162" t="s">
        <v>153</v>
      </c>
      <c r="D7162">
        <v>2005</v>
      </c>
      <c r="E7162" t="s">
        <v>135</v>
      </c>
      <c r="F7162" t="s">
        <v>1253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1408</v>
      </c>
      <c r="C7163" t="s">
        <v>250</v>
      </c>
      <c r="D7163">
        <v>2015</v>
      </c>
      <c r="E7163" t="s">
        <v>129</v>
      </c>
      <c r="F7163" t="s">
        <v>402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5397</v>
      </c>
      <c r="C7164" t="s">
        <v>133</v>
      </c>
      <c r="D7164">
        <v>2008</v>
      </c>
      <c r="E7164" t="s">
        <v>140</v>
      </c>
      <c r="F7164" t="s">
        <v>268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4294</v>
      </c>
      <c r="C7165" t="s">
        <v>153</v>
      </c>
      <c r="D7165">
        <v>2010</v>
      </c>
      <c r="E7165" t="s">
        <v>109</v>
      </c>
      <c r="F7165" t="s">
        <v>1077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5398</v>
      </c>
      <c r="C7166" t="s">
        <v>173</v>
      </c>
      <c r="D7166">
        <v>2013</v>
      </c>
      <c r="E7166" t="s">
        <v>150</v>
      </c>
      <c r="F7166" t="s">
        <v>230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5399</v>
      </c>
      <c r="C7167" t="s">
        <v>256</v>
      </c>
      <c r="D7167">
        <v>2002</v>
      </c>
      <c r="E7167" t="s">
        <v>129</v>
      </c>
      <c r="F7167" t="s">
        <v>237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5400</v>
      </c>
      <c r="C7168" t="s">
        <v>133</v>
      </c>
      <c r="D7168">
        <v>2009</v>
      </c>
      <c r="E7168" t="s">
        <v>109</v>
      </c>
      <c r="F7168" t="s">
        <v>82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3843</v>
      </c>
      <c r="C7169" t="s">
        <v>153</v>
      </c>
      <c r="D7169">
        <v>2008</v>
      </c>
      <c r="E7169" t="s">
        <v>125</v>
      </c>
      <c r="F7169" t="s">
        <v>285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665</v>
      </c>
      <c r="C7170" t="s">
        <v>239</v>
      </c>
      <c r="D7170">
        <v>2011</v>
      </c>
      <c r="E7170" t="s">
        <v>120</v>
      </c>
      <c r="F7170" t="s">
        <v>219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5401</v>
      </c>
      <c r="C7171" t="s">
        <v>149</v>
      </c>
      <c r="D7171">
        <v>2011</v>
      </c>
      <c r="E7171" t="s">
        <v>150</v>
      </c>
      <c r="F7171" t="s">
        <v>285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5402</v>
      </c>
      <c r="C7172" t="s">
        <v>162</v>
      </c>
      <c r="D7172">
        <v>2001</v>
      </c>
      <c r="E7172" t="s">
        <v>129</v>
      </c>
      <c r="F7172" t="s">
        <v>82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5403</v>
      </c>
      <c r="C7173" t="s">
        <v>133</v>
      </c>
      <c r="D7173">
        <v>2008</v>
      </c>
      <c r="E7173" t="s">
        <v>129</v>
      </c>
      <c r="F7173" t="s">
        <v>1237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5404</v>
      </c>
      <c r="C7174" t="s">
        <v>153</v>
      </c>
      <c r="D7174">
        <v>2005</v>
      </c>
      <c r="E7174" t="s">
        <v>125</v>
      </c>
      <c r="F7174" t="s">
        <v>1165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1140</v>
      </c>
      <c r="C7175" t="s">
        <v>256</v>
      </c>
      <c r="D7175">
        <v>2004</v>
      </c>
      <c r="E7175" t="s">
        <v>120</v>
      </c>
      <c r="F7175" t="s">
        <v>219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5405</v>
      </c>
      <c r="C7176" t="s">
        <v>162</v>
      </c>
      <c r="D7176">
        <v>2004</v>
      </c>
      <c r="E7176" t="s">
        <v>120</v>
      </c>
      <c r="F7176" t="s">
        <v>121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5406</v>
      </c>
      <c r="C7177" t="s">
        <v>162</v>
      </c>
      <c r="D7177">
        <v>2005</v>
      </c>
      <c r="E7177" t="s">
        <v>150</v>
      </c>
      <c r="F7177" t="s">
        <v>491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5407</v>
      </c>
      <c r="C7178" t="s">
        <v>133</v>
      </c>
      <c r="D7178">
        <v>2008</v>
      </c>
      <c r="E7178" t="s">
        <v>193</v>
      </c>
      <c r="F7178" t="s">
        <v>82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5408</v>
      </c>
      <c r="C7179" t="s">
        <v>149</v>
      </c>
      <c r="D7179">
        <v>2010</v>
      </c>
      <c r="E7179" t="s">
        <v>125</v>
      </c>
      <c r="F7179" t="s">
        <v>285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5409</v>
      </c>
      <c r="C7180" t="s">
        <v>149</v>
      </c>
      <c r="D7180">
        <v>2011</v>
      </c>
      <c r="E7180" t="s">
        <v>129</v>
      </c>
      <c r="F7180" t="s">
        <v>4441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5410</v>
      </c>
      <c r="C7181" t="s">
        <v>119</v>
      </c>
      <c r="D7181">
        <v>2009</v>
      </c>
      <c r="E7181" t="s">
        <v>109</v>
      </c>
      <c r="F7181" t="s">
        <v>616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5411</v>
      </c>
      <c r="C7182" t="s">
        <v>175</v>
      </c>
      <c r="D7182">
        <v>2016</v>
      </c>
      <c r="E7182" t="s">
        <v>138</v>
      </c>
      <c r="F7182" t="s">
        <v>151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5412</v>
      </c>
      <c r="C7183" t="s">
        <v>149</v>
      </c>
      <c r="D7183" t="s">
        <v>332</v>
      </c>
      <c r="E7183" t="s">
        <v>120</v>
      </c>
      <c r="F7183" t="s">
        <v>166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5413</v>
      </c>
      <c r="C7184" t="s">
        <v>149</v>
      </c>
      <c r="D7184">
        <v>2013</v>
      </c>
      <c r="E7184" t="s">
        <v>129</v>
      </c>
      <c r="F7184" t="s">
        <v>857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5414</v>
      </c>
      <c r="C7185" t="s">
        <v>133</v>
      </c>
      <c r="D7185">
        <v>2010</v>
      </c>
      <c r="E7185" t="s">
        <v>131</v>
      </c>
      <c r="F7185" t="s">
        <v>3856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5415</v>
      </c>
      <c r="C7186" t="s">
        <v>236</v>
      </c>
      <c r="D7186">
        <v>1981</v>
      </c>
      <c r="E7186" t="s">
        <v>150</v>
      </c>
      <c r="F7186" t="s">
        <v>237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5416</v>
      </c>
      <c r="C7187" t="s">
        <v>155</v>
      </c>
      <c r="D7187">
        <v>1992</v>
      </c>
      <c r="E7187" t="s">
        <v>109</v>
      </c>
      <c r="F7187" t="s">
        <v>1253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5417</v>
      </c>
      <c r="C7188" t="s">
        <v>196</v>
      </c>
      <c r="D7188">
        <v>1998</v>
      </c>
      <c r="E7188" t="s">
        <v>131</v>
      </c>
      <c r="F7188" t="s">
        <v>523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3598</v>
      </c>
      <c r="C7189" t="s">
        <v>119</v>
      </c>
      <c r="D7189">
        <v>2007</v>
      </c>
      <c r="E7189" t="s">
        <v>109</v>
      </c>
      <c r="F7189" t="s">
        <v>367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5418</v>
      </c>
      <c r="C7190" t="s">
        <v>196</v>
      </c>
      <c r="D7190">
        <v>1996</v>
      </c>
      <c r="E7190" t="s">
        <v>120</v>
      </c>
      <c r="F7190" t="s">
        <v>523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3782</v>
      </c>
      <c r="C7191" t="s">
        <v>119</v>
      </c>
      <c r="D7191">
        <v>2006</v>
      </c>
      <c r="E7191" t="s">
        <v>150</v>
      </c>
      <c r="F7191" t="s">
        <v>714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5419</v>
      </c>
      <c r="C7192" t="s">
        <v>153</v>
      </c>
      <c r="D7192">
        <v>2004</v>
      </c>
      <c r="E7192" t="s">
        <v>181</v>
      </c>
      <c r="F7192" t="s">
        <v>402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5420</v>
      </c>
      <c r="C7193" t="s">
        <v>119</v>
      </c>
      <c r="D7193">
        <v>2008</v>
      </c>
      <c r="E7193" t="s">
        <v>135</v>
      </c>
      <c r="F7193" t="s">
        <v>82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5421</v>
      </c>
      <c r="C7194" t="s">
        <v>153</v>
      </c>
      <c r="D7194">
        <v>2002</v>
      </c>
      <c r="E7194" t="s">
        <v>138</v>
      </c>
      <c r="F7194" t="s">
        <v>285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5422</v>
      </c>
      <c r="C7195" t="s">
        <v>119</v>
      </c>
      <c r="D7195">
        <v>2008</v>
      </c>
      <c r="E7195" t="s">
        <v>120</v>
      </c>
      <c r="F7195" t="s">
        <v>169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5423</v>
      </c>
      <c r="C7196" t="s">
        <v>153</v>
      </c>
      <c r="D7196">
        <v>2003</v>
      </c>
      <c r="E7196" t="s">
        <v>150</v>
      </c>
      <c r="F7196" t="s">
        <v>402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1929</v>
      </c>
      <c r="C7197" t="s">
        <v>173</v>
      </c>
      <c r="D7197">
        <v>2011</v>
      </c>
      <c r="E7197" t="s">
        <v>109</v>
      </c>
      <c r="F7197" t="s">
        <v>230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5317</v>
      </c>
      <c r="C7198" t="s">
        <v>119</v>
      </c>
      <c r="D7198">
        <v>2011</v>
      </c>
      <c r="E7198" t="s">
        <v>150</v>
      </c>
      <c r="F7198" t="s">
        <v>491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5243</v>
      </c>
      <c r="C7199" t="s">
        <v>133</v>
      </c>
      <c r="D7199">
        <v>2006</v>
      </c>
      <c r="E7199" t="s">
        <v>120</v>
      </c>
      <c r="F7199" t="s">
        <v>169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5424</v>
      </c>
      <c r="C7200" t="s">
        <v>162</v>
      </c>
      <c r="D7200">
        <v>2004</v>
      </c>
      <c r="E7200" t="s">
        <v>109</v>
      </c>
      <c r="F7200" t="s">
        <v>285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1487</v>
      </c>
      <c r="C7201" t="s">
        <v>227</v>
      </c>
      <c r="D7201">
        <v>2012</v>
      </c>
      <c r="E7201" t="s">
        <v>150</v>
      </c>
      <c r="F7201" t="s">
        <v>314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5425</v>
      </c>
      <c r="C7202" t="s">
        <v>149</v>
      </c>
      <c r="D7202">
        <v>2013</v>
      </c>
      <c r="E7202" t="s">
        <v>150</v>
      </c>
      <c r="F7202" t="s">
        <v>70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5426</v>
      </c>
      <c r="C7203" t="s">
        <v>239</v>
      </c>
      <c r="D7203">
        <v>2007</v>
      </c>
      <c r="E7203" t="s">
        <v>150</v>
      </c>
      <c r="F7203" t="s">
        <v>367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5427</v>
      </c>
      <c r="C7204" t="s">
        <v>149</v>
      </c>
      <c r="D7204">
        <v>2014</v>
      </c>
      <c r="E7204" t="s">
        <v>150</v>
      </c>
      <c r="F7204" t="s">
        <v>293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3528</v>
      </c>
      <c r="C7205" t="s">
        <v>119</v>
      </c>
      <c r="D7205">
        <v>2010</v>
      </c>
      <c r="E7205" t="s">
        <v>150</v>
      </c>
      <c r="F7205" t="s">
        <v>491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5428</v>
      </c>
      <c r="C7206" t="s">
        <v>133</v>
      </c>
      <c r="D7206">
        <v>2008</v>
      </c>
      <c r="E7206" t="s">
        <v>135</v>
      </c>
      <c r="F7206" t="s">
        <v>5429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5430</v>
      </c>
      <c r="C7207" t="s">
        <v>119</v>
      </c>
      <c r="D7207">
        <v>2008</v>
      </c>
      <c r="E7207" t="s">
        <v>150</v>
      </c>
      <c r="F7207" t="s">
        <v>82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5431</v>
      </c>
      <c r="C7208" t="s">
        <v>196</v>
      </c>
      <c r="D7208">
        <v>1999</v>
      </c>
      <c r="E7208" t="s">
        <v>120</v>
      </c>
      <c r="F7208" t="s">
        <v>2556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5432</v>
      </c>
      <c r="C7209" t="s">
        <v>119</v>
      </c>
      <c r="D7209">
        <v>2010</v>
      </c>
      <c r="E7209" t="s">
        <v>193</v>
      </c>
      <c r="F7209" t="s">
        <v>82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5433</v>
      </c>
      <c r="C7210" t="s">
        <v>162</v>
      </c>
      <c r="D7210">
        <v>2004</v>
      </c>
      <c r="E7210" t="s">
        <v>135</v>
      </c>
      <c r="F7210" t="s">
        <v>332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4705</v>
      </c>
      <c r="C7211" t="s">
        <v>239</v>
      </c>
      <c r="D7211">
        <v>2007</v>
      </c>
      <c r="E7211" t="s">
        <v>150</v>
      </c>
      <c r="F7211" t="s">
        <v>1634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4439</v>
      </c>
      <c r="C7212" t="s">
        <v>149</v>
      </c>
      <c r="D7212">
        <v>2013</v>
      </c>
      <c r="E7212" t="s">
        <v>129</v>
      </c>
      <c r="F7212" t="s">
        <v>2425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837</v>
      </c>
      <c r="C7213" t="s">
        <v>227</v>
      </c>
      <c r="D7213">
        <v>2015</v>
      </c>
      <c r="E7213" t="s">
        <v>138</v>
      </c>
      <c r="F7213" t="s">
        <v>82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5434</v>
      </c>
      <c r="C7214" t="s">
        <v>799</v>
      </c>
      <c r="D7214">
        <v>2012</v>
      </c>
      <c r="E7214" t="s">
        <v>150</v>
      </c>
      <c r="F7214" t="s">
        <v>82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1376</v>
      </c>
      <c r="C7215" t="s">
        <v>227</v>
      </c>
      <c r="D7215" t="s">
        <v>332</v>
      </c>
      <c r="E7215" t="s">
        <v>150</v>
      </c>
      <c r="F7215" t="s">
        <v>314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5435</v>
      </c>
      <c r="C7216" t="s">
        <v>162</v>
      </c>
      <c r="D7216">
        <v>2004</v>
      </c>
      <c r="E7216" t="s">
        <v>135</v>
      </c>
      <c r="F7216" t="s">
        <v>237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5436</v>
      </c>
      <c r="C7217" t="s">
        <v>133</v>
      </c>
      <c r="D7217">
        <v>2009</v>
      </c>
      <c r="E7217" t="s">
        <v>140</v>
      </c>
      <c r="F7217" t="s">
        <v>82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5252</v>
      </c>
      <c r="C7218" t="s">
        <v>149</v>
      </c>
      <c r="D7218">
        <v>2014</v>
      </c>
      <c r="E7218" t="s">
        <v>193</v>
      </c>
      <c r="F7218" t="s">
        <v>3421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2825</v>
      </c>
      <c r="C7219" t="s">
        <v>162</v>
      </c>
      <c r="D7219">
        <v>2004</v>
      </c>
      <c r="E7219" t="s">
        <v>129</v>
      </c>
      <c r="F7219" t="s">
        <v>219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5437</v>
      </c>
      <c r="C7220" t="s">
        <v>119</v>
      </c>
      <c r="D7220">
        <v>2009</v>
      </c>
      <c r="E7220" t="s">
        <v>193</v>
      </c>
      <c r="F7220" t="s">
        <v>756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3669</v>
      </c>
      <c r="C7221" t="s">
        <v>222</v>
      </c>
      <c r="D7221">
        <v>2004</v>
      </c>
      <c r="E7221" t="s">
        <v>150</v>
      </c>
      <c r="F7221" t="s">
        <v>714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4538</v>
      </c>
      <c r="C7222" t="s">
        <v>175</v>
      </c>
      <c r="D7222">
        <v>2016</v>
      </c>
      <c r="E7222" t="s">
        <v>129</v>
      </c>
      <c r="F7222" t="s">
        <v>70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875</v>
      </c>
      <c r="C7223" t="s">
        <v>256</v>
      </c>
      <c r="D7223">
        <v>2002</v>
      </c>
      <c r="E7223" t="s">
        <v>131</v>
      </c>
      <c r="F7223" t="s">
        <v>491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4871</v>
      </c>
      <c r="C7224" t="s">
        <v>146</v>
      </c>
      <c r="D7224">
        <v>2014</v>
      </c>
      <c r="E7224" t="s">
        <v>193</v>
      </c>
      <c r="F7224" t="s">
        <v>169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3272</v>
      </c>
      <c r="C7225" t="s">
        <v>188</v>
      </c>
      <c r="D7225">
        <v>2000</v>
      </c>
      <c r="E7225" t="s">
        <v>181</v>
      </c>
      <c r="F7225" t="s">
        <v>523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5438</v>
      </c>
      <c r="C7226" t="s">
        <v>188</v>
      </c>
      <c r="D7226">
        <v>2000</v>
      </c>
      <c r="E7226" t="s">
        <v>150</v>
      </c>
      <c r="F7226" t="s">
        <v>285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5439</v>
      </c>
      <c r="C7227" t="s">
        <v>188</v>
      </c>
      <c r="D7227">
        <v>1996</v>
      </c>
      <c r="E7227" t="s">
        <v>120</v>
      </c>
      <c r="F7227" t="s">
        <v>3009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5342</v>
      </c>
      <c r="C7228" t="s">
        <v>188</v>
      </c>
      <c r="D7228">
        <v>1999</v>
      </c>
      <c r="E7228" t="s">
        <v>150</v>
      </c>
      <c r="F7228" t="s">
        <v>288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5440</v>
      </c>
      <c r="C7229" t="s">
        <v>188</v>
      </c>
      <c r="D7229">
        <v>2000</v>
      </c>
      <c r="E7229" t="s">
        <v>131</v>
      </c>
      <c r="F7229" t="s">
        <v>402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5441</v>
      </c>
      <c r="C7230" t="s">
        <v>119</v>
      </c>
      <c r="D7230">
        <v>2009</v>
      </c>
      <c r="E7230" t="s">
        <v>129</v>
      </c>
      <c r="F7230" t="s">
        <v>402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5442</v>
      </c>
      <c r="C7231" t="s">
        <v>133</v>
      </c>
      <c r="D7231">
        <v>2008</v>
      </c>
      <c r="E7231" t="s">
        <v>320</v>
      </c>
      <c r="F7231" t="s">
        <v>491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5443</v>
      </c>
      <c r="C7232" t="s">
        <v>256</v>
      </c>
      <c r="D7232">
        <v>2004</v>
      </c>
      <c r="E7232" t="s">
        <v>150</v>
      </c>
      <c r="F7232" t="s">
        <v>285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5444</v>
      </c>
      <c r="C7233" t="s">
        <v>133</v>
      </c>
      <c r="D7233">
        <v>2009</v>
      </c>
      <c r="E7233" t="s">
        <v>193</v>
      </c>
      <c r="F7233" t="s">
        <v>82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5445</v>
      </c>
      <c r="C7234" t="s">
        <v>119</v>
      </c>
      <c r="D7234">
        <v>2009</v>
      </c>
      <c r="E7234" t="s">
        <v>125</v>
      </c>
      <c r="F7234" t="s">
        <v>1605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5384</v>
      </c>
      <c r="C7235" t="s">
        <v>153</v>
      </c>
      <c r="D7235">
        <v>2002</v>
      </c>
      <c r="E7235" t="s">
        <v>135</v>
      </c>
      <c r="F7235" t="s">
        <v>523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5446</v>
      </c>
      <c r="C7236" t="s">
        <v>133</v>
      </c>
      <c r="D7236">
        <v>2007</v>
      </c>
      <c r="E7236" t="s">
        <v>131</v>
      </c>
      <c r="F7236" t="s">
        <v>3856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5447</v>
      </c>
      <c r="C7237" t="s">
        <v>196</v>
      </c>
      <c r="D7237">
        <v>1996</v>
      </c>
      <c r="E7237" t="s">
        <v>120</v>
      </c>
      <c r="F7237" t="s">
        <v>523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5448</v>
      </c>
      <c r="C7238" t="s">
        <v>133</v>
      </c>
      <c r="D7238">
        <v>2008</v>
      </c>
      <c r="E7238" t="s">
        <v>193</v>
      </c>
      <c r="F7238" t="s">
        <v>237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5449</v>
      </c>
      <c r="C7239" t="s">
        <v>133</v>
      </c>
      <c r="D7239">
        <v>2007</v>
      </c>
      <c r="E7239" t="s">
        <v>138</v>
      </c>
      <c r="F7239" t="s">
        <v>330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5450</v>
      </c>
      <c r="C7240" t="s">
        <v>146</v>
      </c>
      <c r="D7240">
        <v>2009</v>
      </c>
      <c r="E7240" t="s">
        <v>320</v>
      </c>
      <c r="F7240" t="s">
        <v>4011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5116</v>
      </c>
      <c r="C7241" t="s">
        <v>222</v>
      </c>
      <c r="D7241">
        <v>2002</v>
      </c>
      <c r="E7241" t="s">
        <v>135</v>
      </c>
      <c r="F7241" t="s">
        <v>893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3503</v>
      </c>
      <c r="C7242" t="s">
        <v>146</v>
      </c>
      <c r="D7242">
        <v>2009</v>
      </c>
      <c r="E7242" t="s">
        <v>150</v>
      </c>
      <c r="F7242" t="s">
        <v>1077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5451</v>
      </c>
      <c r="C7243" t="s">
        <v>196</v>
      </c>
      <c r="D7243">
        <v>1998</v>
      </c>
      <c r="E7243" t="s">
        <v>120</v>
      </c>
      <c r="F7243" t="s">
        <v>493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5240</v>
      </c>
      <c r="C7244" t="s">
        <v>119</v>
      </c>
      <c r="D7244">
        <v>2009</v>
      </c>
      <c r="E7244" t="s">
        <v>150</v>
      </c>
      <c r="F7244" t="s">
        <v>219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5452</v>
      </c>
      <c r="C7245" t="s">
        <v>222</v>
      </c>
      <c r="D7245">
        <v>2004</v>
      </c>
      <c r="E7245" t="s">
        <v>138</v>
      </c>
      <c r="F7245" t="s">
        <v>330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4993</v>
      </c>
      <c r="C7246" t="s">
        <v>146</v>
      </c>
      <c r="D7246">
        <v>2011</v>
      </c>
      <c r="E7246" t="s">
        <v>150</v>
      </c>
      <c r="F7246" t="s">
        <v>216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5453</v>
      </c>
      <c r="C7247" t="s">
        <v>196</v>
      </c>
      <c r="D7247">
        <v>1998</v>
      </c>
      <c r="E7247" t="s">
        <v>320</v>
      </c>
      <c r="F7247" t="s">
        <v>293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5454</v>
      </c>
      <c r="C7248" t="s">
        <v>175</v>
      </c>
      <c r="D7248">
        <v>2016</v>
      </c>
      <c r="E7248" t="s">
        <v>129</v>
      </c>
      <c r="F7248" t="s">
        <v>402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2917</v>
      </c>
      <c r="C7249" t="s">
        <v>256</v>
      </c>
      <c r="D7249">
        <v>2001</v>
      </c>
      <c r="E7249" t="s">
        <v>120</v>
      </c>
      <c r="F7249" t="s">
        <v>523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5455</v>
      </c>
      <c r="C7250" t="s">
        <v>153</v>
      </c>
      <c r="D7250">
        <v>2004</v>
      </c>
      <c r="E7250" t="s">
        <v>129</v>
      </c>
      <c r="F7250" t="s">
        <v>268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5456</v>
      </c>
      <c r="C7251" t="s">
        <v>153</v>
      </c>
      <c r="D7251">
        <v>2001</v>
      </c>
      <c r="E7251" t="s">
        <v>140</v>
      </c>
      <c r="F7251" t="s">
        <v>1866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5457</v>
      </c>
      <c r="C7252" t="s">
        <v>740</v>
      </c>
      <c r="D7252">
        <v>2000</v>
      </c>
      <c r="E7252" t="s">
        <v>181</v>
      </c>
      <c r="F7252" t="s">
        <v>306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5458</v>
      </c>
      <c r="C7253" t="s">
        <v>119</v>
      </c>
      <c r="D7253">
        <v>2008</v>
      </c>
      <c r="E7253" t="s">
        <v>120</v>
      </c>
      <c r="F7253" t="s">
        <v>219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5459</v>
      </c>
      <c r="C7254" t="s">
        <v>133</v>
      </c>
      <c r="D7254">
        <v>2009</v>
      </c>
      <c r="E7254" t="s">
        <v>129</v>
      </c>
      <c r="F7254" t="s">
        <v>230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5460</v>
      </c>
      <c r="C7255" t="s">
        <v>146</v>
      </c>
      <c r="D7255">
        <v>2011</v>
      </c>
      <c r="E7255" t="s">
        <v>135</v>
      </c>
      <c r="F7255" t="s">
        <v>984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5461</v>
      </c>
      <c r="C7256" t="s">
        <v>175</v>
      </c>
      <c r="D7256">
        <v>2015</v>
      </c>
      <c r="E7256" t="s">
        <v>150</v>
      </c>
      <c r="F7256" t="s">
        <v>169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5462</v>
      </c>
      <c r="C7257" t="s">
        <v>133</v>
      </c>
      <c r="D7257">
        <v>2008</v>
      </c>
      <c r="E7257" t="s">
        <v>135</v>
      </c>
      <c r="F7257" t="s">
        <v>402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3737</v>
      </c>
      <c r="C7258" t="s">
        <v>256</v>
      </c>
      <c r="D7258">
        <v>2005</v>
      </c>
      <c r="E7258" t="s">
        <v>150</v>
      </c>
      <c r="F7258" t="s">
        <v>219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3790</v>
      </c>
      <c r="C7259" t="s">
        <v>119</v>
      </c>
      <c r="D7259">
        <v>2011</v>
      </c>
      <c r="E7259" t="s">
        <v>135</v>
      </c>
      <c r="F7259" t="s">
        <v>491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1559</v>
      </c>
      <c r="C7260" t="s">
        <v>149</v>
      </c>
      <c r="D7260">
        <v>2015</v>
      </c>
      <c r="E7260" t="s">
        <v>135</v>
      </c>
      <c r="F7260" t="s">
        <v>82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3273</v>
      </c>
      <c r="C7261" t="s">
        <v>149</v>
      </c>
      <c r="D7261">
        <v>2009</v>
      </c>
      <c r="E7261" t="s">
        <v>135</v>
      </c>
      <c r="F7261" t="s">
        <v>1243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2747</v>
      </c>
      <c r="C7262" t="s">
        <v>153</v>
      </c>
      <c r="D7262">
        <v>2009</v>
      </c>
      <c r="E7262" t="s">
        <v>135</v>
      </c>
      <c r="F7262" t="s">
        <v>169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5463</v>
      </c>
      <c r="C7263" t="s">
        <v>153</v>
      </c>
      <c r="D7263">
        <v>2001</v>
      </c>
      <c r="E7263" t="s">
        <v>120</v>
      </c>
      <c r="F7263" t="s">
        <v>523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5464</v>
      </c>
      <c r="C7264" t="s">
        <v>128</v>
      </c>
      <c r="D7264">
        <v>1997</v>
      </c>
      <c r="E7264" t="s">
        <v>131</v>
      </c>
      <c r="F7264" t="s">
        <v>121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4755</v>
      </c>
      <c r="C7265" t="s">
        <v>146</v>
      </c>
      <c r="D7265">
        <v>2008</v>
      </c>
      <c r="E7265" t="s">
        <v>120</v>
      </c>
      <c r="F7265" t="s">
        <v>219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5465</v>
      </c>
      <c r="C7266" t="s">
        <v>146</v>
      </c>
      <c r="D7266">
        <v>2006</v>
      </c>
      <c r="E7266" t="s">
        <v>138</v>
      </c>
      <c r="F7266" t="s">
        <v>230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755</v>
      </c>
      <c r="C7267" t="s">
        <v>227</v>
      </c>
      <c r="D7267">
        <v>2011</v>
      </c>
      <c r="E7267" t="s">
        <v>150</v>
      </c>
      <c r="F7267" t="s">
        <v>756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5466</v>
      </c>
      <c r="C7268" t="s">
        <v>153</v>
      </c>
      <c r="D7268">
        <v>2006</v>
      </c>
      <c r="E7268" t="s">
        <v>129</v>
      </c>
      <c r="F7268" t="s">
        <v>1309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1304</v>
      </c>
      <c r="C7269" t="s">
        <v>133</v>
      </c>
      <c r="D7269">
        <v>2009</v>
      </c>
      <c r="E7269" t="s">
        <v>131</v>
      </c>
      <c r="F7269" t="s">
        <v>219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5467</v>
      </c>
      <c r="C7270" t="s">
        <v>258</v>
      </c>
      <c r="D7270">
        <v>2015</v>
      </c>
      <c r="E7270" t="s">
        <v>129</v>
      </c>
      <c r="F7270" t="s">
        <v>121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5468</v>
      </c>
      <c r="C7271" t="s">
        <v>153</v>
      </c>
      <c r="D7271">
        <v>2003</v>
      </c>
      <c r="E7271" t="s">
        <v>120</v>
      </c>
      <c r="F7271" t="s">
        <v>219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5469</v>
      </c>
      <c r="C7272" t="s">
        <v>162</v>
      </c>
      <c r="D7272">
        <v>2002</v>
      </c>
      <c r="E7272" t="s">
        <v>150</v>
      </c>
      <c r="F7272" t="s">
        <v>121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5470</v>
      </c>
      <c r="C7273" t="s">
        <v>173</v>
      </c>
      <c r="D7273">
        <v>2012</v>
      </c>
      <c r="E7273" t="s">
        <v>193</v>
      </c>
      <c r="F7273" t="s">
        <v>121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3080</v>
      </c>
      <c r="C7274" t="s">
        <v>239</v>
      </c>
      <c r="D7274">
        <v>2005</v>
      </c>
      <c r="E7274" t="s">
        <v>120</v>
      </c>
      <c r="F7274" t="s">
        <v>166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5471</v>
      </c>
      <c r="C7275" t="s">
        <v>162</v>
      </c>
      <c r="D7275">
        <v>2003</v>
      </c>
      <c r="E7275" t="s">
        <v>150</v>
      </c>
      <c r="F7275" t="s">
        <v>1839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5472</v>
      </c>
      <c r="C7276" t="s">
        <v>239</v>
      </c>
      <c r="D7276">
        <v>2009</v>
      </c>
      <c r="E7276" t="s">
        <v>129</v>
      </c>
      <c r="F7276" t="s">
        <v>1355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5473</v>
      </c>
      <c r="C7277" t="s">
        <v>133</v>
      </c>
      <c r="D7277">
        <v>2007</v>
      </c>
      <c r="E7277" t="s">
        <v>193</v>
      </c>
      <c r="F7277" t="s">
        <v>857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2891</v>
      </c>
      <c r="C7278" t="s">
        <v>153</v>
      </c>
      <c r="D7278">
        <v>2002</v>
      </c>
      <c r="E7278" t="s">
        <v>125</v>
      </c>
      <c r="F7278" t="s">
        <v>169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379</v>
      </c>
      <c r="C7279" t="s">
        <v>133</v>
      </c>
      <c r="D7279">
        <v>2006</v>
      </c>
      <c r="E7279" t="s">
        <v>120</v>
      </c>
      <c r="F7279" t="s">
        <v>219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5474</v>
      </c>
      <c r="C7280" t="s">
        <v>153</v>
      </c>
      <c r="D7280">
        <v>2006</v>
      </c>
      <c r="E7280" t="s">
        <v>120</v>
      </c>
      <c r="F7280" t="s">
        <v>293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1413</v>
      </c>
      <c r="C7281" t="s">
        <v>256</v>
      </c>
      <c r="D7281">
        <v>2002</v>
      </c>
      <c r="E7281" t="s">
        <v>120</v>
      </c>
      <c r="F7281" t="s">
        <v>230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2105</v>
      </c>
      <c r="C7282" t="s">
        <v>175</v>
      </c>
      <c r="D7282">
        <v>2015</v>
      </c>
      <c r="E7282" t="s">
        <v>150</v>
      </c>
      <c r="F7282" t="s">
        <v>2268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5475</v>
      </c>
      <c r="C7283" t="s">
        <v>196</v>
      </c>
      <c r="D7283">
        <v>2001</v>
      </c>
      <c r="E7283" t="s">
        <v>120</v>
      </c>
      <c r="F7283" t="s">
        <v>151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5476</v>
      </c>
      <c r="C7284" t="s">
        <v>133</v>
      </c>
      <c r="D7284">
        <v>2005</v>
      </c>
      <c r="E7284" t="s">
        <v>109</v>
      </c>
      <c r="F7284" t="s">
        <v>121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5477</v>
      </c>
      <c r="C7285" t="s">
        <v>162</v>
      </c>
      <c r="D7285">
        <v>2003</v>
      </c>
      <c r="E7285" t="s">
        <v>109</v>
      </c>
      <c r="F7285" t="s">
        <v>1605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5478</v>
      </c>
      <c r="C7286" t="s">
        <v>133</v>
      </c>
      <c r="D7286">
        <v>2008</v>
      </c>
      <c r="E7286" t="s">
        <v>135</v>
      </c>
      <c r="F7286" t="s">
        <v>491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5479</v>
      </c>
      <c r="C7287" t="s">
        <v>153</v>
      </c>
      <c r="D7287">
        <v>2008</v>
      </c>
      <c r="E7287" t="s">
        <v>120</v>
      </c>
      <c r="F7287" t="s">
        <v>293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5480</v>
      </c>
      <c r="C7288" t="s">
        <v>196</v>
      </c>
      <c r="D7288">
        <v>1999</v>
      </c>
      <c r="E7288" t="s">
        <v>150</v>
      </c>
      <c r="F7288" t="s">
        <v>166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5481</v>
      </c>
      <c r="C7289" t="s">
        <v>196</v>
      </c>
      <c r="D7289">
        <v>1999</v>
      </c>
      <c r="E7289" t="s">
        <v>125</v>
      </c>
      <c r="F7289" t="s">
        <v>219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5482</v>
      </c>
      <c r="C7290" t="s">
        <v>149</v>
      </c>
      <c r="D7290">
        <v>2013</v>
      </c>
      <c r="E7290" t="s">
        <v>138</v>
      </c>
      <c r="F7290" t="s">
        <v>285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5483</v>
      </c>
      <c r="C7291" t="s">
        <v>119</v>
      </c>
      <c r="D7291">
        <v>2008</v>
      </c>
      <c r="E7291" t="s">
        <v>135</v>
      </c>
      <c r="F7291" t="s">
        <v>1605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5484</v>
      </c>
      <c r="C7292" t="s">
        <v>173</v>
      </c>
      <c r="D7292">
        <v>2015</v>
      </c>
      <c r="E7292" t="s">
        <v>320</v>
      </c>
      <c r="F7292" t="s">
        <v>121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5485</v>
      </c>
      <c r="C7293" t="s">
        <v>149</v>
      </c>
      <c r="D7293">
        <v>2010</v>
      </c>
      <c r="E7293" t="s">
        <v>125</v>
      </c>
      <c r="F7293" t="s">
        <v>3882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5486</v>
      </c>
      <c r="C7294" t="s">
        <v>175</v>
      </c>
      <c r="D7294">
        <v>2013</v>
      </c>
      <c r="E7294" t="s">
        <v>120</v>
      </c>
      <c r="F7294" t="s">
        <v>219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3486</v>
      </c>
      <c r="C7295" t="s">
        <v>256</v>
      </c>
      <c r="D7295">
        <v>2004</v>
      </c>
      <c r="E7295" t="s">
        <v>150</v>
      </c>
      <c r="F7295" t="s">
        <v>491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5487</v>
      </c>
      <c r="C7296" t="s">
        <v>940</v>
      </c>
      <c r="D7296">
        <v>1995</v>
      </c>
      <c r="E7296" t="s">
        <v>120</v>
      </c>
      <c r="F7296" t="s">
        <v>230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3002</v>
      </c>
      <c r="C7297" t="s">
        <v>162</v>
      </c>
      <c r="D7297">
        <v>2003</v>
      </c>
      <c r="E7297" t="s">
        <v>135</v>
      </c>
      <c r="F7297" t="s">
        <v>620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5488</v>
      </c>
      <c r="C7298" t="s">
        <v>119</v>
      </c>
      <c r="D7298">
        <v>2008</v>
      </c>
      <c r="E7298" t="s">
        <v>120</v>
      </c>
      <c r="F7298" t="s">
        <v>4839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5147</v>
      </c>
      <c r="C7299" t="s">
        <v>162</v>
      </c>
      <c r="D7299">
        <v>2002</v>
      </c>
      <c r="E7299" t="s">
        <v>135</v>
      </c>
      <c r="F7299" t="s">
        <v>491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3212</v>
      </c>
      <c r="C7300" t="s">
        <v>256</v>
      </c>
      <c r="D7300">
        <v>2005</v>
      </c>
      <c r="E7300" t="s">
        <v>150</v>
      </c>
      <c r="F7300" t="s">
        <v>169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4095</v>
      </c>
      <c r="C7301" t="s">
        <v>146</v>
      </c>
      <c r="D7301">
        <v>2013</v>
      </c>
      <c r="E7301" t="s">
        <v>138</v>
      </c>
      <c r="F7301" t="s">
        <v>1626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5489</v>
      </c>
      <c r="C7302" t="s">
        <v>146</v>
      </c>
      <c r="D7302">
        <v>2006</v>
      </c>
      <c r="E7302" t="s">
        <v>140</v>
      </c>
      <c r="F7302" t="s">
        <v>82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5490</v>
      </c>
      <c r="C7303" t="s">
        <v>155</v>
      </c>
      <c r="D7303">
        <v>1993</v>
      </c>
      <c r="E7303" t="s">
        <v>150</v>
      </c>
      <c r="F7303" t="s">
        <v>402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5491</v>
      </c>
      <c r="C7304" t="s">
        <v>149</v>
      </c>
      <c r="D7304">
        <v>2010</v>
      </c>
      <c r="E7304" t="s">
        <v>140</v>
      </c>
      <c r="F7304" t="s">
        <v>169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3456</v>
      </c>
      <c r="C7305" t="s">
        <v>799</v>
      </c>
      <c r="D7305">
        <v>2015</v>
      </c>
      <c r="E7305" t="s">
        <v>150</v>
      </c>
      <c r="F7305" t="s">
        <v>402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5492</v>
      </c>
      <c r="C7306" t="s">
        <v>153</v>
      </c>
      <c r="D7306">
        <v>2002</v>
      </c>
      <c r="E7306" t="s">
        <v>193</v>
      </c>
      <c r="F7306" t="s">
        <v>330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3792</v>
      </c>
      <c r="C7307" t="s">
        <v>146</v>
      </c>
      <c r="D7307">
        <v>2012</v>
      </c>
      <c r="E7307" t="s">
        <v>140</v>
      </c>
      <c r="F7307" t="s">
        <v>402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5493</v>
      </c>
      <c r="C7308" t="s">
        <v>227</v>
      </c>
      <c r="D7308">
        <v>2003</v>
      </c>
      <c r="E7308" t="s">
        <v>129</v>
      </c>
      <c r="F7308" t="s">
        <v>5494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5495</v>
      </c>
      <c r="C7309" t="s">
        <v>239</v>
      </c>
      <c r="D7309">
        <v>2012</v>
      </c>
      <c r="E7309" t="s">
        <v>150</v>
      </c>
      <c r="F7309" t="s">
        <v>402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5496</v>
      </c>
      <c r="C7310" t="s">
        <v>133</v>
      </c>
      <c r="D7310">
        <v>2008</v>
      </c>
      <c r="E7310" t="s">
        <v>150</v>
      </c>
      <c r="F7310" t="s">
        <v>857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5497</v>
      </c>
      <c r="C7311" t="s">
        <v>175</v>
      </c>
      <c r="D7311">
        <v>2015</v>
      </c>
      <c r="E7311" t="s">
        <v>125</v>
      </c>
      <c r="F7311" t="s">
        <v>5498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5499</v>
      </c>
      <c r="C7312" t="s">
        <v>133</v>
      </c>
      <c r="D7312">
        <v>2008</v>
      </c>
      <c r="E7312" t="s">
        <v>129</v>
      </c>
      <c r="F7312" t="s">
        <v>2937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3141</v>
      </c>
      <c r="C7313" t="s">
        <v>250</v>
      </c>
      <c r="D7313">
        <v>2014</v>
      </c>
      <c r="E7313" t="s">
        <v>129</v>
      </c>
      <c r="F7313" t="s">
        <v>70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5500</v>
      </c>
      <c r="C7314" t="s">
        <v>196</v>
      </c>
      <c r="D7314">
        <v>2000</v>
      </c>
      <c r="E7314" t="s">
        <v>120</v>
      </c>
      <c r="F7314" t="s">
        <v>293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5501</v>
      </c>
      <c r="C7315" t="s">
        <v>153</v>
      </c>
      <c r="D7315">
        <v>2001</v>
      </c>
      <c r="E7315" t="s">
        <v>120</v>
      </c>
      <c r="F7315" t="s">
        <v>491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5502</v>
      </c>
      <c r="C7316" t="s">
        <v>149</v>
      </c>
      <c r="D7316">
        <v>2008</v>
      </c>
      <c r="E7316" t="s">
        <v>193</v>
      </c>
      <c r="F7316" t="s">
        <v>984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5503</v>
      </c>
      <c r="C7317" t="s">
        <v>196</v>
      </c>
      <c r="D7317">
        <v>2001</v>
      </c>
      <c r="E7317" t="s">
        <v>120</v>
      </c>
      <c r="F7317" t="s">
        <v>1069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5504</v>
      </c>
      <c r="C7318" t="s">
        <v>239</v>
      </c>
      <c r="D7318">
        <v>2006</v>
      </c>
      <c r="E7318" t="s">
        <v>129</v>
      </c>
      <c r="F7318" t="s">
        <v>2680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5505</v>
      </c>
      <c r="C7319" t="s">
        <v>119</v>
      </c>
      <c r="D7319">
        <v>2010</v>
      </c>
      <c r="E7319" t="s">
        <v>135</v>
      </c>
      <c r="F7319" t="s">
        <v>121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5506</v>
      </c>
      <c r="C7320" t="s">
        <v>799</v>
      </c>
      <c r="D7320">
        <v>2013</v>
      </c>
      <c r="E7320" t="s">
        <v>193</v>
      </c>
      <c r="F7320" t="s">
        <v>2857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5507</v>
      </c>
      <c r="C7321" t="s">
        <v>153</v>
      </c>
      <c r="D7321">
        <v>2004</v>
      </c>
      <c r="E7321" t="s">
        <v>125</v>
      </c>
      <c r="F7321" t="s">
        <v>82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5508</v>
      </c>
      <c r="C7322" t="s">
        <v>196</v>
      </c>
      <c r="D7322">
        <v>1996</v>
      </c>
      <c r="E7322" t="s">
        <v>109</v>
      </c>
      <c r="F7322" t="s">
        <v>2845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5509</v>
      </c>
      <c r="C7323" t="s">
        <v>149</v>
      </c>
      <c r="D7323">
        <v>2011</v>
      </c>
      <c r="E7323" t="s">
        <v>135</v>
      </c>
      <c r="F7323" t="s">
        <v>166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436</v>
      </c>
      <c r="C7324" t="s">
        <v>256</v>
      </c>
      <c r="D7324">
        <v>2005</v>
      </c>
      <c r="E7324" t="s">
        <v>135</v>
      </c>
      <c r="F7324" t="s">
        <v>402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5510</v>
      </c>
      <c r="C7325" t="s">
        <v>153</v>
      </c>
      <c r="D7325">
        <v>2004</v>
      </c>
      <c r="E7325" t="s">
        <v>125</v>
      </c>
      <c r="F7325" t="s">
        <v>330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5511</v>
      </c>
      <c r="C7326" t="s">
        <v>239</v>
      </c>
      <c r="D7326">
        <v>2005</v>
      </c>
      <c r="E7326" t="s">
        <v>120</v>
      </c>
      <c r="F7326" t="s">
        <v>166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4029</v>
      </c>
      <c r="C7327" t="s">
        <v>153</v>
      </c>
      <c r="D7327">
        <v>2009</v>
      </c>
      <c r="E7327" t="s">
        <v>181</v>
      </c>
      <c r="F7327" t="s">
        <v>82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5512</v>
      </c>
      <c r="C7328" t="s">
        <v>940</v>
      </c>
      <c r="D7328">
        <v>1997</v>
      </c>
      <c r="E7328" t="s">
        <v>120</v>
      </c>
      <c r="F7328" t="s">
        <v>230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3983</v>
      </c>
      <c r="C7329" t="s">
        <v>173</v>
      </c>
      <c r="D7329">
        <v>2011</v>
      </c>
      <c r="E7329" t="s">
        <v>150</v>
      </c>
      <c r="F7329" t="s">
        <v>169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5513</v>
      </c>
      <c r="C7330" t="s">
        <v>119</v>
      </c>
      <c r="D7330">
        <v>2007</v>
      </c>
      <c r="E7330" t="s">
        <v>129</v>
      </c>
      <c r="F7330" t="s">
        <v>70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2954</v>
      </c>
      <c r="C7331" t="s">
        <v>940</v>
      </c>
      <c r="D7331">
        <v>1997</v>
      </c>
      <c r="E7331" t="s">
        <v>129</v>
      </c>
      <c r="F7331" t="s">
        <v>2955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5514</v>
      </c>
      <c r="C7332" t="s">
        <v>133</v>
      </c>
      <c r="D7332">
        <v>2007</v>
      </c>
      <c r="E7332" t="s">
        <v>120</v>
      </c>
      <c r="F7332" t="s">
        <v>402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5515</v>
      </c>
      <c r="C7333" t="s">
        <v>153</v>
      </c>
      <c r="D7333">
        <v>2002</v>
      </c>
      <c r="E7333" t="s">
        <v>150</v>
      </c>
      <c r="F7333" t="s">
        <v>1739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5516</v>
      </c>
      <c r="C7334" t="s">
        <v>940</v>
      </c>
      <c r="D7334">
        <v>1997</v>
      </c>
      <c r="E7334" t="s">
        <v>193</v>
      </c>
      <c r="F7334" t="s">
        <v>3009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5517</v>
      </c>
      <c r="C7335" t="s">
        <v>119</v>
      </c>
      <c r="D7335">
        <v>2010</v>
      </c>
      <c r="E7335" t="s">
        <v>135</v>
      </c>
      <c r="F7335" t="s">
        <v>2268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5518</v>
      </c>
      <c r="C7336" t="s">
        <v>119</v>
      </c>
      <c r="D7336">
        <v>2008</v>
      </c>
      <c r="E7336" t="s">
        <v>120</v>
      </c>
      <c r="F7336" t="s">
        <v>237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821</v>
      </c>
      <c r="C7337" t="s">
        <v>119</v>
      </c>
      <c r="D7337">
        <v>2011</v>
      </c>
      <c r="E7337" t="s">
        <v>150</v>
      </c>
      <c r="F7337" t="s">
        <v>293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5519</v>
      </c>
      <c r="C7338" t="s">
        <v>799</v>
      </c>
      <c r="D7338">
        <v>2013</v>
      </c>
      <c r="E7338" t="s">
        <v>150</v>
      </c>
      <c r="F7338" t="s">
        <v>2425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3728</v>
      </c>
      <c r="C7339" t="s">
        <v>153</v>
      </c>
      <c r="D7339">
        <v>2008</v>
      </c>
      <c r="E7339" t="s">
        <v>125</v>
      </c>
      <c r="F7339" t="s">
        <v>314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5520</v>
      </c>
      <c r="C7340" t="s">
        <v>146</v>
      </c>
      <c r="D7340">
        <v>2006</v>
      </c>
      <c r="E7340" t="s">
        <v>120</v>
      </c>
      <c r="F7340" t="s">
        <v>151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2989</v>
      </c>
      <c r="C7341" t="s">
        <v>250</v>
      </c>
      <c r="D7341">
        <v>2014</v>
      </c>
      <c r="E7341" t="s">
        <v>150</v>
      </c>
      <c r="F7341" t="s">
        <v>169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5521</v>
      </c>
      <c r="C7342" t="s">
        <v>146</v>
      </c>
      <c r="D7342">
        <v>2011</v>
      </c>
      <c r="E7342" t="s">
        <v>120</v>
      </c>
      <c r="F7342" t="s">
        <v>169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1263</v>
      </c>
      <c r="C7343" t="s">
        <v>256</v>
      </c>
      <c r="D7343">
        <v>2006</v>
      </c>
      <c r="E7343" t="s">
        <v>193</v>
      </c>
      <c r="F7343" t="s">
        <v>491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5522</v>
      </c>
      <c r="C7344" t="s">
        <v>196</v>
      </c>
      <c r="D7344">
        <v>1999</v>
      </c>
      <c r="E7344" t="s">
        <v>150</v>
      </c>
      <c r="F7344" t="s">
        <v>219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1324</v>
      </c>
      <c r="C7345" t="s">
        <v>239</v>
      </c>
      <c r="D7345">
        <v>2010</v>
      </c>
      <c r="E7345" t="s">
        <v>181</v>
      </c>
      <c r="F7345" t="s">
        <v>491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5523</v>
      </c>
      <c r="C7346" t="s">
        <v>149</v>
      </c>
      <c r="D7346">
        <v>2008</v>
      </c>
      <c r="E7346" t="s">
        <v>125</v>
      </c>
      <c r="F7346" t="s">
        <v>491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5524</v>
      </c>
      <c r="C7347" t="s">
        <v>153</v>
      </c>
      <c r="D7347">
        <v>2000</v>
      </c>
      <c r="E7347" t="s">
        <v>125</v>
      </c>
      <c r="F7347" t="s">
        <v>2173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5525</v>
      </c>
      <c r="C7348" t="s">
        <v>173</v>
      </c>
      <c r="D7348">
        <v>2012</v>
      </c>
      <c r="E7348" t="s">
        <v>140</v>
      </c>
      <c r="F7348" t="s">
        <v>293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5526</v>
      </c>
      <c r="C7349" t="s">
        <v>153</v>
      </c>
      <c r="D7349">
        <v>2004</v>
      </c>
      <c r="E7349" t="s">
        <v>129</v>
      </c>
      <c r="F7349" t="s">
        <v>82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4958</v>
      </c>
      <c r="C7350" t="s">
        <v>146</v>
      </c>
      <c r="D7350">
        <v>2007</v>
      </c>
      <c r="E7350" t="s">
        <v>120</v>
      </c>
      <c r="F7350" t="s">
        <v>219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5527</v>
      </c>
      <c r="C7351" t="s">
        <v>153</v>
      </c>
      <c r="D7351">
        <v>2006</v>
      </c>
      <c r="E7351" t="s">
        <v>135</v>
      </c>
      <c r="F7351" t="s">
        <v>1253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5528</v>
      </c>
      <c r="C7352" t="s">
        <v>162</v>
      </c>
      <c r="D7352">
        <v>2002</v>
      </c>
      <c r="E7352" t="s">
        <v>138</v>
      </c>
      <c r="F7352" t="s">
        <v>1404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5529</v>
      </c>
      <c r="C7353" t="s">
        <v>153</v>
      </c>
      <c r="D7353" t="s">
        <v>332</v>
      </c>
      <c r="E7353" t="s">
        <v>181</v>
      </c>
      <c r="F7353" t="s">
        <v>332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2311</v>
      </c>
      <c r="C7354" t="s">
        <v>222</v>
      </c>
      <c r="D7354">
        <v>2003</v>
      </c>
      <c r="E7354" t="s">
        <v>181</v>
      </c>
      <c r="F7354" t="s">
        <v>1184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5530</v>
      </c>
      <c r="C7355" t="s">
        <v>149</v>
      </c>
      <c r="D7355">
        <v>2010</v>
      </c>
      <c r="E7355" t="s">
        <v>150</v>
      </c>
      <c r="F7355" t="s">
        <v>402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5531</v>
      </c>
      <c r="C7356" t="s">
        <v>153</v>
      </c>
      <c r="D7356">
        <v>2002</v>
      </c>
      <c r="E7356" t="s">
        <v>320</v>
      </c>
      <c r="F7356" t="s">
        <v>82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5206</v>
      </c>
      <c r="C7357" t="s">
        <v>133</v>
      </c>
      <c r="D7357">
        <v>2005</v>
      </c>
      <c r="E7357" t="s">
        <v>120</v>
      </c>
      <c r="F7357" t="s">
        <v>169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5532</v>
      </c>
      <c r="C7358" t="s">
        <v>149</v>
      </c>
      <c r="D7358">
        <v>2011</v>
      </c>
      <c r="E7358" t="s">
        <v>109</v>
      </c>
      <c r="F7358" t="s">
        <v>491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4560</v>
      </c>
      <c r="C7359" t="s">
        <v>146</v>
      </c>
      <c r="D7359">
        <v>2009</v>
      </c>
      <c r="E7359" t="s">
        <v>120</v>
      </c>
      <c r="F7359" t="s">
        <v>151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3650</v>
      </c>
      <c r="C7360" t="s">
        <v>222</v>
      </c>
      <c r="D7360">
        <v>2002</v>
      </c>
      <c r="E7360" t="s">
        <v>138</v>
      </c>
      <c r="F7360" t="s">
        <v>322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2469</v>
      </c>
      <c r="C7361" t="s">
        <v>146</v>
      </c>
      <c r="D7361">
        <v>2009</v>
      </c>
      <c r="E7361" t="s">
        <v>193</v>
      </c>
      <c r="F7361" t="s">
        <v>557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5533</v>
      </c>
      <c r="C7362" t="s">
        <v>146</v>
      </c>
      <c r="D7362">
        <v>2009</v>
      </c>
      <c r="E7362" t="s">
        <v>138</v>
      </c>
      <c r="F7362" t="s">
        <v>491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4286</v>
      </c>
      <c r="C7363" t="s">
        <v>119</v>
      </c>
      <c r="D7363">
        <v>2008</v>
      </c>
      <c r="E7363" t="s">
        <v>150</v>
      </c>
      <c r="F7363" t="s">
        <v>491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3601</v>
      </c>
      <c r="C7364" t="s">
        <v>222</v>
      </c>
      <c r="D7364">
        <v>2005</v>
      </c>
      <c r="E7364" t="s">
        <v>120</v>
      </c>
      <c r="F7364" t="s">
        <v>151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5534</v>
      </c>
      <c r="C7365" t="s">
        <v>222</v>
      </c>
      <c r="D7365">
        <v>2004</v>
      </c>
      <c r="E7365" t="s">
        <v>150</v>
      </c>
      <c r="F7365" t="s">
        <v>169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5535</v>
      </c>
      <c r="C7366" t="s">
        <v>153</v>
      </c>
      <c r="D7366">
        <v>2005</v>
      </c>
      <c r="E7366" t="s">
        <v>135</v>
      </c>
      <c r="F7366" t="s">
        <v>151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4923</v>
      </c>
      <c r="C7367" t="s">
        <v>146</v>
      </c>
      <c r="D7367">
        <v>2010</v>
      </c>
      <c r="E7367" t="s">
        <v>150</v>
      </c>
      <c r="F7367" t="s">
        <v>756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5536</v>
      </c>
      <c r="C7368" t="s">
        <v>153</v>
      </c>
      <c r="D7368">
        <v>2004</v>
      </c>
      <c r="E7368" t="s">
        <v>138</v>
      </c>
      <c r="F7368" t="s">
        <v>293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5537</v>
      </c>
      <c r="C7369" t="s">
        <v>239</v>
      </c>
      <c r="D7369">
        <v>2005</v>
      </c>
      <c r="E7369" t="s">
        <v>120</v>
      </c>
      <c r="F7369" t="s">
        <v>219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5538</v>
      </c>
      <c r="C7370" t="s">
        <v>149</v>
      </c>
      <c r="D7370">
        <v>2014</v>
      </c>
      <c r="E7370" t="s">
        <v>125</v>
      </c>
      <c r="F7370" t="s">
        <v>620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5539</v>
      </c>
      <c r="C7371" t="s">
        <v>236</v>
      </c>
      <c r="D7371" t="s">
        <v>332</v>
      </c>
      <c r="E7371" t="s">
        <v>150</v>
      </c>
      <c r="F7371" t="s">
        <v>169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5540</v>
      </c>
      <c r="C7372" t="s">
        <v>236</v>
      </c>
      <c r="D7372" t="s">
        <v>332</v>
      </c>
      <c r="E7372" t="s">
        <v>131</v>
      </c>
      <c r="F7372" t="s">
        <v>5541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5542</v>
      </c>
      <c r="C7373" t="s">
        <v>236</v>
      </c>
      <c r="D7373">
        <v>1981</v>
      </c>
      <c r="E7373" t="s">
        <v>120</v>
      </c>
      <c r="F7373" t="s">
        <v>237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5543</v>
      </c>
      <c r="C7374" t="s">
        <v>119</v>
      </c>
      <c r="D7374">
        <v>2011</v>
      </c>
      <c r="E7374" t="s">
        <v>135</v>
      </c>
      <c r="F7374" t="s">
        <v>984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5544</v>
      </c>
      <c r="C7375" t="s">
        <v>133</v>
      </c>
      <c r="D7375">
        <v>2011</v>
      </c>
      <c r="E7375" t="s">
        <v>320</v>
      </c>
      <c r="F7375" t="s">
        <v>293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520</v>
      </c>
      <c r="C7376" t="s">
        <v>146</v>
      </c>
      <c r="D7376">
        <v>2015</v>
      </c>
      <c r="E7376" t="s">
        <v>150</v>
      </c>
      <c r="F7376" t="s">
        <v>293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2188</v>
      </c>
      <c r="C7377" t="s">
        <v>146</v>
      </c>
      <c r="D7377">
        <v>2010</v>
      </c>
      <c r="E7377" t="s">
        <v>135</v>
      </c>
      <c r="F7377" t="s">
        <v>219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5240</v>
      </c>
      <c r="C7378" t="s">
        <v>149</v>
      </c>
      <c r="D7378">
        <v>2009</v>
      </c>
      <c r="E7378" t="s">
        <v>150</v>
      </c>
      <c r="F7378" t="s">
        <v>219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1315</v>
      </c>
      <c r="C7379" t="s">
        <v>146</v>
      </c>
      <c r="D7379">
        <v>2007</v>
      </c>
      <c r="E7379" t="s">
        <v>135</v>
      </c>
      <c r="F7379" t="s">
        <v>82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5443</v>
      </c>
      <c r="C7380" t="s">
        <v>153</v>
      </c>
      <c r="D7380">
        <v>2004</v>
      </c>
      <c r="E7380" t="s">
        <v>150</v>
      </c>
      <c r="F7380" t="s">
        <v>285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5545</v>
      </c>
      <c r="C7381" t="s">
        <v>153</v>
      </c>
      <c r="D7381">
        <v>2001</v>
      </c>
      <c r="E7381" t="s">
        <v>138</v>
      </c>
      <c r="F7381" t="s">
        <v>219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5546</v>
      </c>
      <c r="C7382" t="s">
        <v>153</v>
      </c>
      <c r="D7382">
        <v>2005</v>
      </c>
      <c r="E7382" t="s">
        <v>109</v>
      </c>
      <c r="F7382" t="s">
        <v>402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5547</v>
      </c>
      <c r="C7383" t="s">
        <v>256</v>
      </c>
      <c r="D7383">
        <v>2003</v>
      </c>
      <c r="E7383" t="s">
        <v>181</v>
      </c>
      <c r="F7383" t="s">
        <v>1839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2725</v>
      </c>
      <c r="C7384" t="s">
        <v>222</v>
      </c>
      <c r="D7384" t="s">
        <v>332</v>
      </c>
      <c r="E7384" t="s">
        <v>138</v>
      </c>
      <c r="F7384" t="s">
        <v>984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5548</v>
      </c>
      <c r="C7385" t="s">
        <v>196</v>
      </c>
      <c r="D7385">
        <v>1996</v>
      </c>
      <c r="E7385" t="s">
        <v>193</v>
      </c>
      <c r="F7385" t="s">
        <v>3703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5549</v>
      </c>
      <c r="C7386" t="s">
        <v>175</v>
      </c>
      <c r="D7386">
        <v>2014</v>
      </c>
      <c r="E7386" t="s">
        <v>150</v>
      </c>
      <c r="F7386" t="s">
        <v>169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5550</v>
      </c>
      <c r="C7387" t="s">
        <v>155</v>
      </c>
      <c r="D7387">
        <v>1995</v>
      </c>
      <c r="E7387" t="s">
        <v>181</v>
      </c>
      <c r="F7387" t="s">
        <v>402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3176</v>
      </c>
      <c r="C7388" t="s">
        <v>119</v>
      </c>
      <c r="D7388">
        <v>2009</v>
      </c>
      <c r="E7388" t="s">
        <v>193</v>
      </c>
      <c r="F7388" t="s">
        <v>1770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5551</v>
      </c>
      <c r="C7389" t="s">
        <v>173</v>
      </c>
      <c r="D7389">
        <v>2014</v>
      </c>
      <c r="E7389" t="s">
        <v>150</v>
      </c>
      <c r="F7389" t="s">
        <v>2003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3624</v>
      </c>
      <c r="C7390" t="s">
        <v>239</v>
      </c>
      <c r="D7390">
        <v>2009</v>
      </c>
      <c r="E7390" t="s">
        <v>181</v>
      </c>
      <c r="F7390" t="s">
        <v>491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3760</v>
      </c>
      <c r="C7391" t="s">
        <v>133</v>
      </c>
      <c r="D7391">
        <v>2008</v>
      </c>
      <c r="E7391" t="s">
        <v>150</v>
      </c>
      <c r="F7391" t="s">
        <v>557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5552</v>
      </c>
      <c r="C7392" t="s">
        <v>149</v>
      </c>
      <c r="D7392">
        <v>2011</v>
      </c>
      <c r="E7392" t="s">
        <v>120</v>
      </c>
      <c r="F7392" t="s">
        <v>857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5553</v>
      </c>
      <c r="C7393" t="s">
        <v>196</v>
      </c>
      <c r="D7393">
        <v>2000</v>
      </c>
      <c r="E7393" t="s">
        <v>181</v>
      </c>
      <c r="F7393" t="s">
        <v>523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5554</v>
      </c>
      <c r="C7394" t="s">
        <v>119</v>
      </c>
      <c r="D7394">
        <v>2009</v>
      </c>
      <c r="E7394" t="s">
        <v>120</v>
      </c>
      <c r="F7394" t="s">
        <v>5555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4308</v>
      </c>
      <c r="C7395" t="s">
        <v>222</v>
      </c>
      <c r="D7395">
        <v>2005</v>
      </c>
      <c r="E7395" t="s">
        <v>138</v>
      </c>
      <c r="F7395" t="s">
        <v>82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5556</v>
      </c>
      <c r="C7396" t="s">
        <v>119</v>
      </c>
      <c r="D7396">
        <v>2011</v>
      </c>
      <c r="E7396" t="s">
        <v>120</v>
      </c>
      <c r="F7396" t="s">
        <v>169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5557</v>
      </c>
      <c r="C7397" t="s">
        <v>239</v>
      </c>
      <c r="D7397">
        <v>2005</v>
      </c>
      <c r="E7397" t="s">
        <v>193</v>
      </c>
      <c r="F7397" t="s">
        <v>82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3250</v>
      </c>
      <c r="C7398" t="s">
        <v>146</v>
      </c>
      <c r="D7398">
        <v>2009</v>
      </c>
      <c r="E7398" t="s">
        <v>120</v>
      </c>
      <c r="F7398" t="s">
        <v>3251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5558</v>
      </c>
      <c r="C7399" t="s">
        <v>153</v>
      </c>
      <c r="D7399">
        <v>2005</v>
      </c>
      <c r="E7399" t="s">
        <v>320</v>
      </c>
      <c r="F7399" t="s">
        <v>70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5559</v>
      </c>
      <c r="C7400" t="s">
        <v>153</v>
      </c>
      <c r="D7400">
        <v>2003</v>
      </c>
      <c r="E7400" t="s">
        <v>109</v>
      </c>
      <c r="F7400" t="s">
        <v>285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5560</v>
      </c>
      <c r="C7401" t="s">
        <v>256</v>
      </c>
      <c r="D7401">
        <v>2003</v>
      </c>
      <c r="E7401" t="s">
        <v>109</v>
      </c>
      <c r="F7401" t="s">
        <v>491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5561</v>
      </c>
      <c r="C7402" t="s">
        <v>119</v>
      </c>
      <c r="D7402">
        <v>2010</v>
      </c>
      <c r="E7402" t="s">
        <v>135</v>
      </c>
      <c r="F7402" t="s">
        <v>402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5562</v>
      </c>
      <c r="C7403" t="s">
        <v>133</v>
      </c>
      <c r="D7403">
        <v>2009</v>
      </c>
      <c r="E7403" t="s">
        <v>150</v>
      </c>
      <c r="F7403" t="s">
        <v>1423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5563</v>
      </c>
      <c r="C7404" t="s">
        <v>239</v>
      </c>
      <c r="D7404">
        <v>2010</v>
      </c>
      <c r="E7404" t="s">
        <v>120</v>
      </c>
      <c r="F7404" t="s">
        <v>166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5564</v>
      </c>
      <c r="C7405" t="s">
        <v>153</v>
      </c>
      <c r="D7405">
        <v>2002</v>
      </c>
      <c r="E7405" t="s">
        <v>129</v>
      </c>
      <c r="F7405" t="s">
        <v>491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5565</v>
      </c>
      <c r="C7406" t="s">
        <v>196</v>
      </c>
      <c r="D7406">
        <v>2002</v>
      </c>
      <c r="E7406" t="s">
        <v>109</v>
      </c>
      <c r="F7406" t="s">
        <v>1404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5566</v>
      </c>
      <c r="C7407" t="s">
        <v>153</v>
      </c>
      <c r="D7407">
        <v>2001</v>
      </c>
      <c r="E7407" t="s">
        <v>193</v>
      </c>
      <c r="F7407" t="s">
        <v>293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5567</v>
      </c>
      <c r="C7408" t="s">
        <v>239</v>
      </c>
      <c r="D7408" t="s">
        <v>332</v>
      </c>
      <c r="E7408" t="s">
        <v>320</v>
      </c>
      <c r="F7408" t="s">
        <v>230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2307</v>
      </c>
      <c r="C7409" t="s">
        <v>222</v>
      </c>
      <c r="D7409">
        <v>2003</v>
      </c>
      <c r="E7409" t="s">
        <v>120</v>
      </c>
      <c r="F7409" t="s">
        <v>1069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5128</v>
      </c>
      <c r="C7410" t="s">
        <v>258</v>
      </c>
      <c r="D7410">
        <v>2013</v>
      </c>
      <c r="E7410" t="s">
        <v>140</v>
      </c>
      <c r="F7410" t="s">
        <v>557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3476</v>
      </c>
      <c r="C7411" t="s">
        <v>239</v>
      </c>
      <c r="D7411">
        <v>2007</v>
      </c>
      <c r="E7411" t="s">
        <v>120</v>
      </c>
      <c r="F7411" t="s">
        <v>268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3349</v>
      </c>
      <c r="C7412" t="s">
        <v>239</v>
      </c>
      <c r="D7412">
        <v>2005</v>
      </c>
      <c r="E7412" t="s">
        <v>135</v>
      </c>
      <c r="F7412" t="s">
        <v>169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5568</v>
      </c>
      <c r="C7413" t="s">
        <v>188</v>
      </c>
      <c r="D7413">
        <v>1997</v>
      </c>
      <c r="E7413" t="s">
        <v>181</v>
      </c>
      <c r="F7413" t="s">
        <v>2173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753</v>
      </c>
      <c r="C7414" t="s">
        <v>188</v>
      </c>
      <c r="D7414">
        <v>1999</v>
      </c>
      <c r="E7414" t="s">
        <v>135</v>
      </c>
      <c r="F7414" t="s">
        <v>415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962</v>
      </c>
      <c r="C7415" t="s">
        <v>188</v>
      </c>
      <c r="D7415">
        <v>1998</v>
      </c>
      <c r="E7415" t="s">
        <v>181</v>
      </c>
      <c r="F7415" t="s">
        <v>491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5569</v>
      </c>
      <c r="C7416" t="s">
        <v>188</v>
      </c>
      <c r="D7416">
        <v>2000</v>
      </c>
      <c r="E7416" t="s">
        <v>125</v>
      </c>
      <c r="F7416" t="s">
        <v>714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3069</v>
      </c>
      <c r="C7417" t="s">
        <v>188</v>
      </c>
      <c r="D7417">
        <v>1999</v>
      </c>
      <c r="E7417" t="s">
        <v>109</v>
      </c>
      <c r="F7417" t="s">
        <v>1243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4575</v>
      </c>
      <c r="C7418" t="s">
        <v>188</v>
      </c>
      <c r="D7418">
        <v>1999</v>
      </c>
      <c r="E7418" t="s">
        <v>138</v>
      </c>
      <c r="F7418" t="s">
        <v>306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5570</v>
      </c>
      <c r="C7419" t="s">
        <v>173</v>
      </c>
      <c r="D7419">
        <v>2012</v>
      </c>
      <c r="E7419" t="s">
        <v>129</v>
      </c>
      <c r="F7419" t="s">
        <v>121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3753</v>
      </c>
      <c r="C7420" t="s">
        <v>146</v>
      </c>
      <c r="D7420">
        <v>2012</v>
      </c>
      <c r="E7420" t="s">
        <v>150</v>
      </c>
      <c r="F7420" t="s">
        <v>169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5571</v>
      </c>
      <c r="C7421" t="s">
        <v>196</v>
      </c>
      <c r="D7421">
        <v>1996</v>
      </c>
      <c r="E7421" t="s">
        <v>129</v>
      </c>
      <c r="F7421" t="s">
        <v>5572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5117</v>
      </c>
      <c r="C7422" t="s">
        <v>146</v>
      </c>
      <c r="D7422">
        <v>2008</v>
      </c>
      <c r="E7422" t="s">
        <v>125</v>
      </c>
      <c r="F7422" t="s">
        <v>3882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5573</v>
      </c>
      <c r="C7423" t="s">
        <v>940</v>
      </c>
      <c r="D7423">
        <v>1996</v>
      </c>
      <c r="E7423" t="s">
        <v>181</v>
      </c>
      <c r="F7423" t="s">
        <v>5067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3559</v>
      </c>
      <c r="C7424" t="s">
        <v>256</v>
      </c>
      <c r="D7424">
        <v>2003</v>
      </c>
      <c r="E7424" t="s">
        <v>150</v>
      </c>
      <c r="F7424" t="s">
        <v>219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5574</v>
      </c>
      <c r="C7425" t="s">
        <v>149</v>
      </c>
      <c r="D7425" t="s">
        <v>332</v>
      </c>
      <c r="E7425" t="s">
        <v>125</v>
      </c>
      <c r="F7425" t="s">
        <v>3882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5575</v>
      </c>
      <c r="C7426" t="s">
        <v>196</v>
      </c>
      <c r="D7426">
        <v>1997</v>
      </c>
      <c r="E7426" t="s">
        <v>129</v>
      </c>
      <c r="F7426" t="s">
        <v>5576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5577</v>
      </c>
      <c r="C7427" t="s">
        <v>196</v>
      </c>
      <c r="D7427">
        <v>1999</v>
      </c>
      <c r="E7427" t="s">
        <v>129</v>
      </c>
      <c r="F7427" t="s">
        <v>233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5578</v>
      </c>
      <c r="C7428" t="s">
        <v>196</v>
      </c>
      <c r="D7428">
        <v>2000</v>
      </c>
      <c r="E7428" t="s">
        <v>129</v>
      </c>
      <c r="F7428" t="s">
        <v>166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5579</v>
      </c>
      <c r="C7429" t="s">
        <v>162</v>
      </c>
      <c r="D7429">
        <v>2004</v>
      </c>
      <c r="E7429" t="s">
        <v>109</v>
      </c>
      <c r="F7429" t="s">
        <v>293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5580</v>
      </c>
      <c r="C7430" t="s">
        <v>146</v>
      </c>
      <c r="D7430">
        <v>2007</v>
      </c>
      <c r="E7430" t="s">
        <v>150</v>
      </c>
      <c r="F7430" t="s">
        <v>147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3108</v>
      </c>
      <c r="C7431" t="s">
        <v>146</v>
      </c>
      <c r="D7431">
        <v>2009</v>
      </c>
      <c r="E7431" t="s">
        <v>150</v>
      </c>
      <c r="F7431" t="s">
        <v>3109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5581</v>
      </c>
      <c r="C7432" t="s">
        <v>153</v>
      </c>
      <c r="D7432">
        <v>2002</v>
      </c>
      <c r="E7432" t="s">
        <v>150</v>
      </c>
      <c r="F7432" t="s">
        <v>330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5582</v>
      </c>
      <c r="C7433" t="s">
        <v>222</v>
      </c>
      <c r="D7433">
        <v>2004</v>
      </c>
      <c r="E7433" t="s">
        <v>138</v>
      </c>
      <c r="F7433" t="s">
        <v>237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5583</v>
      </c>
      <c r="C7434" t="s">
        <v>153</v>
      </c>
      <c r="D7434">
        <v>2001</v>
      </c>
      <c r="E7434" t="s">
        <v>125</v>
      </c>
      <c r="F7434" t="s">
        <v>219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3705</v>
      </c>
      <c r="C7435" t="s">
        <v>153</v>
      </c>
      <c r="D7435">
        <v>2008</v>
      </c>
      <c r="E7435" t="s">
        <v>150</v>
      </c>
      <c r="F7435" t="s">
        <v>169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5584</v>
      </c>
      <c r="C7436" t="s">
        <v>149</v>
      </c>
      <c r="D7436">
        <v>2013</v>
      </c>
      <c r="E7436" t="s">
        <v>129</v>
      </c>
      <c r="F7436" t="s">
        <v>2425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2930</v>
      </c>
      <c r="C7437" t="s">
        <v>222</v>
      </c>
      <c r="D7437">
        <v>2005</v>
      </c>
      <c r="E7437" t="s">
        <v>150</v>
      </c>
      <c r="F7437" t="s">
        <v>219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5585</v>
      </c>
      <c r="C7438" t="s">
        <v>119</v>
      </c>
      <c r="D7438">
        <v>2012</v>
      </c>
      <c r="E7438" t="s">
        <v>135</v>
      </c>
      <c r="F7438" t="s">
        <v>82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5586</v>
      </c>
      <c r="C7439" t="s">
        <v>153</v>
      </c>
      <c r="D7439">
        <v>2006</v>
      </c>
      <c r="E7439" t="s">
        <v>120</v>
      </c>
      <c r="F7439" t="s">
        <v>293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5587</v>
      </c>
      <c r="C7440" t="s">
        <v>162</v>
      </c>
      <c r="D7440">
        <v>2003</v>
      </c>
      <c r="E7440" t="s">
        <v>109</v>
      </c>
      <c r="F7440" t="s">
        <v>1404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5588</v>
      </c>
      <c r="C7441" t="s">
        <v>133</v>
      </c>
      <c r="D7441">
        <v>2010</v>
      </c>
      <c r="E7441" t="s">
        <v>129</v>
      </c>
      <c r="F7441" t="s">
        <v>121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5589</v>
      </c>
      <c r="C7442" t="s">
        <v>239</v>
      </c>
      <c r="D7442">
        <v>2010</v>
      </c>
      <c r="E7442" t="s">
        <v>129</v>
      </c>
      <c r="F7442" t="s">
        <v>402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5590</v>
      </c>
      <c r="C7443" t="s">
        <v>222</v>
      </c>
      <c r="D7443">
        <v>2002</v>
      </c>
      <c r="E7443" t="s">
        <v>150</v>
      </c>
      <c r="F7443" t="s">
        <v>230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2907</v>
      </c>
      <c r="C7444" t="s">
        <v>256</v>
      </c>
      <c r="D7444">
        <v>2001</v>
      </c>
      <c r="E7444" t="s">
        <v>120</v>
      </c>
      <c r="F7444" t="s">
        <v>714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5591</v>
      </c>
      <c r="C7445" t="s">
        <v>119</v>
      </c>
      <c r="D7445">
        <v>2010</v>
      </c>
      <c r="E7445" t="s">
        <v>150</v>
      </c>
      <c r="F7445" t="s">
        <v>491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1317</v>
      </c>
      <c r="C7446" t="s">
        <v>256</v>
      </c>
      <c r="D7446">
        <v>2002</v>
      </c>
      <c r="E7446" t="s">
        <v>120</v>
      </c>
      <c r="F7446" t="s">
        <v>219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5592</v>
      </c>
      <c r="C7447" t="s">
        <v>146</v>
      </c>
      <c r="D7447">
        <v>2009</v>
      </c>
      <c r="E7447" t="s">
        <v>120</v>
      </c>
      <c r="F7447" t="s">
        <v>4022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5593</v>
      </c>
      <c r="C7448" t="s">
        <v>196</v>
      </c>
      <c r="D7448">
        <v>1999</v>
      </c>
      <c r="E7448" t="s">
        <v>125</v>
      </c>
      <c r="F7448" t="s">
        <v>1610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5594</v>
      </c>
      <c r="C7449" t="s">
        <v>153</v>
      </c>
      <c r="D7449">
        <v>2000</v>
      </c>
      <c r="E7449" t="s">
        <v>120</v>
      </c>
      <c r="F7449" t="s">
        <v>293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5595</v>
      </c>
      <c r="C7450" t="s">
        <v>153</v>
      </c>
      <c r="D7450">
        <v>2005</v>
      </c>
      <c r="E7450" t="s">
        <v>150</v>
      </c>
      <c r="F7450" t="s">
        <v>330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5596</v>
      </c>
      <c r="C7451" t="s">
        <v>133</v>
      </c>
      <c r="D7451">
        <v>2008</v>
      </c>
      <c r="E7451" t="s">
        <v>120</v>
      </c>
      <c r="F7451" t="s">
        <v>169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5597</v>
      </c>
      <c r="C7452" t="s">
        <v>133</v>
      </c>
      <c r="D7452">
        <v>2009</v>
      </c>
      <c r="E7452" t="s">
        <v>320</v>
      </c>
      <c r="F7452" t="s">
        <v>402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5598</v>
      </c>
      <c r="C7453" t="s">
        <v>196</v>
      </c>
      <c r="D7453">
        <v>2000</v>
      </c>
      <c r="E7453" t="s">
        <v>181</v>
      </c>
      <c r="F7453" t="s">
        <v>714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2764</v>
      </c>
      <c r="C7454" t="s">
        <v>799</v>
      </c>
      <c r="D7454">
        <v>2014</v>
      </c>
      <c r="E7454" t="s">
        <v>150</v>
      </c>
      <c r="F7454" t="s">
        <v>314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1856</v>
      </c>
      <c r="C7455" t="s">
        <v>799</v>
      </c>
      <c r="D7455">
        <v>2014</v>
      </c>
      <c r="E7455" t="s">
        <v>109</v>
      </c>
      <c r="F7455" t="s">
        <v>82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5599</v>
      </c>
      <c r="C7456" t="s">
        <v>133</v>
      </c>
      <c r="D7456">
        <v>2007</v>
      </c>
      <c r="E7456" t="s">
        <v>129</v>
      </c>
      <c r="F7456" t="s">
        <v>402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4497</v>
      </c>
      <c r="C7457" t="s">
        <v>133</v>
      </c>
      <c r="D7457">
        <v>2008</v>
      </c>
      <c r="E7457" t="s">
        <v>125</v>
      </c>
      <c r="F7457" t="s">
        <v>330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5600</v>
      </c>
      <c r="C7458" t="s">
        <v>133</v>
      </c>
      <c r="D7458">
        <v>2011</v>
      </c>
      <c r="E7458" t="s">
        <v>131</v>
      </c>
      <c r="F7458" t="s">
        <v>2168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5601</v>
      </c>
      <c r="C7459" t="s">
        <v>153</v>
      </c>
      <c r="D7459">
        <v>2006</v>
      </c>
      <c r="E7459" t="s">
        <v>129</v>
      </c>
      <c r="F7459" t="s">
        <v>857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5602</v>
      </c>
      <c r="C7460" t="s">
        <v>146</v>
      </c>
      <c r="D7460">
        <v>2010</v>
      </c>
      <c r="E7460" t="s">
        <v>138</v>
      </c>
      <c r="F7460" t="s">
        <v>616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5603</v>
      </c>
      <c r="C7461" t="s">
        <v>153</v>
      </c>
      <c r="D7461">
        <v>2005</v>
      </c>
      <c r="E7461" t="s">
        <v>150</v>
      </c>
      <c r="F7461" t="s">
        <v>491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4696</v>
      </c>
      <c r="C7462" t="s">
        <v>146</v>
      </c>
      <c r="D7462">
        <v>2010</v>
      </c>
      <c r="E7462" t="s">
        <v>138</v>
      </c>
      <c r="F7462" t="s">
        <v>402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2909</v>
      </c>
      <c r="C7463" t="s">
        <v>146</v>
      </c>
      <c r="D7463">
        <v>2007</v>
      </c>
      <c r="E7463" t="s">
        <v>120</v>
      </c>
      <c r="F7463" t="s">
        <v>219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1963</v>
      </c>
      <c r="C7464" t="s">
        <v>222</v>
      </c>
      <c r="D7464">
        <v>2002</v>
      </c>
      <c r="E7464" t="s">
        <v>120</v>
      </c>
      <c r="F7464" t="s">
        <v>219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5604</v>
      </c>
      <c r="C7465" t="s">
        <v>149</v>
      </c>
      <c r="D7465">
        <v>2011</v>
      </c>
      <c r="E7465" t="s">
        <v>150</v>
      </c>
      <c r="F7465" t="s">
        <v>491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5605</v>
      </c>
      <c r="C7466" t="s">
        <v>940</v>
      </c>
      <c r="D7466">
        <v>1995</v>
      </c>
      <c r="E7466" t="s">
        <v>181</v>
      </c>
      <c r="F7466" t="s">
        <v>523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5606</v>
      </c>
      <c r="C7467" t="s">
        <v>133</v>
      </c>
      <c r="D7467">
        <v>2008</v>
      </c>
      <c r="E7467" t="s">
        <v>135</v>
      </c>
      <c r="F7467" t="s">
        <v>169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5607</v>
      </c>
      <c r="C7468" t="s">
        <v>239</v>
      </c>
      <c r="D7468">
        <v>2005</v>
      </c>
      <c r="E7468" t="s">
        <v>120</v>
      </c>
      <c r="F7468" t="s">
        <v>219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5608</v>
      </c>
      <c r="C7469" t="s">
        <v>196</v>
      </c>
      <c r="D7469">
        <v>1998</v>
      </c>
      <c r="E7469" t="s">
        <v>193</v>
      </c>
      <c r="F7469" t="s">
        <v>166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5609</v>
      </c>
      <c r="C7470" t="s">
        <v>153</v>
      </c>
      <c r="D7470">
        <v>2002</v>
      </c>
      <c r="E7470" t="s">
        <v>120</v>
      </c>
      <c r="F7470" t="s">
        <v>230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5610</v>
      </c>
      <c r="C7471" t="s">
        <v>133</v>
      </c>
      <c r="D7471">
        <v>2006</v>
      </c>
      <c r="E7471" t="s">
        <v>135</v>
      </c>
      <c r="F7471" t="s">
        <v>402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5611</v>
      </c>
      <c r="C7472" t="s">
        <v>162</v>
      </c>
      <c r="D7472">
        <v>2004</v>
      </c>
      <c r="E7472" t="s">
        <v>135</v>
      </c>
      <c r="F7472" t="s">
        <v>332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5175</v>
      </c>
      <c r="C7473" t="s">
        <v>149</v>
      </c>
      <c r="D7473">
        <v>2010</v>
      </c>
      <c r="E7473" t="s">
        <v>120</v>
      </c>
      <c r="F7473" t="s">
        <v>293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5612</v>
      </c>
      <c r="C7474" t="s">
        <v>119</v>
      </c>
      <c r="D7474">
        <v>2008</v>
      </c>
      <c r="E7474" t="s">
        <v>135</v>
      </c>
      <c r="F7474" t="s">
        <v>491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5613</v>
      </c>
      <c r="C7475" t="s">
        <v>162</v>
      </c>
      <c r="D7475">
        <v>2001</v>
      </c>
      <c r="E7475" t="s">
        <v>181</v>
      </c>
      <c r="F7475" t="s">
        <v>82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5409</v>
      </c>
      <c r="C7476" t="s">
        <v>119</v>
      </c>
      <c r="D7476">
        <v>2011</v>
      </c>
      <c r="E7476" t="s">
        <v>129</v>
      </c>
      <c r="F7476" t="s">
        <v>4441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2169</v>
      </c>
      <c r="C7477" t="s">
        <v>133</v>
      </c>
      <c r="D7477">
        <v>2012</v>
      </c>
      <c r="E7477" t="s">
        <v>150</v>
      </c>
      <c r="F7477" t="s">
        <v>169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1956</v>
      </c>
      <c r="C7478" t="s">
        <v>239</v>
      </c>
      <c r="D7478">
        <v>2009</v>
      </c>
      <c r="E7478" t="s">
        <v>120</v>
      </c>
      <c r="F7478" t="s">
        <v>219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5614</v>
      </c>
      <c r="C7479" t="s">
        <v>153</v>
      </c>
      <c r="D7479">
        <v>2002</v>
      </c>
      <c r="E7479" t="s">
        <v>120</v>
      </c>
      <c r="F7479" t="s">
        <v>1605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3834</v>
      </c>
      <c r="C7480" t="s">
        <v>119</v>
      </c>
      <c r="D7480">
        <v>2009</v>
      </c>
      <c r="E7480" t="s">
        <v>140</v>
      </c>
      <c r="F7480" t="s">
        <v>82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5615</v>
      </c>
      <c r="C7481" t="s">
        <v>256</v>
      </c>
      <c r="D7481">
        <v>2002</v>
      </c>
      <c r="E7481" t="s">
        <v>150</v>
      </c>
      <c r="F7481" t="s">
        <v>237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4072</v>
      </c>
      <c r="C7482" t="s">
        <v>222</v>
      </c>
      <c r="D7482">
        <v>2004</v>
      </c>
      <c r="E7482" t="s">
        <v>120</v>
      </c>
      <c r="F7482" t="s">
        <v>1165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5616</v>
      </c>
      <c r="C7483" t="s">
        <v>173</v>
      </c>
      <c r="D7483">
        <v>2012</v>
      </c>
      <c r="E7483" t="s">
        <v>150</v>
      </c>
      <c r="F7483" t="s">
        <v>121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5617</v>
      </c>
      <c r="C7484" t="s">
        <v>149</v>
      </c>
      <c r="D7484">
        <v>2012</v>
      </c>
      <c r="E7484" t="s">
        <v>150</v>
      </c>
      <c r="F7484" t="s">
        <v>230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4597</v>
      </c>
      <c r="C7485" t="s">
        <v>146</v>
      </c>
      <c r="D7485">
        <v>2009</v>
      </c>
      <c r="E7485" t="s">
        <v>193</v>
      </c>
      <c r="F7485" t="s">
        <v>82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2879</v>
      </c>
      <c r="C7486" t="s">
        <v>227</v>
      </c>
      <c r="D7486">
        <v>2013</v>
      </c>
      <c r="E7486" t="s">
        <v>138</v>
      </c>
      <c r="F7486" t="s">
        <v>2880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5618</v>
      </c>
      <c r="C7487" t="s">
        <v>239</v>
      </c>
      <c r="D7487">
        <v>2011</v>
      </c>
      <c r="E7487" t="s">
        <v>120</v>
      </c>
      <c r="F7487" t="s">
        <v>230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5134</v>
      </c>
      <c r="C7488" t="s">
        <v>173</v>
      </c>
      <c r="D7488">
        <v>2015</v>
      </c>
      <c r="E7488" t="s">
        <v>150</v>
      </c>
      <c r="F7488" t="s">
        <v>314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5619</v>
      </c>
      <c r="C7489" t="s">
        <v>196</v>
      </c>
      <c r="D7489">
        <v>2000</v>
      </c>
      <c r="E7489" t="s">
        <v>193</v>
      </c>
      <c r="F7489" t="s">
        <v>893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735</v>
      </c>
      <c r="C7490" t="s">
        <v>133</v>
      </c>
      <c r="D7490">
        <v>2006</v>
      </c>
      <c r="E7490" t="s">
        <v>125</v>
      </c>
      <c r="F7490" t="s">
        <v>219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3384</v>
      </c>
      <c r="C7491" t="s">
        <v>256</v>
      </c>
      <c r="D7491">
        <v>2005</v>
      </c>
      <c r="E7491" t="s">
        <v>181</v>
      </c>
      <c r="F7491" t="s">
        <v>237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5620</v>
      </c>
      <c r="C7492" t="s">
        <v>149</v>
      </c>
      <c r="D7492">
        <v>2010</v>
      </c>
      <c r="E7492" t="s">
        <v>150</v>
      </c>
      <c r="F7492" t="s">
        <v>166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5621</v>
      </c>
      <c r="C7493" t="s">
        <v>149</v>
      </c>
      <c r="D7493">
        <v>2012</v>
      </c>
      <c r="E7493" t="s">
        <v>150</v>
      </c>
      <c r="F7493" t="s">
        <v>293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2629</v>
      </c>
      <c r="C7494" t="s">
        <v>222</v>
      </c>
      <c r="D7494">
        <v>2003</v>
      </c>
      <c r="E7494" t="s">
        <v>109</v>
      </c>
      <c r="F7494" t="s">
        <v>169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5622</v>
      </c>
      <c r="C7495" t="s">
        <v>162</v>
      </c>
      <c r="D7495">
        <v>2002</v>
      </c>
      <c r="E7495" t="s">
        <v>150</v>
      </c>
      <c r="F7495" t="s">
        <v>491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5623</v>
      </c>
      <c r="C7496" t="s">
        <v>175</v>
      </c>
      <c r="D7496">
        <v>2014</v>
      </c>
      <c r="E7496" t="s">
        <v>193</v>
      </c>
      <c r="F7496" t="s">
        <v>3421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2570</v>
      </c>
      <c r="C7497" t="s">
        <v>239</v>
      </c>
      <c r="D7497">
        <v>2006</v>
      </c>
      <c r="E7497" t="s">
        <v>320</v>
      </c>
      <c r="F7497" t="s">
        <v>237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5624</v>
      </c>
      <c r="C7498" t="s">
        <v>119</v>
      </c>
      <c r="D7498">
        <v>2010</v>
      </c>
      <c r="E7498" t="s">
        <v>320</v>
      </c>
      <c r="F7498" t="s">
        <v>82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5625</v>
      </c>
      <c r="C7499" t="s">
        <v>175</v>
      </c>
      <c r="D7499">
        <v>2016</v>
      </c>
      <c r="E7499" t="s">
        <v>150</v>
      </c>
      <c r="F7499" t="s">
        <v>857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4687</v>
      </c>
      <c r="C7500" t="s">
        <v>5066</v>
      </c>
      <c r="D7500">
        <v>1995</v>
      </c>
      <c r="E7500" t="s">
        <v>181</v>
      </c>
      <c r="F7500" t="s">
        <v>5067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5626</v>
      </c>
      <c r="C7501" t="s">
        <v>133</v>
      </c>
      <c r="D7501">
        <v>2009</v>
      </c>
      <c r="E7501" t="s">
        <v>140</v>
      </c>
      <c r="F7501" t="s">
        <v>268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5627</v>
      </c>
      <c r="C7502" t="s">
        <v>162</v>
      </c>
      <c r="D7502">
        <v>2002</v>
      </c>
      <c r="E7502" t="s">
        <v>135</v>
      </c>
      <c r="F7502" t="s">
        <v>523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5628</v>
      </c>
      <c r="C7503" t="s">
        <v>119</v>
      </c>
      <c r="D7503">
        <v>2010</v>
      </c>
      <c r="E7503" t="s">
        <v>120</v>
      </c>
      <c r="F7503" t="s">
        <v>169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5629</v>
      </c>
      <c r="C7504" t="s">
        <v>149</v>
      </c>
      <c r="D7504">
        <v>2007</v>
      </c>
      <c r="E7504" t="s">
        <v>129</v>
      </c>
      <c r="F7504" t="s">
        <v>82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5630</v>
      </c>
      <c r="C7505" t="s">
        <v>162</v>
      </c>
      <c r="D7505">
        <v>2004</v>
      </c>
      <c r="E7505" t="s">
        <v>150</v>
      </c>
      <c r="F7505" t="s">
        <v>237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3661</v>
      </c>
      <c r="C7506" t="s">
        <v>119</v>
      </c>
      <c r="D7506">
        <v>2011</v>
      </c>
      <c r="E7506" t="s">
        <v>181</v>
      </c>
      <c r="F7506" t="s">
        <v>491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5631</v>
      </c>
      <c r="C7507" t="s">
        <v>128</v>
      </c>
      <c r="D7507">
        <v>2000</v>
      </c>
      <c r="E7507" t="s">
        <v>320</v>
      </c>
      <c r="F7507" t="s">
        <v>121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5632</v>
      </c>
      <c r="C7508" t="s">
        <v>239</v>
      </c>
      <c r="D7508">
        <v>2008</v>
      </c>
      <c r="E7508" t="s">
        <v>135</v>
      </c>
      <c r="F7508" t="s">
        <v>1243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3790</v>
      </c>
      <c r="C7509" t="s">
        <v>146</v>
      </c>
      <c r="D7509">
        <v>2011</v>
      </c>
      <c r="E7509" t="s">
        <v>135</v>
      </c>
      <c r="F7509" t="s">
        <v>491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5633</v>
      </c>
      <c r="C7510" t="s">
        <v>133</v>
      </c>
      <c r="D7510">
        <v>2009</v>
      </c>
      <c r="E7510" t="s">
        <v>193</v>
      </c>
      <c r="F7510" t="s">
        <v>1626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5316</v>
      </c>
      <c r="C7511" t="s">
        <v>250</v>
      </c>
      <c r="D7511">
        <v>2014</v>
      </c>
      <c r="E7511" t="s">
        <v>120</v>
      </c>
      <c r="F7511" t="s">
        <v>219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5634</v>
      </c>
      <c r="C7512" t="s">
        <v>153</v>
      </c>
      <c r="D7512">
        <v>2004</v>
      </c>
      <c r="E7512" t="s">
        <v>181</v>
      </c>
      <c r="F7512" t="s">
        <v>285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5635</v>
      </c>
      <c r="C7513" t="s">
        <v>173</v>
      </c>
      <c r="D7513">
        <v>2011</v>
      </c>
      <c r="E7513" t="s">
        <v>150</v>
      </c>
      <c r="F7513" t="s">
        <v>293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5636</v>
      </c>
      <c r="C7514" t="s">
        <v>155</v>
      </c>
      <c r="D7514">
        <v>1995</v>
      </c>
      <c r="E7514" t="s">
        <v>320</v>
      </c>
      <c r="F7514" t="s">
        <v>402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5637</v>
      </c>
      <c r="C7515" t="s">
        <v>153</v>
      </c>
      <c r="D7515">
        <v>2005</v>
      </c>
      <c r="E7515" t="s">
        <v>120</v>
      </c>
      <c r="F7515" t="s">
        <v>237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2772</v>
      </c>
      <c r="C7516" t="s">
        <v>222</v>
      </c>
      <c r="D7516">
        <v>2001</v>
      </c>
      <c r="E7516" t="s">
        <v>125</v>
      </c>
      <c r="F7516" t="s">
        <v>893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3783</v>
      </c>
      <c r="C7517" t="s">
        <v>119</v>
      </c>
      <c r="D7517">
        <v>2009</v>
      </c>
      <c r="E7517" t="s">
        <v>150</v>
      </c>
      <c r="F7517" t="s">
        <v>230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5638</v>
      </c>
      <c r="C7518" t="s">
        <v>133</v>
      </c>
      <c r="D7518">
        <v>2009</v>
      </c>
      <c r="E7518" t="s">
        <v>131</v>
      </c>
      <c r="F7518" t="s">
        <v>672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5639</v>
      </c>
      <c r="C7519" t="s">
        <v>146</v>
      </c>
      <c r="D7519">
        <v>2010</v>
      </c>
      <c r="E7519" t="s">
        <v>140</v>
      </c>
      <c r="F7519" t="s">
        <v>4011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5640</v>
      </c>
      <c r="C7520" t="s">
        <v>119</v>
      </c>
      <c r="D7520">
        <v>2009</v>
      </c>
      <c r="E7520" t="s">
        <v>120</v>
      </c>
      <c r="F7520" t="s">
        <v>3882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5641</v>
      </c>
      <c r="C7521" t="s">
        <v>153</v>
      </c>
      <c r="D7521">
        <v>2007</v>
      </c>
      <c r="E7521" t="s">
        <v>150</v>
      </c>
      <c r="F7521" t="s">
        <v>285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5642</v>
      </c>
      <c r="C7522" t="s">
        <v>153</v>
      </c>
      <c r="D7522">
        <v>2008</v>
      </c>
      <c r="E7522" t="s">
        <v>135</v>
      </c>
      <c r="F7522" t="s">
        <v>166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3015</v>
      </c>
      <c r="C7523" t="s">
        <v>227</v>
      </c>
      <c r="D7523">
        <v>2011</v>
      </c>
      <c r="E7523" t="s">
        <v>129</v>
      </c>
      <c r="F7523" t="s">
        <v>984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5643</v>
      </c>
      <c r="C7524" t="s">
        <v>153</v>
      </c>
      <c r="D7524">
        <v>2005</v>
      </c>
      <c r="E7524" t="s">
        <v>320</v>
      </c>
      <c r="F7524" t="s">
        <v>293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3057</v>
      </c>
      <c r="C7525" t="s">
        <v>222</v>
      </c>
      <c r="D7525">
        <v>2005</v>
      </c>
      <c r="E7525" t="s">
        <v>120</v>
      </c>
      <c r="F7525" t="s">
        <v>219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3436</v>
      </c>
      <c r="C7526" t="s">
        <v>149</v>
      </c>
      <c r="D7526">
        <v>2011</v>
      </c>
      <c r="E7526" t="s">
        <v>120</v>
      </c>
      <c r="F7526" t="s">
        <v>151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5644</v>
      </c>
      <c r="C7527" t="s">
        <v>149</v>
      </c>
      <c r="D7527">
        <v>2006</v>
      </c>
      <c r="E7527" t="s">
        <v>140</v>
      </c>
      <c r="F7527" t="s">
        <v>402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5645</v>
      </c>
      <c r="C7528" t="s">
        <v>740</v>
      </c>
      <c r="D7528">
        <v>2000</v>
      </c>
      <c r="E7528" t="s">
        <v>129</v>
      </c>
      <c r="F7528" t="s">
        <v>230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5646</v>
      </c>
      <c r="C7529" t="s">
        <v>222</v>
      </c>
      <c r="D7529">
        <v>2002</v>
      </c>
      <c r="E7529" t="s">
        <v>125</v>
      </c>
      <c r="F7529" t="s">
        <v>230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5647</v>
      </c>
      <c r="C7530" t="s">
        <v>146</v>
      </c>
      <c r="D7530">
        <v>2008</v>
      </c>
      <c r="E7530" t="s">
        <v>129</v>
      </c>
      <c r="F7530" t="s">
        <v>82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5648</v>
      </c>
      <c r="C7531" t="s">
        <v>119</v>
      </c>
      <c r="D7531">
        <v>2011</v>
      </c>
      <c r="E7531" t="s">
        <v>135</v>
      </c>
      <c r="F7531" t="s">
        <v>82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1615</v>
      </c>
      <c r="C7532" t="s">
        <v>222</v>
      </c>
      <c r="D7532">
        <v>2006</v>
      </c>
      <c r="E7532" t="s">
        <v>125</v>
      </c>
      <c r="F7532" t="s">
        <v>151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5649</v>
      </c>
      <c r="C7533" t="s">
        <v>153</v>
      </c>
      <c r="D7533">
        <v>2000</v>
      </c>
      <c r="E7533" t="s">
        <v>120</v>
      </c>
      <c r="F7533" t="s">
        <v>293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2875</v>
      </c>
      <c r="C7534" t="s">
        <v>227</v>
      </c>
      <c r="D7534">
        <v>2011</v>
      </c>
      <c r="E7534" t="s">
        <v>138</v>
      </c>
      <c r="F7534" t="s">
        <v>491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5650</v>
      </c>
      <c r="C7535" t="s">
        <v>162</v>
      </c>
      <c r="D7535">
        <v>2005</v>
      </c>
      <c r="E7535" t="s">
        <v>135</v>
      </c>
      <c r="F7535" t="s">
        <v>1605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5651</v>
      </c>
      <c r="C7536" t="s">
        <v>153</v>
      </c>
      <c r="D7536">
        <v>2005</v>
      </c>
      <c r="E7536" t="s">
        <v>135</v>
      </c>
      <c r="F7536" t="s">
        <v>1243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5652</v>
      </c>
      <c r="C7537" t="s">
        <v>155</v>
      </c>
      <c r="D7537">
        <v>1994</v>
      </c>
      <c r="E7537" t="s">
        <v>125</v>
      </c>
      <c r="F7537" t="s">
        <v>4330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5653</v>
      </c>
      <c r="C7538" t="s">
        <v>239</v>
      </c>
      <c r="D7538">
        <v>2012</v>
      </c>
      <c r="E7538" t="s">
        <v>129</v>
      </c>
      <c r="F7538" t="s">
        <v>230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5654</v>
      </c>
      <c r="C7539" t="s">
        <v>149</v>
      </c>
      <c r="D7539">
        <v>2013</v>
      </c>
      <c r="E7539" t="s">
        <v>129</v>
      </c>
      <c r="F7539" t="s">
        <v>2425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5655</v>
      </c>
      <c r="C7540" t="s">
        <v>149</v>
      </c>
      <c r="D7540">
        <v>2014</v>
      </c>
      <c r="E7540" t="s">
        <v>129</v>
      </c>
      <c r="F7540" t="s">
        <v>857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5656</v>
      </c>
      <c r="C7541" t="s">
        <v>119</v>
      </c>
      <c r="D7541">
        <v>2009</v>
      </c>
      <c r="E7541" t="s">
        <v>135</v>
      </c>
      <c r="F7541" t="s">
        <v>870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5657</v>
      </c>
      <c r="C7542" t="s">
        <v>153</v>
      </c>
      <c r="D7542">
        <v>2008</v>
      </c>
      <c r="E7542" t="s">
        <v>120</v>
      </c>
      <c r="F7542" t="s">
        <v>1243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5658</v>
      </c>
      <c r="C7543" t="s">
        <v>153</v>
      </c>
      <c r="D7543">
        <v>2006</v>
      </c>
      <c r="E7543" t="s">
        <v>181</v>
      </c>
      <c r="F7543" t="s">
        <v>2937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5659</v>
      </c>
      <c r="C7544" t="s">
        <v>153</v>
      </c>
      <c r="D7544">
        <v>2003</v>
      </c>
      <c r="E7544" t="s">
        <v>120</v>
      </c>
      <c r="F7544" t="s">
        <v>293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5660</v>
      </c>
      <c r="C7545" t="s">
        <v>149</v>
      </c>
      <c r="D7545">
        <v>2011</v>
      </c>
      <c r="E7545" t="s">
        <v>181</v>
      </c>
      <c r="F7545" t="s">
        <v>2857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5661</v>
      </c>
      <c r="C7546" t="s">
        <v>173</v>
      </c>
      <c r="D7546">
        <v>2012</v>
      </c>
      <c r="E7546" t="s">
        <v>181</v>
      </c>
      <c r="F7546" t="s">
        <v>121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5662</v>
      </c>
      <c r="C7547" t="s">
        <v>133</v>
      </c>
      <c r="D7547">
        <v>2008</v>
      </c>
      <c r="E7547" t="s">
        <v>135</v>
      </c>
      <c r="F7547" t="s">
        <v>870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5663</v>
      </c>
      <c r="C7548" t="s">
        <v>146</v>
      </c>
      <c r="D7548">
        <v>2011</v>
      </c>
      <c r="E7548" t="s">
        <v>135</v>
      </c>
      <c r="F7548" t="s">
        <v>268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2433</v>
      </c>
      <c r="C7549" t="s">
        <v>239</v>
      </c>
      <c r="D7549">
        <v>2010</v>
      </c>
      <c r="E7549" t="s">
        <v>120</v>
      </c>
      <c r="F7549" t="s">
        <v>166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5664</v>
      </c>
      <c r="C7550" t="s">
        <v>250</v>
      </c>
      <c r="D7550">
        <v>2015</v>
      </c>
      <c r="E7550" t="s">
        <v>320</v>
      </c>
      <c r="F7550" t="s">
        <v>147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5204</v>
      </c>
      <c r="C7551" t="s">
        <v>146</v>
      </c>
      <c r="D7551">
        <v>2009</v>
      </c>
      <c r="E7551" t="s">
        <v>120</v>
      </c>
      <c r="F7551" t="s">
        <v>620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5665</v>
      </c>
      <c r="C7552" t="s">
        <v>153</v>
      </c>
      <c r="D7552">
        <v>2004</v>
      </c>
      <c r="E7552" t="s">
        <v>125</v>
      </c>
      <c r="F7552" t="s">
        <v>1787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3037</v>
      </c>
      <c r="C7553" t="s">
        <v>256</v>
      </c>
      <c r="D7553">
        <v>2005</v>
      </c>
      <c r="E7553" t="s">
        <v>135</v>
      </c>
      <c r="F7553" t="s">
        <v>491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5666</v>
      </c>
      <c r="C7554" t="s">
        <v>940</v>
      </c>
      <c r="D7554">
        <v>1996</v>
      </c>
      <c r="E7554" t="s">
        <v>320</v>
      </c>
      <c r="F7554" t="s">
        <v>5667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5668</v>
      </c>
      <c r="C7555" t="s">
        <v>5066</v>
      </c>
      <c r="D7555">
        <v>1994</v>
      </c>
      <c r="E7555" t="s">
        <v>181</v>
      </c>
      <c r="F7555" t="s">
        <v>5067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2166</v>
      </c>
      <c r="C7556" t="s">
        <v>222</v>
      </c>
      <c r="D7556">
        <v>2002</v>
      </c>
      <c r="E7556" t="s">
        <v>120</v>
      </c>
      <c r="F7556" t="s">
        <v>714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5669</v>
      </c>
      <c r="C7557" t="s">
        <v>119</v>
      </c>
      <c r="D7557">
        <v>2009</v>
      </c>
      <c r="E7557" t="s">
        <v>150</v>
      </c>
      <c r="F7557" t="s">
        <v>402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5670</v>
      </c>
      <c r="C7558" t="s">
        <v>119</v>
      </c>
      <c r="D7558">
        <v>2009</v>
      </c>
      <c r="E7558" t="s">
        <v>129</v>
      </c>
      <c r="F7558" t="s">
        <v>557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5671</v>
      </c>
      <c r="C7559" t="s">
        <v>149</v>
      </c>
      <c r="D7559">
        <v>2011</v>
      </c>
      <c r="E7559" t="s">
        <v>138</v>
      </c>
      <c r="F7559" t="s">
        <v>1077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5672</v>
      </c>
      <c r="C7560" t="s">
        <v>153</v>
      </c>
      <c r="D7560">
        <v>2004</v>
      </c>
      <c r="E7560" t="s">
        <v>109</v>
      </c>
      <c r="F7560" t="s">
        <v>169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2013</v>
      </c>
      <c r="C7561" t="s">
        <v>133</v>
      </c>
      <c r="D7561">
        <v>2009</v>
      </c>
      <c r="E7561" t="s">
        <v>129</v>
      </c>
      <c r="F7561" t="s">
        <v>169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4341</v>
      </c>
      <c r="C7562" t="s">
        <v>256</v>
      </c>
      <c r="D7562">
        <v>2003</v>
      </c>
      <c r="E7562" t="s">
        <v>181</v>
      </c>
      <c r="F7562" t="s">
        <v>402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534</v>
      </c>
      <c r="C7563" t="s">
        <v>227</v>
      </c>
      <c r="D7563">
        <v>2015</v>
      </c>
      <c r="E7563" t="s">
        <v>150</v>
      </c>
      <c r="F7563" t="s">
        <v>82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5673</v>
      </c>
      <c r="C7564" t="s">
        <v>162</v>
      </c>
      <c r="D7564">
        <v>2003</v>
      </c>
      <c r="E7564" t="s">
        <v>120</v>
      </c>
      <c r="F7564" t="s">
        <v>491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5674</v>
      </c>
      <c r="C7565" t="s">
        <v>153</v>
      </c>
      <c r="D7565">
        <v>2001</v>
      </c>
      <c r="E7565" t="s">
        <v>125</v>
      </c>
      <c r="F7565" t="s">
        <v>893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5675</v>
      </c>
      <c r="C7566" t="s">
        <v>227</v>
      </c>
      <c r="D7566">
        <v>2016</v>
      </c>
      <c r="E7566" t="s">
        <v>320</v>
      </c>
      <c r="F7566" t="s">
        <v>151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5676</v>
      </c>
      <c r="C7567" t="s">
        <v>149</v>
      </c>
      <c r="D7567">
        <v>2010</v>
      </c>
      <c r="E7567" t="s">
        <v>120</v>
      </c>
      <c r="F7567" t="s">
        <v>620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5677</v>
      </c>
      <c r="C7568" t="s">
        <v>153</v>
      </c>
      <c r="D7568">
        <v>2004</v>
      </c>
      <c r="E7568" t="s">
        <v>120</v>
      </c>
      <c r="F7568" t="s">
        <v>230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5678</v>
      </c>
      <c r="C7569" t="s">
        <v>119</v>
      </c>
      <c r="D7569">
        <v>2009</v>
      </c>
      <c r="E7569" t="s">
        <v>135</v>
      </c>
      <c r="F7569" t="s">
        <v>491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5679</v>
      </c>
      <c r="C7570" t="s">
        <v>153</v>
      </c>
      <c r="D7570">
        <v>2000</v>
      </c>
      <c r="E7570" t="s">
        <v>181</v>
      </c>
      <c r="F7570" t="s">
        <v>233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5680</v>
      </c>
      <c r="C7571" t="s">
        <v>149</v>
      </c>
      <c r="D7571">
        <v>2011</v>
      </c>
      <c r="E7571" t="s">
        <v>150</v>
      </c>
      <c r="F7571" t="s">
        <v>2425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4348</v>
      </c>
      <c r="C7572" t="s">
        <v>149</v>
      </c>
      <c r="D7572">
        <v>2007</v>
      </c>
      <c r="E7572" t="s">
        <v>138</v>
      </c>
      <c r="F7572" t="s">
        <v>620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5681</v>
      </c>
      <c r="C7573" t="s">
        <v>162</v>
      </c>
      <c r="D7573">
        <v>2003</v>
      </c>
      <c r="E7573" t="s">
        <v>140</v>
      </c>
      <c r="F7573" t="s">
        <v>82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5682</v>
      </c>
      <c r="C7574" t="s">
        <v>149</v>
      </c>
      <c r="D7574">
        <v>2011</v>
      </c>
      <c r="E7574" t="s">
        <v>150</v>
      </c>
      <c r="F7574" t="s">
        <v>230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1993</v>
      </c>
      <c r="C7575" t="s">
        <v>799</v>
      </c>
      <c r="D7575">
        <v>2012</v>
      </c>
      <c r="E7575" t="s">
        <v>120</v>
      </c>
      <c r="F7575" t="s">
        <v>166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4100</v>
      </c>
      <c r="C7576" t="s">
        <v>256</v>
      </c>
      <c r="D7576">
        <v>2004</v>
      </c>
      <c r="E7576" t="s">
        <v>109</v>
      </c>
      <c r="F7576" t="s">
        <v>491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5683</v>
      </c>
      <c r="C7577" t="s">
        <v>175</v>
      </c>
      <c r="D7577">
        <v>2016</v>
      </c>
      <c r="E7577" t="s">
        <v>120</v>
      </c>
      <c r="F7577" t="s">
        <v>219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5684</v>
      </c>
      <c r="C7578" t="s">
        <v>940</v>
      </c>
      <c r="D7578">
        <v>1996</v>
      </c>
      <c r="E7578" t="s">
        <v>138</v>
      </c>
      <c r="F7578" t="s">
        <v>402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5685</v>
      </c>
      <c r="C7579" t="s">
        <v>133</v>
      </c>
      <c r="D7579">
        <v>2011</v>
      </c>
      <c r="E7579" t="s">
        <v>140</v>
      </c>
      <c r="F7579" t="s">
        <v>268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5686</v>
      </c>
      <c r="C7580" t="s">
        <v>239</v>
      </c>
      <c r="D7580">
        <v>2012</v>
      </c>
      <c r="E7580" t="s">
        <v>150</v>
      </c>
      <c r="F7580" t="s">
        <v>230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1542</v>
      </c>
      <c r="C7581" t="s">
        <v>222</v>
      </c>
      <c r="D7581">
        <v>2002</v>
      </c>
      <c r="E7581" t="s">
        <v>120</v>
      </c>
      <c r="F7581" t="s">
        <v>230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2629</v>
      </c>
      <c r="C7582" t="s">
        <v>162</v>
      </c>
      <c r="D7582">
        <v>2003</v>
      </c>
      <c r="E7582" t="s">
        <v>109</v>
      </c>
      <c r="F7582" t="s">
        <v>169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5687</v>
      </c>
      <c r="C7583" t="s">
        <v>239</v>
      </c>
      <c r="D7583">
        <v>2011</v>
      </c>
      <c r="E7583" t="s">
        <v>129</v>
      </c>
      <c r="F7583" t="s">
        <v>230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1537</v>
      </c>
      <c r="C7584" t="s">
        <v>222</v>
      </c>
      <c r="D7584">
        <v>2006</v>
      </c>
      <c r="E7584" t="s">
        <v>125</v>
      </c>
      <c r="F7584" t="s">
        <v>491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5688</v>
      </c>
      <c r="C7585" t="s">
        <v>153</v>
      </c>
      <c r="D7585">
        <v>2003</v>
      </c>
      <c r="E7585" t="s">
        <v>135</v>
      </c>
      <c r="F7585" t="s">
        <v>402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5689</v>
      </c>
      <c r="C7586" t="s">
        <v>133</v>
      </c>
      <c r="D7586">
        <v>2009</v>
      </c>
      <c r="E7586" t="s">
        <v>140</v>
      </c>
      <c r="F7586" t="s">
        <v>82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1107</v>
      </c>
      <c r="C7587" t="s">
        <v>256</v>
      </c>
      <c r="D7587">
        <v>2002</v>
      </c>
      <c r="E7587" t="s">
        <v>125</v>
      </c>
      <c r="F7587" t="s">
        <v>714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2097</v>
      </c>
      <c r="C7588" t="s">
        <v>239</v>
      </c>
      <c r="D7588">
        <v>2008</v>
      </c>
      <c r="E7588" t="s">
        <v>150</v>
      </c>
      <c r="F7588" t="s">
        <v>857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5690</v>
      </c>
      <c r="C7589" t="s">
        <v>153</v>
      </c>
      <c r="D7589">
        <v>2005</v>
      </c>
      <c r="E7589" t="s">
        <v>138</v>
      </c>
      <c r="F7589" t="s">
        <v>219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5691</v>
      </c>
      <c r="C7590" t="s">
        <v>162</v>
      </c>
      <c r="D7590">
        <v>2001</v>
      </c>
      <c r="E7590" t="s">
        <v>120</v>
      </c>
      <c r="F7590" t="s">
        <v>82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5692</v>
      </c>
      <c r="C7591" t="s">
        <v>196</v>
      </c>
      <c r="D7591">
        <v>1996</v>
      </c>
      <c r="E7591" t="s">
        <v>129</v>
      </c>
      <c r="F7591" t="s">
        <v>5039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5693</v>
      </c>
      <c r="C7592" t="s">
        <v>146</v>
      </c>
      <c r="D7592">
        <v>2005</v>
      </c>
      <c r="E7592" t="s">
        <v>125</v>
      </c>
      <c r="F7592" t="s">
        <v>402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4091</v>
      </c>
      <c r="C7593" t="s">
        <v>175</v>
      </c>
      <c r="D7593">
        <v>2013</v>
      </c>
      <c r="E7593" t="s">
        <v>320</v>
      </c>
      <c r="F7593" t="s">
        <v>169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5694</v>
      </c>
      <c r="C7594" t="s">
        <v>133</v>
      </c>
      <c r="D7594">
        <v>2009</v>
      </c>
      <c r="E7594" t="s">
        <v>135</v>
      </c>
      <c r="F7594" t="s">
        <v>151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4007</v>
      </c>
      <c r="C7595" t="s">
        <v>133</v>
      </c>
      <c r="D7595">
        <v>2009</v>
      </c>
      <c r="E7595" t="s">
        <v>135</v>
      </c>
      <c r="F7595" t="s">
        <v>82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5695</v>
      </c>
      <c r="C7596" t="s">
        <v>133</v>
      </c>
      <c r="D7596">
        <v>2009</v>
      </c>
      <c r="E7596" t="s">
        <v>140</v>
      </c>
      <c r="F7596" t="s">
        <v>5696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4558</v>
      </c>
      <c r="C7597" t="s">
        <v>146</v>
      </c>
      <c r="D7597">
        <v>2010</v>
      </c>
      <c r="E7597" t="s">
        <v>138</v>
      </c>
      <c r="F7597" t="s">
        <v>70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5697</v>
      </c>
      <c r="C7598" t="s">
        <v>146</v>
      </c>
      <c r="D7598">
        <v>2010</v>
      </c>
      <c r="E7598" t="s">
        <v>135</v>
      </c>
      <c r="F7598" t="s">
        <v>402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5698</v>
      </c>
      <c r="C7599" t="s">
        <v>196</v>
      </c>
      <c r="D7599">
        <v>1997</v>
      </c>
      <c r="E7599" t="s">
        <v>138</v>
      </c>
      <c r="F7599" t="s">
        <v>2173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5190</v>
      </c>
      <c r="C7600" t="s">
        <v>146</v>
      </c>
      <c r="D7600">
        <v>2007</v>
      </c>
      <c r="E7600" t="s">
        <v>125</v>
      </c>
      <c r="F7600" t="s">
        <v>169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5248</v>
      </c>
      <c r="C7601" t="s">
        <v>149</v>
      </c>
      <c r="D7601">
        <v>2009</v>
      </c>
      <c r="E7601" t="s">
        <v>150</v>
      </c>
      <c r="F7601" t="s">
        <v>237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5282</v>
      </c>
      <c r="C7602" t="s">
        <v>153</v>
      </c>
      <c r="D7602">
        <v>2009</v>
      </c>
      <c r="E7602" t="s">
        <v>135</v>
      </c>
      <c r="F7602" t="s">
        <v>551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3582</v>
      </c>
      <c r="C7603" t="s">
        <v>146</v>
      </c>
      <c r="D7603">
        <v>2012</v>
      </c>
      <c r="E7603" t="s">
        <v>140</v>
      </c>
      <c r="F7603" t="s">
        <v>293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3079</v>
      </c>
      <c r="C7604" t="s">
        <v>256</v>
      </c>
      <c r="D7604">
        <v>2004</v>
      </c>
      <c r="E7604" t="s">
        <v>109</v>
      </c>
      <c r="F7604" t="s">
        <v>219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5699</v>
      </c>
      <c r="C7605" t="s">
        <v>196</v>
      </c>
      <c r="D7605">
        <v>1998</v>
      </c>
      <c r="E7605" t="s">
        <v>125</v>
      </c>
      <c r="F7605" t="s">
        <v>166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5700</v>
      </c>
      <c r="C7606" t="s">
        <v>239</v>
      </c>
      <c r="D7606">
        <v>2011</v>
      </c>
      <c r="E7606" t="s">
        <v>129</v>
      </c>
      <c r="F7606" t="s">
        <v>5390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5701</v>
      </c>
      <c r="C7607" t="s">
        <v>149</v>
      </c>
      <c r="D7607">
        <v>2010</v>
      </c>
      <c r="E7607" t="s">
        <v>150</v>
      </c>
      <c r="F7607" t="s">
        <v>293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5702</v>
      </c>
      <c r="C7608" t="s">
        <v>133</v>
      </c>
      <c r="D7608">
        <v>2010</v>
      </c>
      <c r="E7608" t="s">
        <v>131</v>
      </c>
      <c r="F7608" t="s">
        <v>3856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1080</v>
      </c>
      <c r="C7609" t="s">
        <v>250</v>
      </c>
      <c r="D7609">
        <v>2015</v>
      </c>
      <c r="E7609" t="s">
        <v>150</v>
      </c>
      <c r="F7609" t="s">
        <v>756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1332</v>
      </c>
      <c r="C7610" t="s">
        <v>258</v>
      </c>
      <c r="D7610">
        <v>2013</v>
      </c>
      <c r="E7610" t="s">
        <v>181</v>
      </c>
      <c r="F7610" t="s">
        <v>314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1808</v>
      </c>
      <c r="C7611" t="s">
        <v>222</v>
      </c>
      <c r="D7611">
        <v>2003</v>
      </c>
      <c r="E7611" t="s">
        <v>120</v>
      </c>
      <c r="F7611" t="s">
        <v>219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5703</v>
      </c>
      <c r="C7612" t="s">
        <v>133</v>
      </c>
      <c r="D7612">
        <v>2010</v>
      </c>
      <c r="E7612" t="s">
        <v>193</v>
      </c>
      <c r="F7612" t="s">
        <v>82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484</v>
      </c>
      <c r="C7613" t="s">
        <v>227</v>
      </c>
      <c r="D7613">
        <v>2004</v>
      </c>
      <c r="E7613" t="s">
        <v>138</v>
      </c>
      <c r="F7613" t="s">
        <v>304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5704</v>
      </c>
      <c r="C7614" t="s">
        <v>153</v>
      </c>
      <c r="D7614">
        <v>2003</v>
      </c>
      <c r="E7614" t="s">
        <v>120</v>
      </c>
      <c r="F7614" t="s">
        <v>166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2560</v>
      </c>
      <c r="C7615" t="s">
        <v>222</v>
      </c>
      <c r="D7615">
        <v>2005</v>
      </c>
      <c r="E7615" t="s">
        <v>150</v>
      </c>
      <c r="F7615" t="s">
        <v>557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4674</v>
      </c>
      <c r="C7616" t="s">
        <v>188</v>
      </c>
      <c r="D7616">
        <v>2000</v>
      </c>
      <c r="E7616" t="s">
        <v>109</v>
      </c>
      <c r="F7616" t="s">
        <v>82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5705</v>
      </c>
      <c r="C7617" t="s">
        <v>188</v>
      </c>
      <c r="D7617" t="s">
        <v>332</v>
      </c>
      <c r="E7617" t="s">
        <v>120</v>
      </c>
      <c r="F7617" t="s">
        <v>402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5706</v>
      </c>
      <c r="C7618" t="s">
        <v>188</v>
      </c>
      <c r="D7618">
        <v>1999</v>
      </c>
      <c r="E7618" t="s">
        <v>125</v>
      </c>
      <c r="F7618" t="s">
        <v>1982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5707</v>
      </c>
      <c r="C7619" t="s">
        <v>188</v>
      </c>
      <c r="D7619">
        <v>1997</v>
      </c>
      <c r="E7619" t="s">
        <v>131</v>
      </c>
      <c r="F7619" t="s">
        <v>169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5708</v>
      </c>
      <c r="C7620" t="s">
        <v>188</v>
      </c>
      <c r="D7620">
        <v>1998</v>
      </c>
      <c r="E7620" t="s">
        <v>120</v>
      </c>
      <c r="F7620" t="s">
        <v>3773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5709</v>
      </c>
      <c r="C7621" t="s">
        <v>188</v>
      </c>
      <c r="D7621">
        <v>2000</v>
      </c>
      <c r="E7621" t="s">
        <v>109</v>
      </c>
      <c r="F7621" t="s">
        <v>169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4053</v>
      </c>
      <c r="C7622" t="s">
        <v>188</v>
      </c>
      <c r="D7622">
        <v>2000</v>
      </c>
      <c r="E7622" t="s">
        <v>125</v>
      </c>
      <c r="F7622" t="s">
        <v>523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5710</v>
      </c>
      <c r="C7623" t="s">
        <v>188</v>
      </c>
      <c r="D7623">
        <v>1998</v>
      </c>
      <c r="E7623" t="s">
        <v>138</v>
      </c>
      <c r="F7623" t="s">
        <v>5711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5712</v>
      </c>
      <c r="C7624" t="s">
        <v>188</v>
      </c>
      <c r="D7624">
        <v>2000</v>
      </c>
      <c r="E7624" t="s">
        <v>125</v>
      </c>
      <c r="F7624" t="s">
        <v>714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5713</v>
      </c>
      <c r="C7625" t="s">
        <v>188</v>
      </c>
      <c r="D7625">
        <v>1999</v>
      </c>
      <c r="E7625" t="s">
        <v>320</v>
      </c>
      <c r="F7625" t="s">
        <v>1075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5714</v>
      </c>
      <c r="C7626" t="s">
        <v>188</v>
      </c>
      <c r="D7626">
        <v>1996</v>
      </c>
      <c r="E7626" t="s">
        <v>120</v>
      </c>
      <c r="F7626" t="s">
        <v>1355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4894</v>
      </c>
      <c r="C7627" t="s">
        <v>239</v>
      </c>
      <c r="D7627">
        <v>2006</v>
      </c>
      <c r="E7627" t="s">
        <v>120</v>
      </c>
      <c r="F7627" t="s">
        <v>166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5715</v>
      </c>
      <c r="C7628" t="s">
        <v>222</v>
      </c>
      <c r="D7628">
        <v>2003</v>
      </c>
      <c r="E7628" t="s">
        <v>125</v>
      </c>
      <c r="F7628" t="s">
        <v>216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5716</v>
      </c>
      <c r="C7629" t="s">
        <v>239</v>
      </c>
      <c r="D7629">
        <v>2010</v>
      </c>
      <c r="E7629" t="s">
        <v>129</v>
      </c>
      <c r="F7629" t="s">
        <v>230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5717</v>
      </c>
      <c r="C7630" t="s">
        <v>133</v>
      </c>
      <c r="D7630">
        <v>2011</v>
      </c>
      <c r="E7630" t="s">
        <v>140</v>
      </c>
      <c r="F7630" t="s">
        <v>169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5718</v>
      </c>
      <c r="C7631" t="s">
        <v>173</v>
      </c>
      <c r="D7631">
        <v>2012</v>
      </c>
      <c r="E7631" t="s">
        <v>150</v>
      </c>
      <c r="F7631" t="s">
        <v>5719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1462</v>
      </c>
      <c r="C7632" t="s">
        <v>133</v>
      </c>
      <c r="D7632">
        <v>2008</v>
      </c>
      <c r="E7632" t="s">
        <v>150</v>
      </c>
      <c r="F7632" t="s">
        <v>330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5720</v>
      </c>
      <c r="C7633" t="s">
        <v>239</v>
      </c>
      <c r="D7633">
        <v>2005</v>
      </c>
      <c r="E7633" t="s">
        <v>181</v>
      </c>
      <c r="F7633" t="s">
        <v>166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5721</v>
      </c>
      <c r="C7634" t="s">
        <v>175</v>
      </c>
      <c r="D7634">
        <v>2015</v>
      </c>
      <c r="E7634" t="s">
        <v>120</v>
      </c>
      <c r="F7634" t="s">
        <v>169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5722</v>
      </c>
      <c r="C7635" t="s">
        <v>153</v>
      </c>
      <c r="D7635">
        <v>2002</v>
      </c>
      <c r="E7635" t="s">
        <v>135</v>
      </c>
      <c r="F7635" t="s">
        <v>1866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436</v>
      </c>
      <c r="C7636" t="s">
        <v>162</v>
      </c>
      <c r="D7636">
        <v>2005</v>
      </c>
      <c r="E7636" t="s">
        <v>135</v>
      </c>
      <c r="F7636" t="s">
        <v>402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3297</v>
      </c>
      <c r="C7637" t="s">
        <v>153</v>
      </c>
      <c r="D7637">
        <v>2008</v>
      </c>
      <c r="E7637" t="s">
        <v>125</v>
      </c>
      <c r="F7637" t="s">
        <v>3298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5723</v>
      </c>
      <c r="C7638" t="s">
        <v>149</v>
      </c>
      <c r="D7638">
        <v>2013</v>
      </c>
      <c r="E7638" t="s">
        <v>129</v>
      </c>
      <c r="F7638" t="s">
        <v>2425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5724</v>
      </c>
      <c r="C7639" t="s">
        <v>196</v>
      </c>
      <c r="D7639">
        <v>1999</v>
      </c>
      <c r="E7639" t="s">
        <v>320</v>
      </c>
      <c r="F7639" t="s">
        <v>857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4717</v>
      </c>
      <c r="C7640" t="s">
        <v>119</v>
      </c>
      <c r="D7640">
        <v>2010</v>
      </c>
      <c r="E7640" t="s">
        <v>125</v>
      </c>
      <c r="F7640" t="s">
        <v>491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5725</v>
      </c>
      <c r="C7641" t="s">
        <v>119</v>
      </c>
      <c r="D7641">
        <v>2010</v>
      </c>
      <c r="E7641" t="s">
        <v>135</v>
      </c>
      <c r="F7641" t="s">
        <v>402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2276</v>
      </c>
      <c r="C7642" t="s">
        <v>149</v>
      </c>
      <c r="D7642">
        <v>2011</v>
      </c>
      <c r="E7642" t="s">
        <v>120</v>
      </c>
      <c r="F7642" t="s">
        <v>491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5726</v>
      </c>
      <c r="C7643" t="s">
        <v>227</v>
      </c>
      <c r="D7643">
        <v>2012</v>
      </c>
      <c r="E7643" t="s">
        <v>320</v>
      </c>
      <c r="F7643" t="s">
        <v>230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4560</v>
      </c>
      <c r="C7644" t="s">
        <v>153</v>
      </c>
      <c r="D7644">
        <v>2009</v>
      </c>
      <c r="E7644" t="s">
        <v>120</v>
      </c>
      <c r="F7644" t="s">
        <v>151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3360</v>
      </c>
      <c r="C7645" t="s">
        <v>222</v>
      </c>
      <c r="D7645">
        <v>2002</v>
      </c>
      <c r="E7645" t="s">
        <v>120</v>
      </c>
      <c r="F7645" t="s">
        <v>169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5727</v>
      </c>
      <c r="C7646" t="s">
        <v>155</v>
      </c>
      <c r="D7646">
        <v>1996</v>
      </c>
      <c r="E7646" t="s">
        <v>129</v>
      </c>
      <c r="F7646" t="s">
        <v>233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5728</v>
      </c>
      <c r="C7647" t="s">
        <v>149</v>
      </c>
      <c r="D7647">
        <v>2006</v>
      </c>
      <c r="E7647" t="s">
        <v>129</v>
      </c>
      <c r="F7647" t="s">
        <v>219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3737</v>
      </c>
      <c r="C7648" t="s">
        <v>222</v>
      </c>
      <c r="D7648">
        <v>2005</v>
      </c>
      <c r="E7648" t="s">
        <v>150</v>
      </c>
      <c r="F7648" t="s">
        <v>219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5729</v>
      </c>
      <c r="C7649" t="s">
        <v>940</v>
      </c>
      <c r="D7649">
        <v>1994</v>
      </c>
      <c r="E7649" t="s">
        <v>138</v>
      </c>
      <c r="F7649" t="s">
        <v>230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1876</v>
      </c>
      <c r="C7650" t="s">
        <v>227</v>
      </c>
      <c r="D7650" t="s">
        <v>332</v>
      </c>
      <c r="E7650" t="s">
        <v>150</v>
      </c>
      <c r="F7650" t="s">
        <v>219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5730</v>
      </c>
      <c r="C7651" t="s">
        <v>149</v>
      </c>
      <c r="D7651">
        <v>2013</v>
      </c>
      <c r="E7651" t="s">
        <v>120</v>
      </c>
      <c r="F7651" t="s">
        <v>293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5731</v>
      </c>
      <c r="C7652" t="s">
        <v>119</v>
      </c>
      <c r="D7652">
        <v>2009</v>
      </c>
      <c r="E7652" t="s">
        <v>150</v>
      </c>
      <c r="F7652" t="s">
        <v>2972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5732</v>
      </c>
      <c r="C7653" t="s">
        <v>175</v>
      </c>
      <c r="D7653">
        <v>2016</v>
      </c>
      <c r="E7653" t="s">
        <v>138</v>
      </c>
      <c r="F7653" t="s">
        <v>151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4051</v>
      </c>
      <c r="C7654" t="s">
        <v>149</v>
      </c>
      <c r="D7654">
        <v>2010</v>
      </c>
      <c r="E7654" t="s">
        <v>140</v>
      </c>
      <c r="F7654" t="s">
        <v>293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2666</v>
      </c>
      <c r="C7655" t="s">
        <v>153</v>
      </c>
      <c r="D7655">
        <v>2007</v>
      </c>
      <c r="E7655" t="s">
        <v>120</v>
      </c>
      <c r="F7655" t="s">
        <v>1069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4556</v>
      </c>
      <c r="C7656" t="s">
        <v>740</v>
      </c>
      <c r="D7656">
        <v>2000</v>
      </c>
      <c r="E7656" t="s">
        <v>129</v>
      </c>
      <c r="F7656" t="s">
        <v>82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5733</v>
      </c>
      <c r="C7657" t="s">
        <v>196</v>
      </c>
      <c r="D7657">
        <v>1996</v>
      </c>
      <c r="E7657" t="s">
        <v>135</v>
      </c>
      <c r="F7657" t="s">
        <v>166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5734</v>
      </c>
      <c r="C7658" t="s">
        <v>133</v>
      </c>
      <c r="D7658">
        <v>2008</v>
      </c>
      <c r="E7658" t="s">
        <v>135</v>
      </c>
      <c r="F7658" t="s">
        <v>557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2276</v>
      </c>
      <c r="C7659" t="s">
        <v>119</v>
      </c>
      <c r="D7659">
        <v>2011</v>
      </c>
      <c r="E7659" t="s">
        <v>120</v>
      </c>
      <c r="F7659" t="s">
        <v>491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4775</v>
      </c>
      <c r="C7660" t="s">
        <v>146</v>
      </c>
      <c r="D7660">
        <v>2014</v>
      </c>
      <c r="E7660" t="s">
        <v>193</v>
      </c>
      <c r="F7660" t="s">
        <v>4776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2341</v>
      </c>
      <c r="C7661" t="s">
        <v>222</v>
      </c>
      <c r="D7661">
        <v>2004</v>
      </c>
      <c r="E7661" t="s">
        <v>150</v>
      </c>
      <c r="F7661" t="s">
        <v>169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1147</v>
      </c>
      <c r="C7662" t="s">
        <v>256</v>
      </c>
      <c r="D7662">
        <v>2004</v>
      </c>
      <c r="E7662" t="s">
        <v>120</v>
      </c>
      <c r="F7662" t="s">
        <v>219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5730</v>
      </c>
      <c r="C7663" t="s">
        <v>239</v>
      </c>
      <c r="D7663">
        <v>2013</v>
      </c>
      <c r="E7663" t="s">
        <v>120</v>
      </c>
      <c r="F7663" t="s">
        <v>293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5735</v>
      </c>
      <c r="C7664" t="s">
        <v>153</v>
      </c>
      <c r="D7664">
        <v>2005</v>
      </c>
      <c r="E7664" t="s">
        <v>150</v>
      </c>
      <c r="F7664" t="s">
        <v>293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5736</v>
      </c>
      <c r="C7665" t="s">
        <v>133</v>
      </c>
      <c r="D7665">
        <v>2008</v>
      </c>
      <c r="E7665" t="s">
        <v>135</v>
      </c>
      <c r="F7665" t="s">
        <v>82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5737</v>
      </c>
      <c r="C7666" t="s">
        <v>146</v>
      </c>
      <c r="D7666">
        <v>2007</v>
      </c>
      <c r="E7666" t="s">
        <v>138</v>
      </c>
      <c r="F7666" t="s">
        <v>169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1333</v>
      </c>
      <c r="C7667" t="s">
        <v>799</v>
      </c>
      <c r="D7667">
        <v>2011</v>
      </c>
      <c r="E7667" t="s">
        <v>125</v>
      </c>
      <c r="F7667" t="s">
        <v>402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5738</v>
      </c>
      <c r="C7668" t="s">
        <v>133</v>
      </c>
      <c r="D7668">
        <v>2008</v>
      </c>
      <c r="E7668" t="s">
        <v>129</v>
      </c>
      <c r="F7668" t="s">
        <v>230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5739</v>
      </c>
      <c r="C7669" t="s">
        <v>153</v>
      </c>
      <c r="D7669">
        <v>2003</v>
      </c>
      <c r="E7669" t="s">
        <v>320</v>
      </c>
      <c r="F7669" t="s">
        <v>169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5740</v>
      </c>
      <c r="C7670" t="s">
        <v>119</v>
      </c>
      <c r="D7670">
        <v>2011</v>
      </c>
      <c r="E7670" t="s">
        <v>135</v>
      </c>
      <c r="F7670" t="s">
        <v>82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1359</v>
      </c>
      <c r="C7671" t="s">
        <v>222</v>
      </c>
      <c r="D7671">
        <v>2001</v>
      </c>
      <c r="E7671" t="s">
        <v>120</v>
      </c>
      <c r="F7671" t="s">
        <v>523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5741</v>
      </c>
      <c r="C7672" t="s">
        <v>133</v>
      </c>
      <c r="D7672">
        <v>2009</v>
      </c>
      <c r="E7672" t="s">
        <v>140</v>
      </c>
      <c r="F7672" t="s">
        <v>219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5742</v>
      </c>
      <c r="C7673" t="s">
        <v>239</v>
      </c>
      <c r="D7673">
        <v>2012</v>
      </c>
      <c r="E7673" t="s">
        <v>120</v>
      </c>
      <c r="F7673" t="s">
        <v>293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5743</v>
      </c>
      <c r="C7674" t="s">
        <v>173</v>
      </c>
      <c r="D7674">
        <v>2016</v>
      </c>
      <c r="E7674" t="s">
        <v>150</v>
      </c>
      <c r="F7674" t="s">
        <v>1237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1575</v>
      </c>
      <c r="C7675" t="s">
        <v>256</v>
      </c>
      <c r="D7675">
        <v>2002</v>
      </c>
      <c r="E7675" t="s">
        <v>109</v>
      </c>
      <c r="F7675" t="s">
        <v>491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5744</v>
      </c>
      <c r="C7676" t="s">
        <v>146</v>
      </c>
      <c r="D7676">
        <v>2008</v>
      </c>
      <c r="E7676" t="s">
        <v>129</v>
      </c>
      <c r="F7676" t="s">
        <v>5745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5523</v>
      </c>
      <c r="C7677" t="s">
        <v>146</v>
      </c>
      <c r="D7677">
        <v>2008</v>
      </c>
      <c r="E7677" t="s">
        <v>125</v>
      </c>
      <c r="F7677" t="s">
        <v>491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5746</v>
      </c>
      <c r="C7678" t="s">
        <v>239</v>
      </c>
      <c r="D7678">
        <v>2007</v>
      </c>
      <c r="E7678" t="s">
        <v>320</v>
      </c>
      <c r="F7678" t="s">
        <v>151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5747</v>
      </c>
      <c r="C7679" t="s">
        <v>153</v>
      </c>
      <c r="D7679">
        <v>2004</v>
      </c>
      <c r="E7679" t="s">
        <v>135</v>
      </c>
      <c r="F7679" t="s">
        <v>402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5748</v>
      </c>
      <c r="C7680" t="s">
        <v>153</v>
      </c>
      <c r="D7680">
        <v>2004</v>
      </c>
      <c r="E7680" t="s">
        <v>135</v>
      </c>
      <c r="F7680" t="s">
        <v>402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1429</v>
      </c>
      <c r="C7681" t="s">
        <v>146</v>
      </c>
      <c r="D7681">
        <v>2008</v>
      </c>
      <c r="E7681" t="s">
        <v>135</v>
      </c>
      <c r="F7681" t="s">
        <v>557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2611</v>
      </c>
      <c r="C7682" t="s">
        <v>239</v>
      </c>
      <c r="D7682">
        <v>2005</v>
      </c>
      <c r="E7682" t="s">
        <v>150</v>
      </c>
      <c r="F7682" t="s">
        <v>219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5749</v>
      </c>
      <c r="C7683" t="s">
        <v>196</v>
      </c>
      <c r="D7683">
        <v>1995</v>
      </c>
      <c r="E7683" t="s">
        <v>131</v>
      </c>
      <c r="F7683" t="s">
        <v>523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1900</v>
      </c>
      <c r="C7684" t="s">
        <v>227</v>
      </c>
      <c r="D7684">
        <v>2014</v>
      </c>
      <c r="E7684" t="s">
        <v>129</v>
      </c>
      <c r="F7684" t="s">
        <v>82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5750</v>
      </c>
      <c r="C7685" t="s">
        <v>239</v>
      </c>
      <c r="D7685">
        <v>2006</v>
      </c>
      <c r="E7685" t="s">
        <v>138</v>
      </c>
      <c r="F7685" t="s">
        <v>82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5751</v>
      </c>
      <c r="C7686" t="s">
        <v>222</v>
      </c>
      <c r="D7686">
        <v>2003</v>
      </c>
      <c r="E7686" t="s">
        <v>131</v>
      </c>
      <c r="F7686" t="s">
        <v>491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5103</v>
      </c>
      <c r="C7687" t="s">
        <v>149</v>
      </c>
      <c r="D7687">
        <v>2006</v>
      </c>
      <c r="E7687" t="s">
        <v>140</v>
      </c>
      <c r="F7687" t="s">
        <v>268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1775</v>
      </c>
      <c r="C7688" t="s">
        <v>250</v>
      </c>
      <c r="D7688">
        <v>2014</v>
      </c>
      <c r="E7688" t="s">
        <v>150</v>
      </c>
      <c r="F7688" t="s">
        <v>70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5752</v>
      </c>
      <c r="C7689" t="s">
        <v>153</v>
      </c>
      <c r="D7689">
        <v>2004</v>
      </c>
      <c r="E7689" t="s">
        <v>150</v>
      </c>
      <c r="F7689" t="s">
        <v>237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5753</v>
      </c>
      <c r="C7690" t="s">
        <v>155</v>
      </c>
      <c r="D7690">
        <v>1991</v>
      </c>
      <c r="E7690" t="s">
        <v>120</v>
      </c>
      <c r="F7690" t="s">
        <v>5754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2985</v>
      </c>
      <c r="C7691" t="s">
        <v>119</v>
      </c>
      <c r="D7691">
        <v>2008</v>
      </c>
      <c r="E7691" t="s">
        <v>120</v>
      </c>
      <c r="F7691" t="s">
        <v>169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2062</v>
      </c>
      <c r="C7692" t="s">
        <v>258</v>
      </c>
      <c r="D7692">
        <v>2013</v>
      </c>
      <c r="E7692" t="s">
        <v>150</v>
      </c>
      <c r="F7692" t="s">
        <v>285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5755</v>
      </c>
      <c r="C7693" t="s">
        <v>119</v>
      </c>
      <c r="D7693">
        <v>2009</v>
      </c>
      <c r="E7693" t="s">
        <v>140</v>
      </c>
      <c r="F7693" t="s">
        <v>616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5756</v>
      </c>
      <c r="C7694" t="s">
        <v>153</v>
      </c>
      <c r="D7694">
        <v>2002</v>
      </c>
      <c r="E7694" t="s">
        <v>125</v>
      </c>
      <c r="F7694" t="s">
        <v>893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5757</v>
      </c>
      <c r="C7695" t="s">
        <v>239</v>
      </c>
      <c r="D7695">
        <v>2006</v>
      </c>
      <c r="E7695" t="s">
        <v>131</v>
      </c>
      <c r="F7695" t="s">
        <v>1243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5758</v>
      </c>
      <c r="C7696" t="s">
        <v>119</v>
      </c>
      <c r="D7696">
        <v>2011</v>
      </c>
      <c r="E7696" t="s">
        <v>125</v>
      </c>
      <c r="F7696" t="s">
        <v>169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5759</v>
      </c>
      <c r="C7697" t="s">
        <v>162</v>
      </c>
      <c r="D7697">
        <v>2003</v>
      </c>
      <c r="E7697" t="s">
        <v>120</v>
      </c>
      <c r="F7697" t="s">
        <v>237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5760</v>
      </c>
      <c r="C7698" t="s">
        <v>153</v>
      </c>
      <c r="D7698">
        <v>2005</v>
      </c>
      <c r="E7698" t="s">
        <v>140</v>
      </c>
      <c r="F7698" t="s">
        <v>82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4881</v>
      </c>
      <c r="C7699" t="s">
        <v>239</v>
      </c>
      <c r="D7699">
        <v>2010</v>
      </c>
      <c r="E7699" t="s">
        <v>120</v>
      </c>
      <c r="F7699" t="s">
        <v>293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5761</v>
      </c>
      <c r="C7700" t="s">
        <v>119</v>
      </c>
      <c r="D7700">
        <v>2008</v>
      </c>
      <c r="E7700" t="s">
        <v>129</v>
      </c>
      <c r="F7700" t="s">
        <v>230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5762</v>
      </c>
      <c r="C7701" t="s">
        <v>239</v>
      </c>
      <c r="D7701">
        <v>2011</v>
      </c>
      <c r="E7701" t="s">
        <v>129</v>
      </c>
      <c r="F7701" t="s">
        <v>166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5763</v>
      </c>
      <c r="C7702" t="s">
        <v>196</v>
      </c>
      <c r="D7702">
        <v>2002</v>
      </c>
      <c r="E7702" t="s">
        <v>150</v>
      </c>
      <c r="F7702" t="s">
        <v>402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2040</v>
      </c>
      <c r="C7703" t="s">
        <v>239</v>
      </c>
      <c r="D7703">
        <v>2005</v>
      </c>
      <c r="E7703" t="s">
        <v>120</v>
      </c>
      <c r="F7703" t="s">
        <v>219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4130</v>
      </c>
      <c r="C7704" t="s">
        <v>146</v>
      </c>
      <c r="D7704">
        <v>2007</v>
      </c>
      <c r="E7704" t="s">
        <v>150</v>
      </c>
      <c r="F7704" t="s">
        <v>491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1485</v>
      </c>
      <c r="C7705" t="s">
        <v>162</v>
      </c>
      <c r="D7705">
        <v>2007</v>
      </c>
      <c r="E7705" t="s">
        <v>150</v>
      </c>
      <c r="F7705" t="s">
        <v>491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5764</v>
      </c>
      <c r="C7706" t="s">
        <v>162</v>
      </c>
      <c r="D7706">
        <v>2002</v>
      </c>
      <c r="E7706" t="s">
        <v>109</v>
      </c>
      <c r="F7706" t="s">
        <v>491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2097</v>
      </c>
      <c r="C7707" t="s">
        <v>146</v>
      </c>
      <c r="D7707">
        <v>2007</v>
      </c>
      <c r="E7707" t="s">
        <v>150</v>
      </c>
      <c r="F7707" t="s">
        <v>857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5765</v>
      </c>
      <c r="C7708" t="s">
        <v>256</v>
      </c>
      <c r="D7708">
        <v>2004</v>
      </c>
      <c r="E7708" t="s">
        <v>135</v>
      </c>
      <c r="F7708" t="s">
        <v>5766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3495</v>
      </c>
      <c r="C7709" t="s">
        <v>222</v>
      </c>
      <c r="D7709">
        <v>2002</v>
      </c>
      <c r="E7709" t="s">
        <v>193</v>
      </c>
      <c r="F7709" t="s">
        <v>367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5767</v>
      </c>
      <c r="C7710" t="s">
        <v>196</v>
      </c>
      <c r="D7710">
        <v>2000</v>
      </c>
      <c r="E7710" t="s">
        <v>150</v>
      </c>
      <c r="F7710" t="s">
        <v>82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4354</v>
      </c>
      <c r="C7711" t="s">
        <v>162</v>
      </c>
      <c r="D7711">
        <v>2001</v>
      </c>
      <c r="E7711" t="s">
        <v>150</v>
      </c>
      <c r="F7711" t="s">
        <v>491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5768</v>
      </c>
      <c r="C7712" t="s">
        <v>133</v>
      </c>
      <c r="D7712">
        <v>2008</v>
      </c>
      <c r="E7712" t="s">
        <v>131</v>
      </c>
      <c r="F7712" t="s">
        <v>5357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5096</v>
      </c>
      <c r="C7713" t="s">
        <v>133</v>
      </c>
      <c r="D7713">
        <v>2009</v>
      </c>
      <c r="E7713" t="s">
        <v>150</v>
      </c>
      <c r="F7713" t="s">
        <v>169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4945</v>
      </c>
      <c r="C7714" t="s">
        <v>239</v>
      </c>
      <c r="D7714">
        <v>2011</v>
      </c>
      <c r="E7714" t="s">
        <v>120</v>
      </c>
      <c r="F7714" t="s">
        <v>293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5769</v>
      </c>
      <c r="C7715" t="s">
        <v>133</v>
      </c>
      <c r="D7715">
        <v>2006</v>
      </c>
      <c r="E7715" t="s">
        <v>135</v>
      </c>
      <c r="F7715" t="s">
        <v>5770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1503</v>
      </c>
      <c r="C7716" t="s">
        <v>222</v>
      </c>
      <c r="D7716">
        <v>2002</v>
      </c>
      <c r="E7716" t="s">
        <v>129</v>
      </c>
      <c r="F7716" t="s">
        <v>306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5771</v>
      </c>
      <c r="C7717" t="s">
        <v>239</v>
      </c>
      <c r="D7717">
        <v>2006</v>
      </c>
      <c r="E7717" t="s">
        <v>150</v>
      </c>
      <c r="F7717" t="s">
        <v>151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1132</v>
      </c>
      <c r="C7718" t="s">
        <v>256</v>
      </c>
      <c r="D7718">
        <v>2004</v>
      </c>
      <c r="E7718" t="s">
        <v>150</v>
      </c>
      <c r="F7718" t="s">
        <v>82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5772</v>
      </c>
      <c r="C7719" t="s">
        <v>222</v>
      </c>
      <c r="D7719">
        <v>2002</v>
      </c>
      <c r="E7719" t="s">
        <v>181</v>
      </c>
      <c r="F7719" t="s">
        <v>1243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5773</v>
      </c>
      <c r="C7720" t="s">
        <v>173</v>
      </c>
      <c r="D7720">
        <v>2012</v>
      </c>
      <c r="E7720" t="s">
        <v>129</v>
      </c>
      <c r="F7720" t="s">
        <v>402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5604</v>
      </c>
      <c r="C7721" t="s">
        <v>119</v>
      </c>
      <c r="D7721">
        <v>2011</v>
      </c>
      <c r="E7721" t="s">
        <v>150</v>
      </c>
      <c r="F7721" t="s">
        <v>491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2488</v>
      </c>
      <c r="C7722" t="s">
        <v>227</v>
      </c>
      <c r="D7722" t="s">
        <v>332</v>
      </c>
      <c r="E7722" t="s">
        <v>125</v>
      </c>
      <c r="F7722" t="s">
        <v>237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5774</v>
      </c>
      <c r="C7723" t="s">
        <v>173</v>
      </c>
      <c r="D7723">
        <v>2016</v>
      </c>
      <c r="E7723" t="s">
        <v>109</v>
      </c>
      <c r="F7723" t="s">
        <v>285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5775</v>
      </c>
      <c r="C7724" t="s">
        <v>153</v>
      </c>
      <c r="D7724">
        <v>2005</v>
      </c>
      <c r="E7724" t="s">
        <v>150</v>
      </c>
      <c r="F7724" t="s">
        <v>367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5776</v>
      </c>
      <c r="C7725" t="s">
        <v>119</v>
      </c>
      <c r="D7725">
        <v>2009</v>
      </c>
      <c r="E7725" t="s">
        <v>150</v>
      </c>
      <c r="F7725" t="s">
        <v>293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3753</v>
      </c>
      <c r="C7726" t="s">
        <v>173</v>
      </c>
      <c r="D7726">
        <v>2012</v>
      </c>
      <c r="E7726" t="s">
        <v>150</v>
      </c>
      <c r="F7726" t="s">
        <v>169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5777</v>
      </c>
      <c r="C7727" t="s">
        <v>153</v>
      </c>
      <c r="D7727">
        <v>2005</v>
      </c>
      <c r="E7727" t="s">
        <v>125</v>
      </c>
      <c r="F7727" t="s">
        <v>3298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5778</v>
      </c>
      <c r="C7728" t="s">
        <v>227</v>
      </c>
      <c r="D7728">
        <v>2009</v>
      </c>
      <c r="E7728" t="s">
        <v>193</v>
      </c>
      <c r="F7728" t="s">
        <v>5779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5612</v>
      </c>
      <c r="C7729" t="s">
        <v>133</v>
      </c>
      <c r="D7729">
        <v>2008</v>
      </c>
      <c r="E7729" t="s">
        <v>135</v>
      </c>
      <c r="F7729" t="s">
        <v>491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5780</v>
      </c>
      <c r="C7730" t="s">
        <v>799</v>
      </c>
      <c r="D7730">
        <v>2013</v>
      </c>
      <c r="E7730" t="s">
        <v>129</v>
      </c>
      <c r="F7730" t="s">
        <v>2425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5781</v>
      </c>
      <c r="C7731" t="s">
        <v>175</v>
      </c>
      <c r="D7731">
        <v>2015</v>
      </c>
      <c r="E7731" t="s">
        <v>138</v>
      </c>
      <c r="F7731" t="s">
        <v>5782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5299</v>
      </c>
      <c r="C7732" t="s">
        <v>153</v>
      </c>
      <c r="D7732">
        <v>2001</v>
      </c>
      <c r="E7732" t="s">
        <v>120</v>
      </c>
      <c r="F7732" t="s">
        <v>166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5783</v>
      </c>
      <c r="C7733" t="s">
        <v>153</v>
      </c>
      <c r="D7733">
        <v>2008</v>
      </c>
      <c r="E7733" t="s">
        <v>129</v>
      </c>
      <c r="F7733" t="s">
        <v>5060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5784</v>
      </c>
      <c r="C7734" t="s">
        <v>153</v>
      </c>
      <c r="D7734">
        <v>2003</v>
      </c>
      <c r="E7734" t="s">
        <v>150</v>
      </c>
      <c r="F7734" t="s">
        <v>2093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5785</v>
      </c>
      <c r="C7735" t="s">
        <v>162</v>
      </c>
      <c r="D7735">
        <v>2002</v>
      </c>
      <c r="E7735" t="s">
        <v>135</v>
      </c>
      <c r="F7735" t="s">
        <v>3429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5786</v>
      </c>
      <c r="C7736" t="s">
        <v>133</v>
      </c>
      <c r="D7736">
        <v>2008</v>
      </c>
      <c r="E7736" t="s">
        <v>129</v>
      </c>
      <c r="F7736" t="s">
        <v>857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5213</v>
      </c>
      <c r="C7737" t="s">
        <v>149</v>
      </c>
      <c r="D7737">
        <v>2012</v>
      </c>
      <c r="E7737" t="s">
        <v>125</v>
      </c>
      <c r="F7737" t="s">
        <v>620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5787</v>
      </c>
      <c r="C7738" t="s">
        <v>133</v>
      </c>
      <c r="D7738">
        <v>2008</v>
      </c>
      <c r="E7738" t="s">
        <v>140</v>
      </c>
      <c r="F7738" t="s">
        <v>2972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5788</v>
      </c>
      <c r="C7739" t="s">
        <v>119</v>
      </c>
      <c r="D7739">
        <v>2008</v>
      </c>
      <c r="E7739" t="s">
        <v>138</v>
      </c>
      <c r="F7739" t="s">
        <v>1423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5789</v>
      </c>
      <c r="C7740" t="s">
        <v>149</v>
      </c>
      <c r="D7740">
        <v>2008</v>
      </c>
      <c r="E7740" t="s">
        <v>129</v>
      </c>
      <c r="F7740" t="s">
        <v>620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2146</v>
      </c>
      <c r="C7741" t="s">
        <v>222</v>
      </c>
      <c r="D7741">
        <v>2002</v>
      </c>
      <c r="E7741" t="s">
        <v>125</v>
      </c>
      <c r="F7741" t="s">
        <v>1634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5790</v>
      </c>
      <c r="C7742" t="s">
        <v>153</v>
      </c>
      <c r="D7742">
        <v>2005</v>
      </c>
      <c r="E7742" t="s">
        <v>135</v>
      </c>
      <c r="F7742" t="s">
        <v>166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3049</v>
      </c>
      <c r="C7743" t="s">
        <v>162</v>
      </c>
      <c r="D7743">
        <v>2003</v>
      </c>
      <c r="E7743" t="s">
        <v>109</v>
      </c>
      <c r="F7743" t="s">
        <v>367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5791</v>
      </c>
      <c r="C7744" t="s">
        <v>153</v>
      </c>
      <c r="D7744">
        <v>2006</v>
      </c>
      <c r="E7744" t="s">
        <v>181</v>
      </c>
      <c r="F7744" t="s">
        <v>2937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3507</v>
      </c>
      <c r="C7745" t="s">
        <v>258</v>
      </c>
      <c r="D7745">
        <v>2012</v>
      </c>
      <c r="E7745" t="s">
        <v>150</v>
      </c>
      <c r="F7745" t="s">
        <v>121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2515</v>
      </c>
      <c r="C7746" t="s">
        <v>227</v>
      </c>
      <c r="D7746">
        <v>2013</v>
      </c>
      <c r="E7746" t="s">
        <v>150</v>
      </c>
      <c r="F7746" t="s">
        <v>756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5792</v>
      </c>
      <c r="C7747" t="s">
        <v>196</v>
      </c>
      <c r="D7747">
        <v>1996</v>
      </c>
      <c r="E7747" t="s">
        <v>181</v>
      </c>
      <c r="F7747" t="s">
        <v>402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4152</v>
      </c>
      <c r="C7748" t="s">
        <v>146</v>
      </c>
      <c r="D7748">
        <v>2012</v>
      </c>
      <c r="E7748" t="s">
        <v>150</v>
      </c>
      <c r="F7748" t="s">
        <v>293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5793</v>
      </c>
      <c r="C7749" t="s">
        <v>175</v>
      </c>
      <c r="D7749">
        <v>2014</v>
      </c>
      <c r="E7749" t="s">
        <v>129</v>
      </c>
      <c r="F7749" t="s">
        <v>1518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5794</v>
      </c>
      <c r="C7750" t="s">
        <v>146</v>
      </c>
      <c r="D7750">
        <v>2008</v>
      </c>
      <c r="E7750" t="s">
        <v>138</v>
      </c>
      <c r="F7750" t="s">
        <v>330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5795</v>
      </c>
      <c r="C7751" t="s">
        <v>149</v>
      </c>
      <c r="D7751">
        <v>2010</v>
      </c>
      <c r="E7751" t="s">
        <v>150</v>
      </c>
      <c r="F7751" t="s">
        <v>293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3862</v>
      </c>
      <c r="C7752" t="s">
        <v>149</v>
      </c>
      <c r="D7752">
        <v>2009</v>
      </c>
      <c r="E7752" t="s">
        <v>150</v>
      </c>
      <c r="F7752" t="s">
        <v>169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5796</v>
      </c>
      <c r="C7753" t="s">
        <v>153</v>
      </c>
      <c r="D7753">
        <v>2005</v>
      </c>
      <c r="E7753" t="s">
        <v>138</v>
      </c>
      <c r="F7753" t="s">
        <v>82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5797</v>
      </c>
      <c r="C7754" t="s">
        <v>119</v>
      </c>
      <c r="D7754">
        <v>2009</v>
      </c>
      <c r="E7754" t="s">
        <v>129</v>
      </c>
      <c r="F7754" t="s">
        <v>4441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5798</v>
      </c>
      <c r="C7755" t="s">
        <v>119</v>
      </c>
      <c r="D7755">
        <v>2009</v>
      </c>
      <c r="E7755" t="s">
        <v>135</v>
      </c>
      <c r="F7755" t="s">
        <v>151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5799</v>
      </c>
      <c r="C7756" t="s">
        <v>133</v>
      </c>
      <c r="D7756">
        <v>2005</v>
      </c>
      <c r="E7756" t="s">
        <v>150</v>
      </c>
      <c r="F7756" t="s">
        <v>230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3211</v>
      </c>
      <c r="C7757" t="s">
        <v>146</v>
      </c>
      <c r="D7757">
        <v>2008</v>
      </c>
      <c r="E7757" t="s">
        <v>150</v>
      </c>
      <c r="F7757" t="s">
        <v>402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5800</v>
      </c>
      <c r="C7758" t="s">
        <v>133</v>
      </c>
      <c r="D7758">
        <v>2009</v>
      </c>
      <c r="E7758" t="s">
        <v>140</v>
      </c>
      <c r="F7758" t="s">
        <v>82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5801</v>
      </c>
      <c r="C7759" t="s">
        <v>155</v>
      </c>
      <c r="D7759">
        <v>1996</v>
      </c>
      <c r="E7759" t="s">
        <v>135</v>
      </c>
      <c r="F7759" t="s">
        <v>5802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4028</v>
      </c>
      <c r="C7760" t="s">
        <v>162</v>
      </c>
      <c r="D7760">
        <v>2001</v>
      </c>
      <c r="E7760" t="s">
        <v>129</v>
      </c>
      <c r="F7760" t="s">
        <v>82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5803</v>
      </c>
      <c r="C7761" t="s">
        <v>119</v>
      </c>
      <c r="D7761">
        <v>2008</v>
      </c>
      <c r="E7761" t="s">
        <v>150</v>
      </c>
      <c r="F7761" t="s">
        <v>367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4911</v>
      </c>
      <c r="C7762" t="s">
        <v>239</v>
      </c>
      <c r="D7762">
        <v>2012</v>
      </c>
      <c r="E7762" t="s">
        <v>135</v>
      </c>
      <c r="F7762" t="s">
        <v>2402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1767</v>
      </c>
      <c r="C7763" t="s">
        <v>227</v>
      </c>
      <c r="D7763">
        <v>2010</v>
      </c>
      <c r="E7763" t="s">
        <v>138</v>
      </c>
      <c r="F7763" t="s">
        <v>230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3851</v>
      </c>
      <c r="C7764" t="s">
        <v>256</v>
      </c>
      <c r="D7764">
        <v>2006</v>
      </c>
      <c r="E7764" t="s">
        <v>109</v>
      </c>
      <c r="F7764" t="s">
        <v>367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5506</v>
      </c>
      <c r="C7765" t="s">
        <v>239</v>
      </c>
      <c r="D7765">
        <v>2011</v>
      </c>
      <c r="E7765" t="s">
        <v>193</v>
      </c>
      <c r="F7765" t="s">
        <v>2955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5629</v>
      </c>
      <c r="C7766" t="s">
        <v>146</v>
      </c>
      <c r="D7766">
        <v>2006</v>
      </c>
      <c r="E7766" t="s">
        <v>129</v>
      </c>
      <c r="F7766" t="s">
        <v>82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5804</v>
      </c>
      <c r="C7767" t="s">
        <v>162</v>
      </c>
      <c r="D7767">
        <v>2002</v>
      </c>
      <c r="E7767" t="s">
        <v>150</v>
      </c>
      <c r="F7767" t="s">
        <v>5805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5806</v>
      </c>
      <c r="C7768" t="s">
        <v>133</v>
      </c>
      <c r="D7768">
        <v>2009</v>
      </c>
      <c r="E7768" t="s">
        <v>120</v>
      </c>
      <c r="F7768" t="s">
        <v>293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5807</v>
      </c>
      <c r="C7769" t="s">
        <v>196</v>
      </c>
      <c r="D7769">
        <v>1997</v>
      </c>
      <c r="E7769" t="s">
        <v>120</v>
      </c>
      <c r="F7769" t="s">
        <v>293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5808</v>
      </c>
      <c r="C7770" t="s">
        <v>227</v>
      </c>
      <c r="D7770">
        <v>2015</v>
      </c>
      <c r="E7770" t="s">
        <v>140</v>
      </c>
      <c r="F7770" t="s">
        <v>219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5809</v>
      </c>
      <c r="C7771" t="s">
        <v>155</v>
      </c>
      <c r="D7771">
        <v>1993</v>
      </c>
      <c r="E7771" t="s">
        <v>135</v>
      </c>
      <c r="F7771" t="s">
        <v>1866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5810</v>
      </c>
      <c r="C7772" t="s">
        <v>173</v>
      </c>
      <c r="D7772">
        <v>2011</v>
      </c>
      <c r="E7772" t="s">
        <v>135</v>
      </c>
      <c r="F7772" t="s">
        <v>402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5811</v>
      </c>
      <c r="C7773" t="s">
        <v>149</v>
      </c>
      <c r="D7773">
        <v>2010</v>
      </c>
      <c r="E7773" t="s">
        <v>138</v>
      </c>
      <c r="F7773" t="s">
        <v>857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1459</v>
      </c>
      <c r="C7774" t="s">
        <v>222</v>
      </c>
      <c r="D7774">
        <v>2004</v>
      </c>
      <c r="E7774" t="s">
        <v>150</v>
      </c>
      <c r="F7774" t="s">
        <v>151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5812</v>
      </c>
      <c r="C7775" t="s">
        <v>153</v>
      </c>
      <c r="D7775">
        <v>2002</v>
      </c>
      <c r="E7775" t="s">
        <v>120</v>
      </c>
      <c r="F7775" t="s">
        <v>166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5813</v>
      </c>
      <c r="C7776" t="s">
        <v>149</v>
      </c>
      <c r="D7776">
        <v>2011</v>
      </c>
      <c r="E7776" t="s">
        <v>140</v>
      </c>
      <c r="F7776" t="s">
        <v>5814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5815</v>
      </c>
      <c r="C7777" t="s">
        <v>119</v>
      </c>
      <c r="D7777">
        <v>2011</v>
      </c>
      <c r="E7777" t="s">
        <v>135</v>
      </c>
      <c r="F7777" t="s">
        <v>491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5816</v>
      </c>
      <c r="C7778" t="s">
        <v>133</v>
      </c>
      <c r="D7778">
        <v>2009</v>
      </c>
      <c r="E7778" t="s">
        <v>135</v>
      </c>
      <c r="F7778" t="s">
        <v>1605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4887</v>
      </c>
      <c r="C7779" t="s">
        <v>133</v>
      </c>
      <c r="D7779">
        <v>2010</v>
      </c>
      <c r="E7779" t="s">
        <v>135</v>
      </c>
      <c r="F7779" t="s">
        <v>293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5817</v>
      </c>
      <c r="C7780" t="s">
        <v>133</v>
      </c>
      <c r="D7780">
        <v>2008</v>
      </c>
      <c r="E7780" t="s">
        <v>129</v>
      </c>
      <c r="F7780" t="s">
        <v>70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900</v>
      </c>
      <c r="C7781" t="s">
        <v>239</v>
      </c>
      <c r="D7781">
        <v>2005</v>
      </c>
      <c r="E7781" t="s">
        <v>150</v>
      </c>
      <c r="F7781" t="s">
        <v>82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5818</v>
      </c>
      <c r="C7782" t="s">
        <v>133</v>
      </c>
      <c r="D7782">
        <v>2009</v>
      </c>
      <c r="E7782" t="s">
        <v>138</v>
      </c>
      <c r="F7782" t="s">
        <v>70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5096</v>
      </c>
      <c r="C7783" t="s">
        <v>239</v>
      </c>
      <c r="D7783">
        <v>2009</v>
      </c>
      <c r="E7783" t="s">
        <v>150</v>
      </c>
      <c r="F7783" t="s">
        <v>169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5819</v>
      </c>
      <c r="C7784" t="s">
        <v>173</v>
      </c>
      <c r="D7784">
        <v>2015</v>
      </c>
      <c r="E7784" t="s">
        <v>150</v>
      </c>
      <c r="F7784" t="s">
        <v>285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5820</v>
      </c>
      <c r="C7785" t="s">
        <v>133</v>
      </c>
      <c r="D7785">
        <v>2010</v>
      </c>
      <c r="E7785" t="s">
        <v>131</v>
      </c>
      <c r="F7785" t="s">
        <v>5821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5822</v>
      </c>
      <c r="C7786" t="s">
        <v>155</v>
      </c>
      <c r="D7786">
        <v>1996</v>
      </c>
      <c r="E7786" t="s">
        <v>120</v>
      </c>
      <c r="F7786" t="s">
        <v>3424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5823</v>
      </c>
      <c r="C7787" t="s">
        <v>146</v>
      </c>
      <c r="D7787">
        <v>2009</v>
      </c>
      <c r="E7787" t="s">
        <v>129</v>
      </c>
      <c r="F7787" t="s">
        <v>756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5824</v>
      </c>
      <c r="C7788" t="s">
        <v>133</v>
      </c>
      <c r="D7788">
        <v>2010</v>
      </c>
      <c r="E7788" t="s">
        <v>193</v>
      </c>
      <c r="F7788" t="s">
        <v>5825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5826</v>
      </c>
      <c r="C7789" t="s">
        <v>173</v>
      </c>
      <c r="D7789">
        <v>2012</v>
      </c>
      <c r="E7789" t="s">
        <v>140</v>
      </c>
      <c r="F7789" t="s">
        <v>293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4303</v>
      </c>
      <c r="C7790" t="s">
        <v>146</v>
      </c>
      <c r="D7790">
        <v>2006</v>
      </c>
      <c r="E7790" t="s">
        <v>129</v>
      </c>
      <c r="F7790" t="s">
        <v>70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5827</v>
      </c>
      <c r="C7791" t="s">
        <v>153</v>
      </c>
      <c r="D7791">
        <v>2002</v>
      </c>
      <c r="E7791" t="s">
        <v>129</v>
      </c>
      <c r="F7791" t="s">
        <v>285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5828</v>
      </c>
      <c r="C7792" t="s">
        <v>188</v>
      </c>
      <c r="D7792">
        <v>1996</v>
      </c>
      <c r="E7792" t="s">
        <v>120</v>
      </c>
      <c r="F7792" t="s">
        <v>293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1731</v>
      </c>
      <c r="C7793" t="s">
        <v>239</v>
      </c>
      <c r="D7793">
        <v>2010</v>
      </c>
      <c r="E7793" t="s">
        <v>150</v>
      </c>
      <c r="F7793" t="s">
        <v>219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4382</v>
      </c>
      <c r="C7794" t="s">
        <v>149</v>
      </c>
      <c r="D7794">
        <v>2010</v>
      </c>
      <c r="E7794" t="s">
        <v>109</v>
      </c>
      <c r="F7794" t="s">
        <v>169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3449</v>
      </c>
      <c r="C7795" t="s">
        <v>149</v>
      </c>
      <c r="D7795">
        <v>2009</v>
      </c>
      <c r="E7795" t="s">
        <v>135</v>
      </c>
      <c r="F7795" t="s">
        <v>551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5829</v>
      </c>
      <c r="C7796" t="s">
        <v>153</v>
      </c>
      <c r="D7796">
        <v>2003</v>
      </c>
      <c r="E7796" t="s">
        <v>320</v>
      </c>
      <c r="F7796" t="s">
        <v>1075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5830</v>
      </c>
      <c r="C7797" t="s">
        <v>196</v>
      </c>
      <c r="D7797">
        <v>1998</v>
      </c>
      <c r="E7797" t="s">
        <v>125</v>
      </c>
      <c r="F7797" t="s">
        <v>523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5831</v>
      </c>
      <c r="C7798" t="s">
        <v>799</v>
      </c>
      <c r="D7798">
        <v>2013</v>
      </c>
      <c r="E7798" t="s">
        <v>129</v>
      </c>
      <c r="F7798" t="s">
        <v>3676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5832</v>
      </c>
      <c r="C7799" t="s">
        <v>196</v>
      </c>
      <c r="D7799">
        <v>1996</v>
      </c>
      <c r="E7799" t="s">
        <v>138</v>
      </c>
      <c r="F7799" t="s">
        <v>2173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4098</v>
      </c>
      <c r="C7800" t="s">
        <v>227</v>
      </c>
      <c r="D7800">
        <v>2010</v>
      </c>
      <c r="E7800" t="s">
        <v>320</v>
      </c>
      <c r="F7800" t="s">
        <v>70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5833</v>
      </c>
      <c r="C7801" t="s">
        <v>146</v>
      </c>
      <c r="D7801">
        <v>2010</v>
      </c>
      <c r="E7801" t="s">
        <v>135</v>
      </c>
      <c r="F7801" t="s">
        <v>293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5533</v>
      </c>
      <c r="C7802" t="s">
        <v>149</v>
      </c>
      <c r="D7802">
        <v>2009</v>
      </c>
      <c r="E7802" t="s">
        <v>138</v>
      </c>
      <c r="F7802" t="s">
        <v>491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5834</v>
      </c>
      <c r="C7803" t="s">
        <v>256</v>
      </c>
      <c r="D7803">
        <v>2002</v>
      </c>
      <c r="E7803" t="s">
        <v>193</v>
      </c>
      <c r="F7803" t="s">
        <v>121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901</v>
      </c>
      <c r="C7804" t="s">
        <v>173</v>
      </c>
      <c r="D7804">
        <v>2011</v>
      </c>
      <c r="E7804" t="s">
        <v>150</v>
      </c>
      <c r="F7804" t="s">
        <v>219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5835</v>
      </c>
      <c r="C7805" t="s">
        <v>119</v>
      </c>
      <c r="D7805">
        <v>2008</v>
      </c>
      <c r="E7805" t="s">
        <v>125</v>
      </c>
      <c r="F7805" t="s">
        <v>1605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5794</v>
      </c>
      <c r="C7806" t="s">
        <v>149</v>
      </c>
      <c r="D7806">
        <v>2008</v>
      </c>
      <c r="E7806" t="s">
        <v>138</v>
      </c>
      <c r="F7806" t="s">
        <v>330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5836</v>
      </c>
      <c r="C7807" t="s">
        <v>146</v>
      </c>
      <c r="D7807">
        <v>2008</v>
      </c>
      <c r="E7807" t="s">
        <v>181</v>
      </c>
      <c r="F7807" t="s">
        <v>219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3206</v>
      </c>
      <c r="C7808" t="s">
        <v>149</v>
      </c>
      <c r="D7808">
        <v>2012</v>
      </c>
      <c r="E7808" t="s">
        <v>120</v>
      </c>
      <c r="F7808" t="s">
        <v>151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5837</v>
      </c>
      <c r="C7809" t="s">
        <v>133</v>
      </c>
      <c r="D7809">
        <v>2009</v>
      </c>
      <c r="E7809" t="s">
        <v>129</v>
      </c>
      <c r="F7809" t="s">
        <v>82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5127</v>
      </c>
      <c r="C7810" t="s">
        <v>119</v>
      </c>
      <c r="D7810">
        <v>2008</v>
      </c>
      <c r="E7810" t="s">
        <v>193</v>
      </c>
      <c r="F7810" t="s">
        <v>491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5838</v>
      </c>
      <c r="C7811" t="s">
        <v>153</v>
      </c>
      <c r="D7811">
        <v>2004</v>
      </c>
      <c r="E7811" t="s">
        <v>125</v>
      </c>
      <c r="F7811" t="s">
        <v>216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5839</v>
      </c>
      <c r="C7812" t="s">
        <v>153</v>
      </c>
      <c r="D7812">
        <v>2003</v>
      </c>
      <c r="E7812" t="s">
        <v>138</v>
      </c>
      <c r="F7812" t="s">
        <v>219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3060</v>
      </c>
      <c r="C7813" t="s">
        <v>222</v>
      </c>
      <c r="D7813">
        <v>2003</v>
      </c>
      <c r="E7813" t="s">
        <v>150</v>
      </c>
      <c r="F7813" t="s">
        <v>330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5840</v>
      </c>
      <c r="C7814" t="s">
        <v>173</v>
      </c>
      <c r="D7814">
        <v>2016</v>
      </c>
      <c r="E7814" t="s">
        <v>140</v>
      </c>
      <c r="F7814" t="s">
        <v>4441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5841</v>
      </c>
      <c r="C7815" t="s">
        <v>119</v>
      </c>
      <c r="D7815">
        <v>2009</v>
      </c>
      <c r="E7815" t="s">
        <v>150</v>
      </c>
      <c r="F7815" t="s">
        <v>169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4574</v>
      </c>
      <c r="C7816" t="s">
        <v>146</v>
      </c>
      <c r="D7816">
        <v>2010</v>
      </c>
      <c r="E7816" t="s">
        <v>193</v>
      </c>
      <c r="F7816" t="s">
        <v>402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5842</v>
      </c>
      <c r="C7817" t="s">
        <v>153</v>
      </c>
      <c r="D7817">
        <v>2004</v>
      </c>
      <c r="E7817" t="s">
        <v>135</v>
      </c>
      <c r="F7817" t="s">
        <v>237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5843</v>
      </c>
      <c r="C7818" t="s">
        <v>162</v>
      </c>
      <c r="D7818">
        <v>2002</v>
      </c>
      <c r="E7818" t="s">
        <v>129</v>
      </c>
      <c r="F7818" t="s">
        <v>402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3446</v>
      </c>
      <c r="C7819" t="s">
        <v>133</v>
      </c>
      <c r="D7819">
        <v>2010</v>
      </c>
      <c r="E7819" t="s">
        <v>150</v>
      </c>
      <c r="F7819" t="s">
        <v>169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5844</v>
      </c>
      <c r="C7820" t="s">
        <v>153</v>
      </c>
      <c r="D7820">
        <v>2003</v>
      </c>
      <c r="E7820" t="s">
        <v>320</v>
      </c>
      <c r="F7820" t="s">
        <v>219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1589</v>
      </c>
      <c r="C7821" t="s">
        <v>149</v>
      </c>
      <c r="D7821">
        <v>2011</v>
      </c>
      <c r="E7821" t="s">
        <v>320</v>
      </c>
      <c r="F7821" t="s">
        <v>4164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5486</v>
      </c>
      <c r="C7822" t="s">
        <v>250</v>
      </c>
      <c r="D7822">
        <v>2013</v>
      </c>
      <c r="E7822" t="s">
        <v>120</v>
      </c>
      <c r="F7822" t="s">
        <v>219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5845</v>
      </c>
      <c r="C7823" t="s">
        <v>153</v>
      </c>
      <c r="D7823">
        <v>2001</v>
      </c>
      <c r="E7823" t="s">
        <v>138</v>
      </c>
      <c r="F7823" t="s">
        <v>293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1359</v>
      </c>
      <c r="C7824" t="s">
        <v>162</v>
      </c>
      <c r="D7824">
        <v>2001</v>
      </c>
      <c r="E7824" t="s">
        <v>120</v>
      </c>
      <c r="F7824" t="s">
        <v>523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5846</v>
      </c>
      <c r="C7825" t="s">
        <v>155</v>
      </c>
      <c r="D7825">
        <v>1996</v>
      </c>
      <c r="E7825" t="s">
        <v>120</v>
      </c>
      <c r="F7825" t="s">
        <v>293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5847</v>
      </c>
      <c r="C7826" t="s">
        <v>133</v>
      </c>
      <c r="D7826">
        <v>2010</v>
      </c>
      <c r="E7826" t="s">
        <v>193</v>
      </c>
      <c r="F7826" t="s">
        <v>293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5848</v>
      </c>
      <c r="C7827" t="s">
        <v>153</v>
      </c>
      <c r="D7827">
        <v>2003</v>
      </c>
      <c r="E7827" t="s">
        <v>120</v>
      </c>
      <c r="F7827" t="s">
        <v>714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1882</v>
      </c>
      <c r="C7828" t="s">
        <v>227</v>
      </c>
      <c r="D7828">
        <v>2013</v>
      </c>
      <c r="E7828" t="s">
        <v>150</v>
      </c>
      <c r="F7828" t="s">
        <v>82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5849</v>
      </c>
      <c r="C7829" t="s">
        <v>196</v>
      </c>
      <c r="D7829">
        <v>1996</v>
      </c>
      <c r="E7829" t="s">
        <v>320</v>
      </c>
      <c r="F7829" t="s">
        <v>5850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5851</v>
      </c>
      <c r="C7830" t="s">
        <v>196</v>
      </c>
      <c r="D7830">
        <v>1999</v>
      </c>
      <c r="E7830" t="s">
        <v>181</v>
      </c>
      <c r="F7830" t="s">
        <v>3840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5852</v>
      </c>
      <c r="C7831" t="s">
        <v>149</v>
      </c>
      <c r="D7831">
        <v>2013</v>
      </c>
      <c r="E7831" t="s">
        <v>150</v>
      </c>
      <c r="F7831" t="s">
        <v>402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4193</v>
      </c>
      <c r="C7832" t="s">
        <v>146</v>
      </c>
      <c r="D7832">
        <v>2012</v>
      </c>
      <c r="E7832" t="s">
        <v>150</v>
      </c>
      <c r="F7832" t="s">
        <v>230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2472</v>
      </c>
      <c r="C7833" t="s">
        <v>239</v>
      </c>
      <c r="D7833">
        <v>2009</v>
      </c>
      <c r="E7833" t="s">
        <v>140</v>
      </c>
      <c r="F7833" t="s">
        <v>268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1517</v>
      </c>
      <c r="C7834" t="s">
        <v>250</v>
      </c>
      <c r="D7834">
        <v>2015</v>
      </c>
      <c r="E7834" t="s">
        <v>140</v>
      </c>
      <c r="F7834" t="s">
        <v>1936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5853</v>
      </c>
      <c r="C7835" t="s">
        <v>149</v>
      </c>
      <c r="D7835">
        <v>2008</v>
      </c>
      <c r="E7835" t="s">
        <v>140</v>
      </c>
      <c r="F7835" t="s">
        <v>82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5854</v>
      </c>
      <c r="C7836" t="s">
        <v>133</v>
      </c>
      <c r="D7836">
        <v>2008</v>
      </c>
      <c r="E7836" t="s">
        <v>131</v>
      </c>
      <c r="F7836" t="s">
        <v>2600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5855</v>
      </c>
      <c r="C7837" t="s">
        <v>119</v>
      </c>
      <c r="D7837">
        <v>2011</v>
      </c>
      <c r="E7837" t="s">
        <v>135</v>
      </c>
      <c r="F7837" t="s">
        <v>491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5856</v>
      </c>
      <c r="C7838" t="s">
        <v>133</v>
      </c>
      <c r="D7838">
        <v>2006</v>
      </c>
      <c r="E7838" t="s">
        <v>181</v>
      </c>
      <c r="F7838" t="s">
        <v>402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5857</v>
      </c>
      <c r="C7839" t="s">
        <v>940</v>
      </c>
      <c r="D7839">
        <v>1995</v>
      </c>
      <c r="E7839" t="s">
        <v>140</v>
      </c>
      <c r="F7839" t="s">
        <v>230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5858</v>
      </c>
      <c r="C7840" t="s">
        <v>153</v>
      </c>
      <c r="D7840">
        <v>2008</v>
      </c>
      <c r="E7840" t="s">
        <v>135</v>
      </c>
      <c r="F7840" t="s">
        <v>166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5859</v>
      </c>
      <c r="C7841" t="s">
        <v>153</v>
      </c>
      <c r="D7841">
        <v>2008</v>
      </c>
      <c r="E7841" t="s">
        <v>135</v>
      </c>
      <c r="F7841" t="s">
        <v>2937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5860</v>
      </c>
      <c r="C7842" t="s">
        <v>196</v>
      </c>
      <c r="D7842">
        <v>1998</v>
      </c>
      <c r="E7842" t="s">
        <v>181</v>
      </c>
      <c r="F7842" t="s">
        <v>285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5861</v>
      </c>
      <c r="C7843" t="s">
        <v>146</v>
      </c>
      <c r="D7843">
        <v>2011</v>
      </c>
      <c r="E7843" t="s">
        <v>150</v>
      </c>
      <c r="F7843" t="s">
        <v>491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5862</v>
      </c>
      <c r="C7844" t="s">
        <v>153</v>
      </c>
      <c r="D7844">
        <v>2001</v>
      </c>
      <c r="E7844" t="s">
        <v>135</v>
      </c>
      <c r="F7844" t="s">
        <v>166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5863</v>
      </c>
      <c r="C7845" t="s">
        <v>239</v>
      </c>
      <c r="D7845">
        <v>2005</v>
      </c>
      <c r="E7845" t="s">
        <v>109</v>
      </c>
      <c r="F7845" t="s">
        <v>293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1886</v>
      </c>
      <c r="C7846" t="s">
        <v>149</v>
      </c>
      <c r="D7846">
        <v>2009</v>
      </c>
      <c r="E7846" t="s">
        <v>125</v>
      </c>
      <c r="F7846" t="s">
        <v>491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5864</v>
      </c>
      <c r="C7847" t="s">
        <v>119</v>
      </c>
      <c r="D7847">
        <v>2011</v>
      </c>
      <c r="E7847" t="s">
        <v>129</v>
      </c>
      <c r="F7847" t="s">
        <v>672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5358</v>
      </c>
      <c r="C7848" t="s">
        <v>162</v>
      </c>
      <c r="D7848">
        <v>2004</v>
      </c>
      <c r="E7848" t="s">
        <v>193</v>
      </c>
      <c r="F7848" t="s">
        <v>491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2798</v>
      </c>
      <c r="C7849" t="s">
        <v>222</v>
      </c>
      <c r="D7849">
        <v>2002</v>
      </c>
      <c r="E7849" t="s">
        <v>120</v>
      </c>
      <c r="F7849" t="s">
        <v>219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5865</v>
      </c>
      <c r="C7850" t="s">
        <v>799</v>
      </c>
      <c r="D7850">
        <v>2016</v>
      </c>
      <c r="E7850" t="s">
        <v>150</v>
      </c>
      <c r="F7850" t="s">
        <v>5866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5867</v>
      </c>
      <c r="C7851" t="s">
        <v>173</v>
      </c>
      <c r="D7851">
        <v>2011</v>
      </c>
      <c r="E7851" t="s">
        <v>135</v>
      </c>
      <c r="F7851" t="s">
        <v>491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5868</v>
      </c>
      <c r="C7852" t="s">
        <v>153</v>
      </c>
      <c r="D7852">
        <v>2003</v>
      </c>
      <c r="E7852" t="s">
        <v>135</v>
      </c>
      <c r="F7852" t="s">
        <v>166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2499</v>
      </c>
      <c r="C7853" t="s">
        <v>227</v>
      </c>
      <c r="D7853">
        <v>2011</v>
      </c>
      <c r="E7853" t="s">
        <v>125</v>
      </c>
      <c r="F7853" t="s">
        <v>219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5869</v>
      </c>
      <c r="C7854" t="s">
        <v>119</v>
      </c>
      <c r="D7854">
        <v>2009</v>
      </c>
      <c r="E7854" t="s">
        <v>125</v>
      </c>
      <c r="F7854" t="s">
        <v>82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5870</v>
      </c>
      <c r="C7855" t="s">
        <v>162</v>
      </c>
      <c r="D7855">
        <v>2002</v>
      </c>
      <c r="E7855" t="s">
        <v>193</v>
      </c>
      <c r="F7855" t="s">
        <v>293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5871</v>
      </c>
      <c r="C7856" t="s">
        <v>222</v>
      </c>
      <c r="D7856">
        <v>2004</v>
      </c>
      <c r="E7856" t="s">
        <v>129</v>
      </c>
      <c r="F7856" t="s">
        <v>147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5872</v>
      </c>
      <c r="C7857" t="s">
        <v>149</v>
      </c>
      <c r="D7857">
        <v>2011</v>
      </c>
      <c r="E7857" t="s">
        <v>150</v>
      </c>
      <c r="F7857" t="s">
        <v>219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2169</v>
      </c>
      <c r="C7858" t="s">
        <v>173</v>
      </c>
      <c r="D7858">
        <v>2012</v>
      </c>
      <c r="E7858" t="s">
        <v>150</v>
      </c>
      <c r="F7858" t="s">
        <v>169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5873</v>
      </c>
      <c r="C7859" t="s">
        <v>239</v>
      </c>
      <c r="D7859">
        <v>2009</v>
      </c>
      <c r="E7859" t="s">
        <v>193</v>
      </c>
      <c r="F7859" t="s">
        <v>166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5874</v>
      </c>
      <c r="C7860" t="s">
        <v>799</v>
      </c>
      <c r="D7860">
        <v>2014</v>
      </c>
      <c r="E7860" t="s">
        <v>129</v>
      </c>
      <c r="F7860" t="s">
        <v>5875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5876</v>
      </c>
      <c r="C7861" t="s">
        <v>188</v>
      </c>
      <c r="D7861">
        <v>1996</v>
      </c>
      <c r="E7861" t="s">
        <v>138</v>
      </c>
      <c r="F7861" t="s">
        <v>288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5877</v>
      </c>
      <c r="C7862" t="s">
        <v>188</v>
      </c>
      <c r="D7862">
        <v>1997</v>
      </c>
      <c r="E7862" t="s">
        <v>181</v>
      </c>
      <c r="F7862" t="s">
        <v>288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5878</v>
      </c>
      <c r="C7863" t="s">
        <v>188</v>
      </c>
      <c r="D7863">
        <v>1997</v>
      </c>
      <c r="E7863" t="s">
        <v>150</v>
      </c>
      <c r="F7863" t="s">
        <v>1158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5879</v>
      </c>
      <c r="C7864" t="s">
        <v>188</v>
      </c>
      <c r="D7864">
        <v>1997</v>
      </c>
      <c r="E7864" t="s">
        <v>131</v>
      </c>
      <c r="F7864" t="s">
        <v>1649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5880</v>
      </c>
      <c r="C7865" t="s">
        <v>188</v>
      </c>
      <c r="D7865">
        <v>1996</v>
      </c>
      <c r="E7865" t="s">
        <v>120</v>
      </c>
      <c r="F7865" t="s">
        <v>3009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5881</v>
      </c>
      <c r="C7866" t="s">
        <v>188</v>
      </c>
      <c r="D7866">
        <v>1998</v>
      </c>
      <c r="E7866" t="s">
        <v>138</v>
      </c>
      <c r="F7866" t="s">
        <v>288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5244</v>
      </c>
      <c r="C7867" t="s">
        <v>188</v>
      </c>
      <c r="D7867">
        <v>1999</v>
      </c>
      <c r="E7867" t="s">
        <v>135</v>
      </c>
      <c r="F7867" t="s">
        <v>4377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5882</v>
      </c>
      <c r="C7868" t="s">
        <v>173</v>
      </c>
      <c r="D7868">
        <v>2015</v>
      </c>
      <c r="E7868" t="s">
        <v>150</v>
      </c>
      <c r="F7868" t="s">
        <v>121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5883</v>
      </c>
      <c r="C7869" t="s">
        <v>119</v>
      </c>
      <c r="D7869">
        <v>2009</v>
      </c>
      <c r="E7869" t="s">
        <v>131</v>
      </c>
      <c r="F7869" t="s">
        <v>5884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5885</v>
      </c>
      <c r="C7870" t="s">
        <v>133</v>
      </c>
      <c r="D7870">
        <v>2008</v>
      </c>
      <c r="E7870" t="s">
        <v>193</v>
      </c>
      <c r="F7870" t="s">
        <v>402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5444</v>
      </c>
      <c r="C7871" t="s">
        <v>119</v>
      </c>
      <c r="D7871">
        <v>2009</v>
      </c>
      <c r="E7871" t="s">
        <v>193</v>
      </c>
      <c r="F7871" t="s">
        <v>82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5886</v>
      </c>
      <c r="C7872" t="s">
        <v>119</v>
      </c>
      <c r="D7872">
        <v>2011</v>
      </c>
      <c r="E7872" t="s">
        <v>135</v>
      </c>
      <c r="F7872" t="s">
        <v>219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3493</v>
      </c>
      <c r="C7873" t="s">
        <v>256</v>
      </c>
      <c r="D7873">
        <v>2004</v>
      </c>
      <c r="E7873" t="s">
        <v>150</v>
      </c>
      <c r="F7873" t="s">
        <v>293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1080</v>
      </c>
      <c r="C7874" t="s">
        <v>227</v>
      </c>
      <c r="D7874">
        <v>2013</v>
      </c>
      <c r="E7874" t="s">
        <v>150</v>
      </c>
      <c r="F7874" t="s">
        <v>756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5887</v>
      </c>
      <c r="C7875" t="s">
        <v>250</v>
      </c>
      <c r="D7875">
        <v>2013</v>
      </c>
      <c r="E7875" t="s">
        <v>181</v>
      </c>
      <c r="F7875" t="s">
        <v>82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2985</v>
      </c>
      <c r="C7876" t="s">
        <v>153</v>
      </c>
      <c r="D7876">
        <v>2008</v>
      </c>
      <c r="E7876" t="s">
        <v>120</v>
      </c>
      <c r="F7876" t="s">
        <v>169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1051</v>
      </c>
      <c r="C7877" t="s">
        <v>162</v>
      </c>
      <c r="D7877">
        <v>2002</v>
      </c>
      <c r="E7877" t="s">
        <v>120</v>
      </c>
      <c r="F7877" t="s">
        <v>219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5888</v>
      </c>
      <c r="C7878" t="s">
        <v>239</v>
      </c>
      <c r="D7878">
        <v>2010</v>
      </c>
      <c r="E7878" t="s">
        <v>150</v>
      </c>
      <c r="F7878" t="s">
        <v>2402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5889</v>
      </c>
      <c r="C7879" t="s">
        <v>196</v>
      </c>
      <c r="D7879">
        <v>1996</v>
      </c>
      <c r="E7879" t="s">
        <v>320</v>
      </c>
      <c r="F7879" t="s">
        <v>870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4724</v>
      </c>
      <c r="C7880" t="s">
        <v>146</v>
      </c>
      <c r="D7880">
        <v>2011</v>
      </c>
      <c r="E7880" t="s">
        <v>150</v>
      </c>
      <c r="F7880" t="s">
        <v>219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868</v>
      </c>
      <c r="C7881" t="s">
        <v>227</v>
      </c>
      <c r="D7881">
        <v>2010</v>
      </c>
      <c r="E7881" t="s">
        <v>150</v>
      </c>
      <c r="F7881" t="s">
        <v>151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5083</v>
      </c>
      <c r="C7882" t="s">
        <v>133</v>
      </c>
      <c r="D7882">
        <v>2008</v>
      </c>
      <c r="E7882" t="s">
        <v>120</v>
      </c>
      <c r="F7882" t="s">
        <v>230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5890</v>
      </c>
      <c r="C7883" t="s">
        <v>149</v>
      </c>
      <c r="D7883">
        <v>2011</v>
      </c>
      <c r="E7883" t="s">
        <v>150</v>
      </c>
      <c r="F7883" t="s">
        <v>857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2445</v>
      </c>
      <c r="C7884" t="s">
        <v>133</v>
      </c>
      <c r="D7884">
        <v>2010</v>
      </c>
      <c r="E7884" t="s">
        <v>135</v>
      </c>
      <c r="F7884" t="s">
        <v>491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5891</v>
      </c>
      <c r="C7885" t="s">
        <v>153</v>
      </c>
      <c r="D7885">
        <v>2000</v>
      </c>
      <c r="E7885" t="s">
        <v>120</v>
      </c>
      <c r="F7885" t="s">
        <v>293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5892</v>
      </c>
      <c r="C7886" t="s">
        <v>162</v>
      </c>
      <c r="D7886">
        <v>2002</v>
      </c>
      <c r="E7886" t="s">
        <v>129</v>
      </c>
      <c r="F7886" t="s">
        <v>3987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5893</v>
      </c>
      <c r="C7887" t="s">
        <v>153</v>
      </c>
      <c r="D7887">
        <v>2005</v>
      </c>
      <c r="E7887" t="s">
        <v>138</v>
      </c>
      <c r="F7887" t="s">
        <v>330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5894</v>
      </c>
      <c r="C7888" t="s">
        <v>799</v>
      </c>
      <c r="D7888">
        <v>2013</v>
      </c>
      <c r="E7888" t="s">
        <v>129</v>
      </c>
      <c r="F7888" t="s">
        <v>2996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5895</v>
      </c>
      <c r="C7889" t="s">
        <v>119</v>
      </c>
      <c r="D7889">
        <v>2006</v>
      </c>
      <c r="E7889" t="s">
        <v>135</v>
      </c>
      <c r="F7889" t="s">
        <v>402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5896</v>
      </c>
      <c r="C7890" t="s">
        <v>153</v>
      </c>
      <c r="D7890">
        <v>2006</v>
      </c>
      <c r="E7890" t="s">
        <v>135</v>
      </c>
      <c r="F7890" t="s">
        <v>1077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3476</v>
      </c>
      <c r="C7891" t="s">
        <v>149</v>
      </c>
      <c r="D7891">
        <v>2010</v>
      </c>
      <c r="E7891" t="s">
        <v>120</v>
      </c>
      <c r="F7891" t="s">
        <v>268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5897</v>
      </c>
      <c r="C7892" t="s">
        <v>149</v>
      </c>
      <c r="D7892">
        <v>2010</v>
      </c>
      <c r="E7892" t="s">
        <v>120</v>
      </c>
      <c r="F7892" t="s">
        <v>82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1779</v>
      </c>
      <c r="C7893" t="s">
        <v>256</v>
      </c>
      <c r="D7893">
        <v>2003</v>
      </c>
      <c r="E7893" t="s">
        <v>150</v>
      </c>
      <c r="F7893" t="s">
        <v>322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5898</v>
      </c>
      <c r="C7894" t="s">
        <v>175</v>
      </c>
      <c r="D7894">
        <v>2016</v>
      </c>
      <c r="E7894" t="s">
        <v>150</v>
      </c>
      <c r="F7894" t="s">
        <v>166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5556</v>
      </c>
      <c r="C7895" t="s">
        <v>149</v>
      </c>
      <c r="D7895">
        <v>2011</v>
      </c>
      <c r="E7895" t="s">
        <v>120</v>
      </c>
      <c r="F7895" t="s">
        <v>169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5897</v>
      </c>
      <c r="C7896" t="s">
        <v>119</v>
      </c>
      <c r="D7896">
        <v>2010</v>
      </c>
      <c r="E7896" t="s">
        <v>120</v>
      </c>
      <c r="F7896" t="s">
        <v>82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3192</v>
      </c>
      <c r="C7897" t="s">
        <v>153</v>
      </c>
      <c r="D7897">
        <v>2007</v>
      </c>
      <c r="E7897" t="s">
        <v>135</v>
      </c>
      <c r="F7897" t="s">
        <v>219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5899</v>
      </c>
      <c r="C7898" t="s">
        <v>153</v>
      </c>
      <c r="D7898">
        <v>2002</v>
      </c>
      <c r="E7898" t="s">
        <v>138</v>
      </c>
      <c r="F7898" t="s">
        <v>169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5900</v>
      </c>
      <c r="C7899" t="s">
        <v>153</v>
      </c>
      <c r="D7899">
        <v>2006</v>
      </c>
      <c r="E7899" t="s">
        <v>129</v>
      </c>
      <c r="F7899" t="s">
        <v>230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5901</v>
      </c>
      <c r="C7900" t="s">
        <v>153</v>
      </c>
      <c r="D7900">
        <v>2002</v>
      </c>
      <c r="E7900" t="s">
        <v>120</v>
      </c>
      <c r="F7900" t="s">
        <v>237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5902</v>
      </c>
      <c r="C7901" t="s">
        <v>799</v>
      </c>
      <c r="D7901">
        <v>2015</v>
      </c>
      <c r="E7901" t="s">
        <v>150</v>
      </c>
      <c r="F7901" t="s">
        <v>402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5903</v>
      </c>
      <c r="C7902" t="s">
        <v>153</v>
      </c>
      <c r="D7902">
        <v>2004</v>
      </c>
      <c r="E7902" t="s">
        <v>150</v>
      </c>
      <c r="F7902" t="s">
        <v>230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5904</v>
      </c>
      <c r="C7903" t="s">
        <v>133</v>
      </c>
      <c r="D7903">
        <v>2009</v>
      </c>
      <c r="E7903" t="s">
        <v>120</v>
      </c>
      <c r="F7903" t="s">
        <v>121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5905</v>
      </c>
      <c r="C7904" t="s">
        <v>133</v>
      </c>
      <c r="D7904">
        <v>2010</v>
      </c>
      <c r="E7904" t="s">
        <v>193</v>
      </c>
      <c r="F7904" t="s">
        <v>5825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3928</v>
      </c>
      <c r="C7905" t="s">
        <v>256</v>
      </c>
      <c r="D7905">
        <v>2006</v>
      </c>
      <c r="E7905" t="s">
        <v>109</v>
      </c>
      <c r="F7905" t="s">
        <v>367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5906</v>
      </c>
      <c r="C7906" t="s">
        <v>236</v>
      </c>
      <c r="D7906">
        <v>1981</v>
      </c>
      <c r="E7906" t="s">
        <v>120</v>
      </c>
      <c r="F7906" t="s">
        <v>2556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5907</v>
      </c>
      <c r="C7907" t="s">
        <v>119</v>
      </c>
      <c r="D7907">
        <v>2011</v>
      </c>
      <c r="E7907" t="s">
        <v>135</v>
      </c>
      <c r="F7907" t="s">
        <v>1243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5908</v>
      </c>
      <c r="C7908" t="s">
        <v>133</v>
      </c>
      <c r="D7908">
        <v>2010</v>
      </c>
      <c r="E7908" t="s">
        <v>131</v>
      </c>
      <c r="F7908" t="s">
        <v>4391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5909</v>
      </c>
      <c r="C7909" t="s">
        <v>196</v>
      </c>
      <c r="D7909">
        <v>1997</v>
      </c>
      <c r="E7909" t="s">
        <v>320</v>
      </c>
      <c r="F7909" t="s">
        <v>166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5910</v>
      </c>
      <c r="C7910" t="s">
        <v>173</v>
      </c>
      <c r="D7910" t="s">
        <v>332</v>
      </c>
      <c r="E7910" t="s">
        <v>140</v>
      </c>
      <c r="F7910" t="s">
        <v>616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5911</v>
      </c>
      <c r="C7911" t="s">
        <v>196</v>
      </c>
      <c r="D7911">
        <v>1999</v>
      </c>
      <c r="E7911" t="s">
        <v>120</v>
      </c>
      <c r="F7911" t="s">
        <v>1436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5912</v>
      </c>
      <c r="C7912" t="s">
        <v>295</v>
      </c>
      <c r="D7912">
        <v>1993</v>
      </c>
      <c r="E7912" t="s">
        <v>320</v>
      </c>
      <c r="F7912" t="s">
        <v>230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5913</v>
      </c>
      <c r="C7913" t="s">
        <v>196</v>
      </c>
      <c r="D7913">
        <v>1999</v>
      </c>
      <c r="E7913" t="s">
        <v>120</v>
      </c>
      <c r="F7913" t="s">
        <v>857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1846</v>
      </c>
      <c r="C7914" t="s">
        <v>222</v>
      </c>
      <c r="D7914">
        <v>2004</v>
      </c>
      <c r="E7914" t="s">
        <v>150</v>
      </c>
      <c r="F7914" t="s">
        <v>219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5758</v>
      </c>
      <c r="C7915" t="s">
        <v>173</v>
      </c>
      <c r="D7915">
        <v>2011</v>
      </c>
      <c r="E7915" t="s">
        <v>125</v>
      </c>
      <c r="F7915" t="s">
        <v>169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5372</v>
      </c>
      <c r="C7916" t="s">
        <v>799</v>
      </c>
      <c r="D7916">
        <v>2014</v>
      </c>
      <c r="E7916" t="s">
        <v>129</v>
      </c>
      <c r="F7916" t="s">
        <v>402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5914</v>
      </c>
      <c r="C7917" t="s">
        <v>133</v>
      </c>
      <c r="D7917">
        <v>2006</v>
      </c>
      <c r="E7917" t="s">
        <v>131</v>
      </c>
      <c r="F7917" t="s">
        <v>121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3294</v>
      </c>
      <c r="C7918" t="s">
        <v>146</v>
      </c>
      <c r="D7918">
        <v>2007</v>
      </c>
      <c r="E7918" t="s">
        <v>150</v>
      </c>
      <c r="F7918" t="s">
        <v>402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5915</v>
      </c>
      <c r="C7919" t="s">
        <v>258</v>
      </c>
      <c r="D7919">
        <v>2013</v>
      </c>
      <c r="E7919" t="s">
        <v>135</v>
      </c>
      <c r="F7919" t="s">
        <v>402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3154</v>
      </c>
      <c r="C7920" t="s">
        <v>153</v>
      </c>
      <c r="D7920">
        <v>2009</v>
      </c>
      <c r="E7920" t="s">
        <v>150</v>
      </c>
      <c r="F7920" t="s">
        <v>169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5432</v>
      </c>
      <c r="C7921" t="s">
        <v>149</v>
      </c>
      <c r="D7921">
        <v>2010</v>
      </c>
      <c r="E7921" t="s">
        <v>193</v>
      </c>
      <c r="F7921" t="s">
        <v>82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5916</v>
      </c>
      <c r="C7922" t="s">
        <v>196</v>
      </c>
      <c r="D7922">
        <v>1995</v>
      </c>
      <c r="E7922" t="s">
        <v>120</v>
      </c>
      <c r="F7922" t="s">
        <v>523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5917</v>
      </c>
      <c r="C7923" t="s">
        <v>227</v>
      </c>
      <c r="D7923">
        <v>2010</v>
      </c>
      <c r="E7923" t="s">
        <v>129</v>
      </c>
      <c r="F7923" t="s">
        <v>5555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5918</v>
      </c>
      <c r="C7924" t="s">
        <v>119</v>
      </c>
      <c r="D7924">
        <v>2008</v>
      </c>
      <c r="E7924" t="s">
        <v>150</v>
      </c>
      <c r="F7924" t="s">
        <v>1557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5919</v>
      </c>
      <c r="C7925" t="s">
        <v>146</v>
      </c>
      <c r="D7925">
        <v>2012</v>
      </c>
      <c r="E7925" t="s">
        <v>120</v>
      </c>
      <c r="F7925" t="s">
        <v>268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5920</v>
      </c>
      <c r="C7926" t="s">
        <v>153</v>
      </c>
      <c r="D7926">
        <v>2007</v>
      </c>
      <c r="E7926" t="s">
        <v>120</v>
      </c>
      <c r="F7926" t="s">
        <v>293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2084</v>
      </c>
      <c r="C7927" t="s">
        <v>133</v>
      </c>
      <c r="D7927">
        <v>2010</v>
      </c>
      <c r="E7927" t="s">
        <v>131</v>
      </c>
      <c r="F7927" t="s">
        <v>491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5921</v>
      </c>
      <c r="C7928" t="s">
        <v>119</v>
      </c>
      <c r="D7928">
        <v>2007</v>
      </c>
      <c r="E7928" t="s">
        <v>150</v>
      </c>
      <c r="F7928" t="s">
        <v>402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5922</v>
      </c>
      <c r="C7929" t="s">
        <v>133</v>
      </c>
      <c r="D7929">
        <v>2004</v>
      </c>
      <c r="E7929" t="s">
        <v>135</v>
      </c>
      <c r="F7929" t="s">
        <v>121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5923</v>
      </c>
      <c r="C7930" t="s">
        <v>153</v>
      </c>
      <c r="D7930">
        <v>2005</v>
      </c>
      <c r="E7930" t="s">
        <v>150</v>
      </c>
      <c r="F7930" t="s">
        <v>166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5924</v>
      </c>
      <c r="C7931" t="s">
        <v>155</v>
      </c>
      <c r="D7931">
        <v>1993</v>
      </c>
      <c r="E7931" t="s">
        <v>140</v>
      </c>
      <c r="F7931" t="s">
        <v>4844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1536</v>
      </c>
      <c r="C7932" t="s">
        <v>227</v>
      </c>
      <c r="D7932">
        <v>2011</v>
      </c>
      <c r="E7932" t="s">
        <v>125</v>
      </c>
      <c r="F7932" t="s">
        <v>620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5925</v>
      </c>
      <c r="C7933" t="s">
        <v>133</v>
      </c>
      <c r="D7933">
        <v>2010</v>
      </c>
      <c r="E7933" t="s">
        <v>135</v>
      </c>
      <c r="F7933" t="s">
        <v>1253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5926</v>
      </c>
      <c r="C7934" t="s">
        <v>149</v>
      </c>
      <c r="D7934">
        <v>2013</v>
      </c>
      <c r="E7934" t="s">
        <v>320</v>
      </c>
      <c r="F7934" t="s">
        <v>857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5927</v>
      </c>
      <c r="C7935" t="s">
        <v>119</v>
      </c>
      <c r="D7935">
        <v>2010</v>
      </c>
      <c r="E7935" t="s">
        <v>193</v>
      </c>
      <c r="F7935" t="s">
        <v>5928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5929</v>
      </c>
      <c r="C7936" t="s">
        <v>119</v>
      </c>
      <c r="D7936">
        <v>2009</v>
      </c>
      <c r="E7936" t="s">
        <v>150</v>
      </c>
      <c r="F7936" t="s">
        <v>402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5930</v>
      </c>
      <c r="C7937" t="s">
        <v>119</v>
      </c>
      <c r="D7937">
        <v>2011</v>
      </c>
      <c r="E7937" t="s">
        <v>135</v>
      </c>
      <c r="F7937" t="s">
        <v>2268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5931</v>
      </c>
      <c r="C7938" t="s">
        <v>133</v>
      </c>
      <c r="D7938">
        <v>2007</v>
      </c>
      <c r="E7938" t="s">
        <v>193</v>
      </c>
      <c r="F7938" t="s">
        <v>984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2697</v>
      </c>
      <c r="C7939" t="s">
        <v>149</v>
      </c>
      <c r="D7939">
        <v>2008</v>
      </c>
      <c r="E7939" t="s">
        <v>193</v>
      </c>
      <c r="F7939" t="s">
        <v>557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5932</v>
      </c>
      <c r="C7940" t="s">
        <v>175</v>
      </c>
      <c r="D7940">
        <v>2014</v>
      </c>
      <c r="E7940" t="s">
        <v>135</v>
      </c>
      <c r="F7940" t="s">
        <v>299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5933</v>
      </c>
      <c r="C7941" t="s">
        <v>119</v>
      </c>
      <c r="D7941">
        <v>2010</v>
      </c>
      <c r="E7941" t="s">
        <v>120</v>
      </c>
      <c r="F7941" t="s">
        <v>1423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5934</v>
      </c>
      <c r="C7942" t="s">
        <v>799</v>
      </c>
      <c r="D7942">
        <v>2015</v>
      </c>
      <c r="E7942" t="s">
        <v>150</v>
      </c>
      <c r="F7942" t="s">
        <v>402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5935</v>
      </c>
      <c r="C7943" t="s">
        <v>119</v>
      </c>
      <c r="D7943">
        <v>2007</v>
      </c>
      <c r="E7943" t="s">
        <v>193</v>
      </c>
      <c r="F7943" t="s">
        <v>402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5936</v>
      </c>
      <c r="C7944" t="s">
        <v>119</v>
      </c>
      <c r="D7944">
        <v>2010</v>
      </c>
      <c r="E7944" t="s">
        <v>120</v>
      </c>
      <c r="F7944" t="s">
        <v>3532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5937</v>
      </c>
      <c r="C7945" t="s">
        <v>162</v>
      </c>
      <c r="D7945">
        <v>2005</v>
      </c>
      <c r="E7945" t="s">
        <v>109</v>
      </c>
      <c r="F7945" t="s">
        <v>367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5671</v>
      </c>
      <c r="C7946" t="s">
        <v>146</v>
      </c>
      <c r="D7946">
        <v>2011</v>
      </c>
      <c r="E7946" t="s">
        <v>138</v>
      </c>
      <c r="F7946" t="s">
        <v>1077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5938</v>
      </c>
      <c r="C7947" t="s">
        <v>133</v>
      </c>
      <c r="D7947">
        <v>2007</v>
      </c>
      <c r="E7947" t="s">
        <v>135</v>
      </c>
      <c r="F7947" t="s">
        <v>121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5939</v>
      </c>
      <c r="C7948" t="s">
        <v>146</v>
      </c>
      <c r="D7948" t="s">
        <v>332</v>
      </c>
      <c r="E7948" t="s">
        <v>140</v>
      </c>
      <c r="F7948" t="s">
        <v>82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5940</v>
      </c>
      <c r="C7949" t="s">
        <v>196</v>
      </c>
      <c r="D7949">
        <v>1994</v>
      </c>
      <c r="E7949" t="s">
        <v>140</v>
      </c>
      <c r="F7949" t="s">
        <v>5941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5942</v>
      </c>
      <c r="C7950" t="s">
        <v>119</v>
      </c>
      <c r="D7950">
        <v>2007</v>
      </c>
      <c r="E7950" t="s">
        <v>150</v>
      </c>
      <c r="F7950" t="s">
        <v>557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247</v>
      </c>
      <c r="C7951" t="s">
        <v>227</v>
      </c>
      <c r="D7951">
        <v>2008</v>
      </c>
      <c r="E7951" t="s">
        <v>138</v>
      </c>
      <c r="F7951" t="s">
        <v>169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5742</v>
      </c>
      <c r="C7952" t="s">
        <v>149</v>
      </c>
      <c r="D7952">
        <v>2012</v>
      </c>
      <c r="E7952" t="s">
        <v>120</v>
      </c>
      <c r="F7952" t="s">
        <v>293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5943</v>
      </c>
      <c r="C7953" t="s">
        <v>173</v>
      </c>
      <c r="D7953">
        <v>2013</v>
      </c>
      <c r="E7953" t="s">
        <v>135</v>
      </c>
      <c r="F7953" t="s">
        <v>402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5944</v>
      </c>
      <c r="C7954" t="s">
        <v>940</v>
      </c>
      <c r="D7954">
        <v>1995</v>
      </c>
      <c r="E7954" t="s">
        <v>135</v>
      </c>
      <c r="F7954" t="s">
        <v>5572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5945</v>
      </c>
      <c r="C7955" t="s">
        <v>162</v>
      </c>
      <c r="D7955">
        <v>2004</v>
      </c>
      <c r="E7955" t="s">
        <v>193</v>
      </c>
      <c r="F7955" t="s">
        <v>332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5184</v>
      </c>
      <c r="C7956" t="s">
        <v>146</v>
      </c>
      <c r="D7956">
        <v>2012</v>
      </c>
      <c r="E7956" t="s">
        <v>120</v>
      </c>
      <c r="F7956" t="s">
        <v>219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5946</v>
      </c>
      <c r="C7957" t="s">
        <v>133</v>
      </c>
      <c r="D7957">
        <v>2009</v>
      </c>
      <c r="E7957" t="s">
        <v>150</v>
      </c>
      <c r="F7957" t="s">
        <v>293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5947</v>
      </c>
      <c r="C7958" t="s">
        <v>162</v>
      </c>
      <c r="D7958">
        <v>2002</v>
      </c>
      <c r="E7958" t="s">
        <v>150</v>
      </c>
      <c r="F7958" t="s">
        <v>367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5948</v>
      </c>
      <c r="C7959" t="s">
        <v>196</v>
      </c>
      <c r="D7959">
        <v>1996</v>
      </c>
      <c r="E7959" t="s">
        <v>109</v>
      </c>
      <c r="F7959" t="s">
        <v>1436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5949</v>
      </c>
      <c r="C7960" t="s">
        <v>173</v>
      </c>
      <c r="D7960">
        <v>2011</v>
      </c>
      <c r="E7960" t="s">
        <v>120</v>
      </c>
      <c r="F7960" t="s">
        <v>4441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5950</v>
      </c>
      <c r="C7961" t="s">
        <v>153</v>
      </c>
      <c r="D7961">
        <v>2000</v>
      </c>
      <c r="E7961" t="s">
        <v>120</v>
      </c>
      <c r="F7961" t="s">
        <v>166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5951</v>
      </c>
      <c r="C7962" t="s">
        <v>133</v>
      </c>
      <c r="D7962">
        <v>2010</v>
      </c>
      <c r="E7962" t="s">
        <v>140</v>
      </c>
      <c r="F7962" t="s">
        <v>268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5952</v>
      </c>
      <c r="C7963" t="s">
        <v>153</v>
      </c>
      <c r="D7963">
        <v>2003</v>
      </c>
      <c r="E7963" t="s">
        <v>320</v>
      </c>
      <c r="F7963" t="s">
        <v>285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5953</v>
      </c>
      <c r="C7964" t="s">
        <v>155</v>
      </c>
      <c r="D7964">
        <v>1994</v>
      </c>
      <c r="E7964" t="s">
        <v>320</v>
      </c>
      <c r="F7964" t="s">
        <v>402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5954</v>
      </c>
      <c r="C7965" t="s">
        <v>153</v>
      </c>
      <c r="D7965">
        <v>2003</v>
      </c>
      <c r="E7965" t="s">
        <v>138</v>
      </c>
      <c r="F7965" t="s">
        <v>2544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5955</v>
      </c>
      <c r="C7966" t="s">
        <v>162</v>
      </c>
      <c r="D7966">
        <v>2001</v>
      </c>
      <c r="E7966" t="s">
        <v>150</v>
      </c>
      <c r="F7966" t="s">
        <v>169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4836</v>
      </c>
      <c r="C7967" t="s">
        <v>119</v>
      </c>
      <c r="D7967">
        <v>2009</v>
      </c>
      <c r="E7967" t="s">
        <v>125</v>
      </c>
      <c r="F7967" t="s">
        <v>285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5956</v>
      </c>
      <c r="C7968" t="s">
        <v>222</v>
      </c>
      <c r="D7968">
        <v>2002</v>
      </c>
      <c r="E7968" t="s">
        <v>125</v>
      </c>
      <c r="F7968" t="s">
        <v>230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5957</v>
      </c>
      <c r="C7969" t="s">
        <v>153</v>
      </c>
      <c r="D7969">
        <v>2005</v>
      </c>
      <c r="E7969" t="s">
        <v>150</v>
      </c>
      <c r="F7969" t="s">
        <v>169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1510</v>
      </c>
      <c r="C7970" t="s">
        <v>133</v>
      </c>
      <c r="D7970">
        <v>2008</v>
      </c>
      <c r="E7970" t="s">
        <v>181</v>
      </c>
      <c r="F7970" t="s">
        <v>491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1903</v>
      </c>
      <c r="C7971" t="s">
        <v>173</v>
      </c>
      <c r="D7971">
        <v>2013</v>
      </c>
      <c r="E7971" t="s">
        <v>150</v>
      </c>
      <c r="F7971" t="s">
        <v>293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5958</v>
      </c>
      <c r="C7972" t="s">
        <v>153</v>
      </c>
      <c r="D7972">
        <v>2006</v>
      </c>
      <c r="E7972" t="s">
        <v>150</v>
      </c>
      <c r="F7972" t="s">
        <v>857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3837</v>
      </c>
      <c r="C7973" t="s">
        <v>222</v>
      </c>
      <c r="D7973">
        <v>2002</v>
      </c>
      <c r="E7973" t="s">
        <v>150</v>
      </c>
      <c r="F7973" t="s">
        <v>330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5959</v>
      </c>
      <c r="C7974" t="s">
        <v>149</v>
      </c>
      <c r="D7974">
        <v>2009</v>
      </c>
      <c r="E7974" t="s">
        <v>138</v>
      </c>
      <c r="F7974" t="s">
        <v>169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5960</v>
      </c>
      <c r="C7975" t="s">
        <v>153</v>
      </c>
      <c r="D7975">
        <v>2007</v>
      </c>
      <c r="E7975" t="s">
        <v>120</v>
      </c>
      <c r="F7975" t="s">
        <v>230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2033</v>
      </c>
      <c r="C7976" t="s">
        <v>222</v>
      </c>
      <c r="D7976">
        <v>2003</v>
      </c>
      <c r="E7976" t="s">
        <v>120</v>
      </c>
      <c r="F7976" t="s">
        <v>219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5961</v>
      </c>
      <c r="C7977" t="s">
        <v>250</v>
      </c>
      <c r="D7977">
        <v>2014</v>
      </c>
      <c r="E7977" t="s">
        <v>135</v>
      </c>
      <c r="F7977" t="s">
        <v>147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5962</v>
      </c>
      <c r="C7978" t="s">
        <v>239</v>
      </c>
      <c r="D7978">
        <v>2012</v>
      </c>
      <c r="E7978" t="s">
        <v>129</v>
      </c>
      <c r="F7978" t="s">
        <v>672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5963</v>
      </c>
      <c r="C7979" t="s">
        <v>133</v>
      </c>
      <c r="D7979">
        <v>2006</v>
      </c>
      <c r="E7979" t="s">
        <v>129</v>
      </c>
      <c r="F7979" t="s">
        <v>121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2070</v>
      </c>
      <c r="C7980" t="s">
        <v>258</v>
      </c>
      <c r="D7980">
        <v>2012</v>
      </c>
      <c r="E7980" t="s">
        <v>181</v>
      </c>
      <c r="F7980" t="s">
        <v>402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5964</v>
      </c>
      <c r="C7981" t="s">
        <v>119</v>
      </c>
      <c r="D7981">
        <v>2009</v>
      </c>
      <c r="E7981" t="s">
        <v>125</v>
      </c>
      <c r="F7981" t="s">
        <v>169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5965</v>
      </c>
      <c r="C7982" t="s">
        <v>119</v>
      </c>
      <c r="D7982">
        <v>2007</v>
      </c>
      <c r="E7982" t="s">
        <v>150</v>
      </c>
      <c r="F7982" t="s">
        <v>1077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5966</v>
      </c>
      <c r="C7983" t="s">
        <v>153</v>
      </c>
      <c r="D7983">
        <v>2002</v>
      </c>
      <c r="E7983" t="s">
        <v>129</v>
      </c>
      <c r="F7983" t="s">
        <v>857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5967</v>
      </c>
      <c r="C7984" t="s">
        <v>799</v>
      </c>
      <c r="D7984">
        <v>2014</v>
      </c>
      <c r="E7984" t="s">
        <v>129</v>
      </c>
      <c r="F7984" t="s">
        <v>230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5485</v>
      </c>
      <c r="C7985" t="s">
        <v>146</v>
      </c>
      <c r="D7985">
        <v>2010</v>
      </c>
      <c r="E7985" t="s">
        <v>125</v>
      </c>
      <c r="F7985" t="s">
        <v>3882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5968</v>
      </c>
      <c r="C7986" t="s">
        <v>239</v>
      </c>
      <c r="D7986">
        <v>2005</v>
      </c>
      <c r="E7986" t="s">
        <v>150</v>
      </c>
      <c r="F7986" t="s">
        <v>857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2398</v>
      </c>
      <c r="C7987" t="s">
        <v>222</v>
      </c>
      <c r="D7987">
        <v>2006</v>
      </c>
      <c r="E7987" t="s">
        <v>120</v>
      </c>
      <c r="F7987" t="s">
        <v>219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5969</v>
      </c>
      <c r="C7988" t="s">
        <v>146</v>
      </c>
      <c r="D7988">
        <v>2007</v>
      </c>
      <c r="E7988" t="s">
        <v>138</v>
      </c>
      <c r="F7988" t="s">
        <v>82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5970</v>
      </c>
      <c r="C7989" t="s">
        <v>222</v>
      </c>
      <c r="D7989">
        <v>2002</v>
      </c>
      <c r="E7989" t="s">
        <v>135</v>
      </c>
      <c r="F7989" t="s">
        <v>147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5971</v>
      </c>
      <c r="C7990" t="s">
        <v>133</v>
      </c>
      <c r="D7990">
        <v>2007</v>
      </c>
      <c r="E7990" t="s">
        <v>193</v>
      </c>
      <c r="F7990" t="s">
        <v>714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5972</v>
      </c>
      <c r="C7991" t="s">
        <v>153</v>
      </c>
      <c r="D7991">
        <v>2003</v>
      </c>
      <c r="E7991" t="s">
        <v>129</v>
      </c>
      <c r="F7991" t="s">
        <v>1452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5556</v>
      </c>
      <c r="C7992" t="s">
        <v>146</v>
      </c>
      <c r="D7992">
        <v>2011</v>
      </c>
      <c r="E7992" t="s">
        <v>120</v>
      </c>
      <c r="F7992" t="s">
        <v>169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5973</v>
      </c>
      <c r="C7993" t="s">
        <v>146</v>
      </c>
      <c r="D7993">
        <v>2008</v>
      </c>
      <c r="E7993" t="s">
        <v>120</v>
      </c>
      <c r="F7993" t="s">
        <v>714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3661</v>
      </c>
      <c r="C7994" t="s">
        <v>239</v>
      </c>
      <c r="D7994">
        <v>2011</v>
      </c>
      <c r="E7994" t="s">
        <v>181</v>
      </c>
      <c r="F7994" t="s">
        <v>491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5974</v>
      </c>
      <c r="C7995" t="s">
        <v>196</v>
      </c>
      <c r="D7995">
        <v>1997</v>
      </c>
      <c r="E7995" t="s">
        <v>150</v>
      </c>
      <c r="F7995" t="s">
        <v>402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5975</v>
      </c>
      <c r="C7996" t="s">
        <v>740</v>
      </c>
      <c r="D7996">
        <v>2001</v>
      </c>
      <c r="E7996" t="s">
        <v>129</v>
      </c>
      <c r="F7996" t="s">
        <v>230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5976</v>
      </c>
      <c r="C7997" t="s">
        <v>149</v>
      </c>
      <c r="D7997">
        <v>2011</v>
      </c>
      <c r="E7997" t="s">
        <v>140</v>
      </c>
      <c r="F7997" t="s">
        <v>166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2107</v>
      </c>
      <c r="C7998" t="s">
        <v>227</v>
      </c>
      <c r="D7998">
        <v>2011</v>
      </c>
      <c r="E7998" t="s">
        <v>150</v>
      </c>
      <c r="F7998" t="s">
        <v>314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3153</v>
      </c>
      <c r="C7999" t="s">
        <v>149</v>
      </c>
      <c r="D7999">
        <v>2010</v>
      </c>
      <c r="E7999" t="s">
        <v>120</v>
      </c>
      <c r="F7999" t="s">
        <v>151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5977</v>
      </c>
      <c r="C8000" t="s">
        <v>153</v>
      </c>
      <c r="D8000">
        <v>2004</v>
      </c>
      <c r="E8000" t="s">
        <v>181</v>
      </c>
      <c r="F8000" t="s">
        <v>367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5978</v>
      </c>
      <c r="C8001" t="s">
        <v>133</v>
      </c>
      <c r="D8001">
        <v>2010</v>
      </c>
      <c r="E8001" t="s">
        <v>193</v>
      </c>
      <c r="F8001" t="s">
        <v>402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5979</v>
      </c>
      <c r="C8002" t="s">
        <v>146</v>
      </c>
      <c r="D8002">
        <v>2012</v>
      </c>
      <c r="E8002" t="s">
        <v>138</v>
      </c>
      <c r="F8002" t="s">
        <v>219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5980</v>
      </c>
      <c r="C8003" t="s">
        <v>119</v>
      </c>
      <c r="D8003">
        <v>2009</v>
      </c>
      <c r="E8003" t="s">
        <v>140</v>
      </c>
      <c r="F8003" t="s">
        <v>293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5163</v>
      </c>
      <c r="C8004" t="s">
        <v>146</v>
      </c>
      <c r="D8004">
        <v>2010</v>
      </c>
      <c r="E8004" t="s">
        <v>120</v>
      </c>
      <c r="F8004" t="s">
        <v>82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5981</v>
      </c>
      <c r="C8005" t="s">
        <v>153</v>
      </c>
      <c r="D8005">
        <v>2004</v>
      </c>
      <c r="E8005" t="s">
        <v>140</v>
      </c>
      <c r="F8005" t="s">
        <v>268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5982</v>
      </c>
      <c r="C8006" t="s">
        <v>162</v>
      </c>
      <c r="D8006">
        <v>2003</v>
      </c>
      <c r="E8006" t="s">
        <v>120</v>
      </c>
      <c r="F8006" t="s">
        <v>3429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5591</v>
      </c>
      <c r="C8007" t="s">
        <v>133</v>
      </c>
      <c r="D8007">
        <v>2010</v>
      </c>
      <c r="E8007" t="s">
        <v>150</v>
      </c>
      <c r="F8007" t="s">
        <v>491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5983</v>
      </c>
      <c r="C8008" t="s">
        <v>133</v>
      </c>
      <c r="D8008">
        <v>2006</v>
      </c>
      <c r="E8008" t="s">
        <v>140</v>
      </c>
      <c r="F8008" t="s">
        <v>82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5984</v>
      </c>
      <c r="C8009" t="s">
        <v>153</v>
      </c>
      <c r="D8009">
        <v>2003</v>
      </c>
      <c r="E8009" t="s">
        <v>129</v>
      </c>
      <c r="F8009" t="s">
        <v>237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5985</v>
      </c>
      <c r="C8010" t="s">
        <v>222</v>
      </c>
      <c r="D8010">
        <v>2005</v>
      </c>
      <c r="E8010" t="s">
        <v>138</v>
      </c>
      <c r="F8010" t="s">
        <v>151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5986</v>
      </c>
      <c r="C8011" t="s">
        <v>175</v>
      </c>
      <c r="D8011">
        <v>2014</v>
      </c>
      <c r="E8011" t="s">
        <v>125</v>
      </c>
      <c r="F8011" t="s">
        <v>5498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5987</v>
      </c>
      <c r="C8012" t="s">
        <v>222</v>
      </c>
      <c r="D8012">
        <v>2003</v>
      </c>
      <c r="E8012" t="s">
        <v>150</v>
      </c>
      <c r="F8012" t="s">
        <v>304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2397</v>
      </c>
      <c r="C8013" t="s">
        <v>119</v>
      </c>
      <c r="D8013">
        <v>2007</v>
      </c>
      <c r="E8013" t="s">
        <v>120</v>
      </c>
      <c r="F8013" t="s">
        <v>219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5988</v>
      </c>
      <c r="C8014" t="s">
        <v>153</v>
      </c>
      <c r="D8014">
        <v>2003</v>
      </c>
      <c r="E8014" t="s">
        <v>150</v>
      </c>
      <c r="F8014" t="s">
        <v>367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5989</v>
      </c>
      <c r="C8015" t="s">
        <v>239</v>
      </c>
      <c r="D8015">
        <v>2009</v>
      </c>
      <c r="E8015" t="s">
        <v>129</v>
      </c>
      <c r="F8015" t="s">
        <v>1309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5200</v>
      </c>
      <c r="C8016" t="s">
        <v>146</v>
      </c>
      <c r="D8016">
        <v>2008</v>
      </c>
      <c r="E8016" t="s">
        <v>135</v>
      </c>
      <c r="F8016" t="s">
        <v>551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5990</v>
      </c>
      <c r="C8017" t="s">
        <v>196</v>
      </c>
      <c r="D8017">
        <v>2000</v>
      </c>
      <c r="E8017" t="s">
        <v>120</v>
      </c>
      <c r="F8017" t="s">
        <v>5290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5991</v>
      </c>
      <c r="C8018" t="s">
        <v>119</v>
      </c>
      <c r="D8018">
        <v>2009</v>
      </c>
      <c r="E8018" t="s">
        <v>150</v>
      </c>
      <c r="F8018" t="s">
        <v>151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2235</v>
      </c>
      <c r="C8019" t="s">
        <v>799</v>
      </c>
      <c r="D8019">
        <v>2013</v>
      </c>
      <c r="E8019" t="s">
        <v>193</v>
      </c>
      <c r="F8019" t="s">
        <v>70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1596</v>
      </c>
      <c r="C8020" t="s">
        <v>222</v>
      </c>
      <c r="D8020">
        <v>2002</v>
      </c>
      <c r="E8020" t="s">
        <v>109</v>
      </c>
      <c r="F8020" t="s">
        <v>219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4720</v>
      </c>
      <c r="C8021" t="s">
        <v>940</v>
      </c>
      <c r="D8021">
        <v>1997</v>
      </c>
      <c r="E8021" t="s">
        <v>181</v>
      </c>
      <c r="F8021" t="s">
        <v>857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5992</v>
      </c>
      <c r="C8022" t="s">
        <v>153</v>
      </c>
      <c r="D8022">
        <v>2000</v>
      </c>
      <c r="E8022" t="s">
        <v>125</v>
      </c>
      <c r="F8022" t="s">
        <v>219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5993</v>
      </c>
      <c r="C8023" t="s">
        <v>153</v>
      </c>
      <c r="D8023">
        <v>2003</v>
      </c>
      <c r="E8023" t="s">
        <v>193</v>
      </c>
      <c r="F8023" t="s">
        <v>166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2560</v>
      </c>
      <c r="C8024" t="s">
        <v>133</v>
      </c>
      <c r="D8024">
        <v>2005</v>
      </c>
      <c r="E8024" t="s">
        <v>150</v>
      </c>
      <c r="F8024" t="s">
        <v>557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3998</v>
      </c>
      <c r="C8025" t="s">
        <v>222</v>
      </c>
      <c r="D8025">
        <v>2005</v>
      </c>
      <c r="E8025" t="s">
        <v>138</v>
      </c>
      <c r="F8025" t="s">
        <v>714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5994</v>
      </c>
      <c r="C8026" t="s">
        <v>119</v>
      </c>
      <c r="D8026">
        <v>2009</v>
      </c>
      <c r="E8026" t="s">
        <v>150</v>
      </c>
      <c r="F8026" t="s">
        <v>268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5995</v>
      </c>
      <c r="C8027" t="s">
        <v>175</v>
      </c>
      <c r="D8027">
        <v>2014</v>
      </c>
      <c r="E8027" t="s">
        <v>150</v>
      </c>
      <c r="F8027" t="s">
        <v>857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5996</v>
      </c>
      <c r="C8028" t="s">
        <v>162</v>
      </c>
      <c r="D8028">
        <v>2005</v>
      </c>
      <c r="E8028" t="s">
        <v>320</v>
      </c>
      <c r="F8028" t="s">
        <v>1075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1942</v>
      </c>
      <c r="C8029" t="s">
        <v>227</v>
      </c>
      <c r="D8029">
        <v>2015</v>
      </c>
      <c r="E8029" t="s">
        <v>138</v>
      </c>
      <c r="F8029" t="s">
        <v>151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5997</v>
      </c>
      <c r="C8030" t="s">
        <v>133</v>
      </c>
      <c r="D8030">
        <v>2007</v>
      </c>
      <c r="E8030" t="s">
        <v>120</v>
      </c>
      <c r="F8030" t="s">
        <v>3202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5998</v>
      </c>
      <c r="C8031" t="s">
        <v>153</v>
      </c>
      <c r="D8031">
        <v>2007</v>
      </c>
      <c r="E8031" t="s">
        <v>129</v>
      </c>
      <c r="F8031" t="s">
        <v>2425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5532</v>
      </c>
      <c r="C8032" t="s">
        <v>119</v>
      </c>
      <c r="D8032">
        <v>2011</v>
      </c>
      <c r="E8032" t="s">
        <v>109</v>
      </c>
      <c r="F8032" t="s">
        <v>491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5999</v>
      </c>
      <c r="C8033" t="s">
        <v>146</v>
      </c>
      <c r="D8033">
        <v>2010</v>
      </c>
      <c r="E8033" t="s">
        <v>135</v>
      </c>
      <c r="F8033" t="s">
        <v>147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6000</v>
      </c>
      <c r="C8034" t="s">
        <v>196</v>
      </c>
      <c r="D8034">
        <v>2000</v>
      </c>
      <c r="E8034" t="s">
        <v>150</v>
      </c>
      <c r="F8034" t="s">
        <v>5805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510</v>
      </c>
      <c r="C8035" t="s">
        <v>227</v>
      </c>
      <c r="D8035">
        <v>2009</v>
      </c>
      <c r="E8035" t="s">
        <v>138</v>
      </c>
      <c r="F8035" t="s">
        <v>151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6001</v>
      </c>
      <c r="C8036" t="s">
        <v>162</v>
      </c>
      <c r="D8036">
        <v>2001</v>
      </c>
      <c r="E8036" t="s">
        <v>193</v>
      </c>
      <c r="F8036" t="s">
        <v>293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5841</v>
      </c>
      <c r="C8037" t="s">
        <v>133</v>
      </c>
      <c r="D8037">
        <v>2009</v>
      </c>
      <c r="E8037" t="s">
        <v>150</v>
      </c>
      <c r="F8037" t="s">
        <v>169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2060</v>
      </c>
      <c r="C8038" t="s">
        <v>239</v>
      </c>
      <c r="D8038">
        <v>2009</v>
      </c>
      <c r="E8038" t="s">
        <v>150</v>
      </c>
      <c r="F8038" t="s">
        <v>237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6002</v>
      </c>
      <c r="C8039" t="s">
        <v>128</v>
      </c>
      <c r="D8039">
        <v>1991</v>
      </c>
      <c r="E8039" t="s">
        <v>320</v>
      </c>
      <c r="F8039" t="s">
        <v>121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6003</v>
      </c>
      <c r="C8040" t="s">
        <v>153</v>
      </c>
      <c r="D8040">
        <v>2003</v>
      </c>
      <c r="E8040" t="s">
        <v>135</v>
      </c>
      <c r="F8040" t="s">
        <v>166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3244</v>
      </c>
      <c r="C8041" t="s">
        <v>119</v>
      </c>
      <c r="D8041">
        <v>2008</v>
      </c>
      <c r="E8041" t="s">
        <v>193</v>
      </c>
      <c r="F8041" t="s">
        <v>237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6004</v>
      </c>
      <c r="C8042" t="s">
        <v>227</v>
      </c>
      <c r="D8042">
        <v>2009</v>
      </c>
      <c r="E8042" t="s">
        <v>320</v>
      </c>
      <c r="F8042" t="s">
        <v>491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6005</v>
      </c>
      <c r="C8043" t="s">
        <v>250</v>
      </c>
      <c r="D8043">
        <v>2014</v>
      </c>
      <c r="E8043" t="s">
        <v>135</v>
      </c>
      <c r="F8043" t="s">
        <v>82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3756</v>
      </c>
      <c r="C8044" t="s">
        <v>222</v>
      </c>
      <c r="D8044">
        <v>2005</v>
      </c>
      <c r="E8044" t="s">
        <v>129</v>
      </c>
      <c r="F8044" t="s">
        <v>714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6006</v>
      </c>
      <c r="C8045" t="s">
        <v>222</v>
      </c>
      <c r="D8045">
        <v>2001</v>
      </c>
      <c r="E8045" t="s">
        <v>138</v>
      </c>
      <c r="F8045" t="s">
        <v>293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6007</v>
      </c>
      <c r="C8046" t="s">
        <v>119</v>
      </c>
      <c r="D8046" t="s">
        <v>332</v>
      </c>
      <c r="E8046" t="s">
        <v>140</v>
      </c>
      <c r="F8046" t="s">
        <v>984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3175</v>
      </c>
      <c r="C8047" t="s">
        <v>222</v>
      </c>
      <c r="D8047">
        <v>2002</v>
      </c>
      <c r="E8047" t="s">
        <v>135</v>
      </c>
      <c r="F8047" t="s">
        <v>893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6008</v>
      </c>
      <c r="C8048" t="s">
        <v>196</v>
      </c>
      <c r="D8048">
        <v>2001</v>
      </c>
      <c r="E8048" t="s">
        <v>150</v>
      </c>
      <c r="F8048" t="s">
        <v>330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3038</v>
      </c>
      <c r="C8049" t="s">
        <v>149</v>
      </c>
      <c r="D8049">
        <v>2010</v>
      </c>
      <c r="E8049" t="s">
        <v>150</v>
      </c>
      <c r="F8049" t="s">
        <v>169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4070</v>
      </c>
      <c r="C8050" t="s">
        <v>146</v>
      </c>
      <c r="D8050">
        <v>2013</v>
      </c>
      <c r="E8050" t="s">
        <v>150</v>
      </c>
      <c r="F8050" t="s">
        <v>285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6009</v>
      </c>
      <c r="C8051" t="s">
        <v>188</v>
      </c>
      <c r="D8051">
        <v>1999</v>
      </c>
      <c r="E8051" t="s">
        <v>120</v>
      </c>
      <c r="F8051" t="s">
        <v>293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6010</v>
      </c>
      <c r="C8052" t="s">
        <v>3167</v>
      </c>
      <c r="D8052">
        <v>1999</v>
      </c>
      <c r="E8052" t="s">
        <v>129</v>
      </c>
      <c r="F8052" t="s">
        <v>402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6011</v>
      </c>
      <c r="C8053" t="s">
        <v>196</v>
      </c>
      <c r="D8053">
        <v>1997</v>
      </c>
      <c r="E8053" t="s">
        <v>109</v>
      </c>
      <c r="F8053" t="s">
        <v>166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6012</v>
      </c>
      <c r="C8054" t="s">
        <v>153</v>
      </c>
      <c r="D8054">
        <v>2004</v>
      </c>
      <c r="E8054" t="s">
        <v>138</v>
      </c>
      <c r="F8054" t="s">
        <v>4352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5425</v>
      </c>
      <c r="C8055" t="s">
        <v>146</v>
      </c>
      <c r="D8055">
        <v>2013</v>
      </c>
      <c r="E8055" t="s">
        <v>150</v>
      </c>
      <c r="F8055" t="s">
        <v>70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6013</v>
      </c>
      <c r="C8056" t="s">
        <v>162</v>
      </c>
      <c r="D8056">
        <v>2002</v>
      </c>
      <c r="E8056" t="s">
        <v>135</v>
      </c>
      <c r="F8056" t="s">
        <v>237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6014</v>
      </c>
      <c r="C8057" t="s">
        <v>153</v>
      </c>
      <c r="D8057">
        <v>2008</v>
      </c>
      <c r="E8057" t="s">
        <v>120</v>
      </c>
      <c r="F8057" t="s">
        <v>4839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1901</v>
      </c>
      <c r="C8058" t="s">
        <v>227</v>
      </c>
      <c r="D8058">
        <v>2011</v>
      </c>
      <c r="E8058" t="s">
        <v>125</v>
      </c>
      <c r="F8058" t="s">
        <v>82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6015</v>
      </c>
      <c r="C8059" t="s">
        <v>239</v>
      </c>
      <c r="D8059">
        <v>2005</v>
      </c>
      <c r="E8059" t="s">
        <v>320</v>
      </c>
      <c r="F8059" t="s">
        <v>293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6016</v>
      </c>
      <c r="C8060" t="s">
        <v>173</v>
      </c>
      <c r="D8060">
        <v>2012</v>
      </c>
      <c r="E8060" t="s">
        <v>135</v>
      </c>
      <c r="F8060" t="s">
        <v>230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6017</v>
      </c>
      <c r="C8061" t="s">
        <v>119</v>
      </c>
      <c r="D8061">
        <v>2008</v>
      </c>
      <c r="E8061" t="s">
        <v>135</v>
      </c>
      <c r="F8061" t="s">
        <v>230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5096</v>
      </c>
      <c r="C8062" t="s">
        <v>153</v>
      </c>
      <c r="D8062">
        <v>2009</v>
      </c>
      <c r="E8062" t="s">
        <v>150</v>
      </c>
      <c r="F8062" t="s">
        <v>169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6018</v>
      </c>
      <c r="C8063" t="s">
        <v>239</v>
      </c>
      <c r="D8063">
        <v>2005</v>
      </c>
      <c r="E8063" t="s">
        <v>135</v>
      </c>
      <c r="F8063" t="s">
        <v>166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6019</v>
      </c>
      <c r="C8064" t="s">
        <v>119</v>
      </c>
      <c r="D8064">
        <v>2011</v>
      </c>
      <c r="E8064" t="s">
        <v>135</v>
      </c>
      <c r="F8064" t="s">
        <v>169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2628</v>
      </c>
      <c r="C8065" t="s">
        <v>173</v>
      </c>
      <c r="D8065">
        <v>2016</v>
      </c>
      <c r="E8065" t="s">
        <v>150</v>
      </c>
      <c r="F8065" t="s">
        <v>314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6020</v>
      </c>
      <c r="C8066" t="s">
        <v>256</v>
      </c>
      <c r="D8066">
        <v>2002</v>
      </c>
      <c r="E8066" t="s">
        <v>181</v>
      </c>
      <c r="F8066" t="s">
        <v>169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3212</v>
      </c>
      <c r="C8067" t="s">
        <v>133</v>
      </c>
      <c r="D8067">
        <v>2005</v>
      </c>
      <c r="E8067" t="s">
        <v>150</v>
      </c>
      <c r="F8067" t="s">
        <v>169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6021</v>
      </c>
      <c r="C8068" t="s">
        <v>119</v>
      </c>
      <c r="D8068">
        <v>2011</v>
      </c>
      <c r="E8068" t="s">
        <v>135</v>
      </c>
      <c r="F8068" t="s">
        <v>2268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6022</v>
      </c>
      <c r="C8069" t="s">
        <v>155</v>
      </c>
      <c r="D8069">
        <v>1993</v>
      </c>
      <c r="E8069" t="s">
        <v>120</v>
      </c>
      <c r="F8069" t="s">
        <v>285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3760</v>
      </c>
      <c r="C8070" t="s">
        <v>146</v>
      </c>
      <c r="D8070">
        <v>2008</v>
      </c>
      <c r="E8070" t="s">
        <v>150</v>
      </c>
      <c r="F8070" t="s">
        <v>557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6023</v>
      </c>
      <c r="C8071" t="s">
        <v>133</v>
      </c>
      <c r="D8071">
        <v>2011</v>
      </c>
      <c r="E8071" t="s">
        <v>140</v>
      </c>
      <c r="F8071" t="s">
        <v>169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6024</v>
      </c>
      <c r="C8072" t="s">
        <v>119</v>
      </c>
      <c r="D8072">
        <v>2010</v>
      </c>
      <c r="E8072" t="s">
        <v>135</v>
      </c>
      <c r="F8072" t="s">
        <v>82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6025</v>
      </c>
      <c r="C8073" t="s">
        <v>149</v>
      </c>
      <c r="D8073">
        <v>2009</v>
      </c>
      <c r="E8073" t="s">
        <v>129</v>
      </c>
      <c r="F8073" t="s">
        <v>2425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6026</v>
      </c>
      <c r="C8074" t="s">
        <v>133</v>
      </c>
      <c r="D8074">
        <v>2010</v>
      </c>
      <c r="E8074" t="s">
        <v>131</v>
      </c>
      <c r="F8074" t="s">
        <v>6027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420</v>
      </c>
      <c r="C8075" t="s">
        <v>256</v>
      </c>
      <c r="D8075">
        <v>2006</v>
      </c>
      <c r="E8075" t="s">
        <v>120</v>
      </c>
      <c r="F8075" t="s">
        <v>219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6028</v>
      </c>
      <c r="C8076" t="s">
        <v>799</v>
      </c>
      <c r="D8076">
        <v>2014</v>
      </c>
      <c r="E8076" t="s">
        <v>129</v>
      </c>
      <c r="F8076" t="s">
        <v>1355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1110</v>
      </c>
      <c r="C8077" t="s">
        <v>227</v>
      </c>
      <c r="D8077">
        <v>2015</v>
      </c>
      <c r="E8077" t="s">
        <v>150</v>
      </c>
      <c r="F8077" t="s">
        <v>314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6029</v>
      </c>
      <c r="C8078" t="s">
        <v>940</v>
      </c>
      <c r="D8078">
        <v>1998</v>
      </c>
      <c r="E8078" t="s">
        <v>181</v>
      </c>
      <c r="F8078" t="s">
        <v>285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6030</v>
      </c>
      <c r="C8079" t="s">
        <v>162</v>
      </c>
      <c r="D8079">
        <v>2004</v>
      </c>
      <c r="E8079" t="s">
        <v>135</v>
      </c>
      <c r="F8079" t="s">
        <v>121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6031</v>
      </c>
      <c r="C8080" t="s">
        <v>173</v>
      </c>
      <c r="D8080">
        <v>2013</v>
      </c>
      <c r="E8080" t="s">
        <v>129</v>
      </c>
      <c r="F8080" t="s">
        <v>402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3700</v>
      </c>
      <c r="C8081" t="s">
        <v>133</v>
      </c>
      <c r="D8081">
        <v>2008</v>
      </c>
      <c r="E8081" t="s">
        <v>135</v>
      </c>
      <c r="F8081" t="s">
        <v>4108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6032</v>
      </c>
      <c r="C8082" t="s">
        <v>222</v>
      </c>
      <c r="D8082">
        <v>2001</v>
      </c>
      <c r="E8082" t="s">
        <v>125</v>
      </c>
      <c r="F8082" t="s">
        <v>893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6033</v>
      </c>
      <c r="C8083" t="s">
        <v>149</v>
      </c>
      <c r="D8083">
        <v>2014</v>
      </c>
      <c r="E8083" t="s">
        <v>181</v>
      </c>
      <c r="F8083" t="s">
        <v>4638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5154</v>
      </c>
      <c r="C8084" t="s">
        <v>149</v>
      </c>
      <c r="D8084">
        <v>2011</v>
      </c>
      <c r="E8084" t="s">
        <v>120</v>
      </c>
      <c r="F8084" t="s">
        <v>293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4294</v>
      </c>
      <c r="C8085" t="s">
        <v>146</v>
      </c>
      <c r="D8085">
        <v>2010</v>
      </c>
      <c r="E8085" t="s">
        <v>109</v>
      </c>
      <c r="F8085" t="s">
        <v>1077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6034</v>
      </c>
      <c r="C8086" t="s">
        <v>799</v>
      </c>
      <c r="D8086">
        <v>2014</v>
      </c>
      <c r="E8086" t="s">
        <v>181</v>
      </c>
      <c r="F8086" t="s">
        <v>230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6035</v>
      </c>
      <c r="C8087" t="s">
        <v>155</v>
      </c>
      <c r="D8087">
        <v>1991</v>
      </c>
      <c r="E8087" t="s">
        <v>320</v>
      </c>
      <c r="F8087" t="s">
        <v>1075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6036</v>
      </c>
      <c r="C8088" t="s">
        <v>146</v>
      </c>
      <c r="D8088" t="s">
        <v>332</v>
      </c>
      <c r="E8088" t="s">
        <v>120</v>
      </c>
      <c r="F8088" t="s">
        <v>984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6037</v>
      </c>
      <c r="C8089" t="s">
        <v>175</v>
      </c>
      <c r="D8089">
        <v>2016</v>
      </c>
      <c r="E8089" t="s">
        <v>129</v>
      </c>
      <c r="F8089" t="s">
        <v>2425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1633</v>
      </c>
      <c r="C8090" t="s">
        <v>222</v>
      </c>
      <c r="D8090">
        <v>2004</v>
      </c>
      <c r="E8090" t="s">
        <v>138</v>
      </c>
      <c r="F8090" t="s">
        <v>1634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6038</v>
      </c>
      <c r="C8091" t="s">
        <v>196</v>
      </c>
      <c r="D8091">
        <v>1996</v>
      </c>
      <c r="E8091" t="s">
        <v>135</v>
      </c>
      <c r="F8091" t="s">
        <v>166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3342</v>
      </c>
      <c r="C8092" t="s">
        <v>239</v>
      </c>
      <c r="D8092">
        <v>2007</v>
      </c>
      <c r="E8092" t="s">
        <v>150</v>
      </c>
      <c r="F8092" t="s">
        <v>169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6039</v>
      </c>
      <c r="C8093" t="s">
        <v>153</v>
      </c>
      <c r="D8093">
        <v>2004</v>
      </c>
      <c r="E8093" t="s">
        <v>129</v>
      </c>
      <c r="F8093" t="s">
        <v>285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6040</v>
      </c>
      <c r="C8094" t="s">
        <v>153</v>
      </c>
      <c r="D8094">
        <v>2003</v>
      </c>
      <c r="E8094" t="s">
        <v>125</v>
      </c>
      <c r="F8094" t="s">
        <v>2007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6041</v>
      </c>
      <c r="C8095" t="s">
        <v>196</v>
      </c>
      <c r="D8095">
        <v>1997</v>
      </c>
      <c r="E8095" t="s">
        <v>193</v>
      </c>
      <c r="F8095" t="s">
        <v>866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348</v>
      </c>
      <c r="C8096" t="s">
        <v>227</v>
      </c>
      <c r="D8096">
        <v>2010</v>
      </c>
      <c r="E8096" t="s">
        <v>120</v>
      </c>
      <c r="F8096" t="s">
        <v>219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784</v>
      </c>
      <c r="C8097" t="s">
        <v>227</v>
      </c>
      <c r="D8097">
        <v>2013</v>
      </c>
      <c r="E8097" t="s">
        <v>150</v>
      </c>
      <c r="F8097" t="s">
        <v>314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2913</v>
      </c>
      <c r="C8098" t="s">
        <v>222</v>
      </c>
      <c r="D8098">
        <v>2004</v>
      </c>
      <c r="E8098" t="s">
        <v>120</v>
      </c>
      <c r="F8098" t="s">
        <v>169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6042</v>
      </c>
      <c r="C8099" t="s">
        <v>133</v>
      </c>
      <c r="D8099">
        <v>2007</v>
      </c>
      <c r="E8099" t="s">
        <v>140</v>
      </c>
      <c r="F8099" t="s">
        <v>557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4376</v>
      </c>
      <c r="C8100" t="s">
        <v>188</v>
      </c>
      <c r="D8100">
        <v>1999</v>
      </c>
      <c r="E8100" t="s">
        <v>135</v>
      </c>
      <c r="F8100" t="s">
        <v>4377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5830</v>
      </c>
      <c r="C8101" t="s">
        <v>188</v>
      </c>
      <c r="D8101">
        <v>1999</v>
      </c>
      <c r="E8101" t="s">
        <v>125</v>
      </c>
      <c r="F8101" t="s">
        <v>523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6043</v>
      </c>
      <c r="C8102" t="s">
        <v>155</v>
      </c>
      <c r="D8102">
        <v>1994</v>
      </c>
      <c r="E8102" t="s">
        <v>138</v>
      </c>
      <c r="F8102" t="s">
        <v>293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3409</v>
      </c>
      <c r="C8103" t="s">
        <v>799</v>
      </c>
      <c r="D8103">
        <v>2013</v>
      </c>
      <c r="E8103" t="s">
        <v>129</v>
      </c>
      <c r="F8103" t="s">
        <v>5745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1631</v>
      </c>
      <c r="C8104" t="s">
        <v>256</v>
      </c>
      <c r="D8104">
        <v>2002</v>
      </c>
      <c r="E8104" t="s">
        <v>150</v>
      </c>
      <c r="F8104" t="s">
        <v>714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6044</v>
      </c>
      <c r="C8105" t="s">
        <v>153</v>
      </c>
      <c r="D8105">
        <v>2006</v>
      </c>
      <c r="E8105" t="s">
        <v>140</v>
      </c>
      <c r="F8105" t="s">
        <v>1075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2206</v>
      </c>
      <c r="C8106" t="s">
        <v>258</v>
      </c>
      <c r="D8106">
        <v>2015</v>
      </c>
      <c r="E8106" t="s">
        <v>135</v>
      </c>
      <c r="F8106" t="s">
        <v>169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1892</v>
      </c>
      <c r="C8107" t="s">
        <v>222</v>
      </c>
      <c r="D8107">
        <v>2005</v>
      </c>
      <c r="E8107" t="s">
        <v>109</v>
      </c>
      <c r="F8107" t="s">
        <v>230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6045</v>
      </c>
      <c r="C8108" t="s">
        <v>149</v>
      </c>
      <c r="D8108">
        <v>2012</v>
      </c>
      <c r="E8108" t="s">
        <v>125</v>
      </c>
      <c r="F8108" t="s">
        <v>402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2127</v>
      </c>
      <c r="C8109" t="s">
        <v>133</v>
      </c>
      <c r="D8109">
        <v>2005</v>
      </c>
      <c r="E8109" t="s">
        <v>125</v>
      </c>
      <c r="F8109" t="s">
        <v>219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6046</v>
      </c>
      <c r="C8110" t="s">
        <v>133</v>
      </c>
      <c r="D8110">
        <v>2010</v>
      </c>
      <c r="E8110" t="s">
        <v>193</v>
      </c>
      <c r="F8110" t="s">
        <v>1557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2977</v>
      </c>
      <c r="C8111" t="s">
        <v>162</v>
      </c>
      <c r="D8111">
        <v>2001</v>
      </c>
      <c r="E8111" t="s">
        <v>193</v>
      </c>
      <c r="F8111" t="s">
        <v>82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6047</v>
      </c>
      <c r="C8112" t="s">
        <v>149</v>
      </c>
      <c r="D8112">
        <v>2006</v>
      </c>
      <c r="E8112" t="s">
        <v>125</v>
      </c>
      <c r="F8112" t="s">
        <v>230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6048</v>
      </c>
      <c r="C8113" t="s">
        <v>740</v>
      </c>
      <c r="D8113">
        <v>2000</v>
      </c>
      <c r="E8113" t="s">
        <v>120</v>
      </c>
      <c r="F8113" t="s">
        <v>230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6049</v>
      </c>
      <c r="C8114" t="s">
        <v>153</v>
      </c>
      <c r="D8114">
        <v>2000</v>
      </c>
      <c r="E8114" t="s">
        <v>131</v>
      </c>
      <c r="F8114" t="s">
        <v>1634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3496</v>
      </c>
      <c r="C8115" t="s">
        <v>222</v>
      </c>
      <c r="D8115">
        <v>2007</v>
      </c>
      <c r="E8115" t="s">
        <v>150</v>
      </c>
      <c r="F8115" t="s">
        <v>169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2222</v>
      </c>
      <c r="C8116" t="s">
        <v>227</v>
      </c>
      <c r="D8116">
        <v>2013</v>
      </c>
      <c r="E8116" t="s">
        <v>138</v>
      </c>
      <c r="F8116" t="s">
        <v>230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6050</v>
      </c>
      <c r="C8117" t="s">
        <v>146</v>
      </c>
      <c r="D8117">
        <v>2010</v>
      </c>
      <c r="E8117" t="s">
        <v>150</v>
      </c>
      <c r="F8117" t="s">
        <v>402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6051</v>
      </c>
      <c r="C8118" t="s">
        <v>149</v>
      </c>
      <c r="D8118">
        <v>2011</v>
      </c>
      <c r="E8118" t="s">
        <v>138</v>
      </c>
      <c r="F8118" t="s">
        <v>70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1408</v>
      </c>
      <c r="C8119" t="s">
        <v>227</v>
      </c>
      <c r="D8119">
        <v>2014</v>
      </c>
      <c r="E8119" t="s">
        <v>129</v>
      </c>
      <c r="F8119" t="s">
        <v>402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6052</v>
      </c>
      <c r="C8120" t="s">
        <v>173</v>
      </c>
      <c r="D8120">
        <v>2013</v>
      </c>
      <c r="E8120" t="s">
        <v>135</v>
      </c>
      <c r="F8120" t="s">
        <v>121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1595</v>
      </c>
      <c r="C8121" t="s">
        <v>256</v>
      </c>
      <c r="D8121">
        <v>2005</v>
      </c>
      <c r="E8121" t="s">
        <v>138</v>
      </c>
      <c r="F8121" t="s">
        <v>169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6053</v>
      </c>
      <c r="C8122" t="s">
        <v>146</v>
      </c>
      <c r="D8122">
        <v>2010</v>
      </c>
      <c r="E8122" t="s">
        <v>125</v>
      </c>
      <c r="F8122" t="s">
        <v>491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5604</v>
      </c>
      <c r="C8123" t="s">
        <v>146</v>
      </c>
      <c r="D8123">
        <v>2011</v>
      </c>
      <c r="E8123" t="s">
        <v>150</v>
      </c>
      <c r="F8123" t="s">
        <v>491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3538</v>
      </c>
      <c r="C8124" t="s">
        <v>149</v>
      </c>
      <c r="D8124">
        <v>2009</v>
      </c>
      <c r="E8124" t="s">
        <v>135</v>
      </c>
      <c r="F8124" t="s">
        <v>166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3643</v>
      </c>
      <c r="C8125" t="s">
        <v>119</v>
      </c>
      <c r="D8125">
        <v>2008</v>
      </c>
      <c r="E8125" t="s">
        <v>120</v>
      </c>
      <c r="F8125" t="s">
        <v>169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6054</v>
      </c>
      <c r="C8126" t="s">
        <v>940</v>
      </c>
      <c r="D8126">
        <v>1994</v>
      </c>
      <c r="E8126" t="s">
        <v>125</v>
      </c>
      <c r="F8126" t="s">
        <v>230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3983</v>
      </c>
      <c r="C8127" t="s">
        <v>119</v>
      </c>
      <c r="D8127">
        <v>2011</v>
      </c>
      <c r="E8127" t="s">
        <v>150</v>
      </c>
      <c r="F8127" t="s">
        <v>169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6055</v>
      </c>
      <c r="C8128" t="s">
        <v>196</v>
      </c>
      <c r="D8128">
        <v>1999</v>
      </c>
      <c r="E8128" t="s">
        <v>150</v>
      </c>
      <c r="F8128" t="s">
        <v>1243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1280</v>
      </c>
      <c r="C8129" t="s">
        <v>227</v>
      </c>
      <c r="D8129">
        <v>2012</v>
      </c>
      <c r="E8129" t="s">
        <v>138</v>
      </c>
      <c r="F8129" t="s">
        <v>82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1138</v>
      </c>
      <c r="C8130" t="s">
        <v>162</v>
      </c>
      <c r="D8130">
        <v>2003</v>
      </c>
      <c r="E8130" t="s">
        <v>120</v>
      </c>
      <c r="F8130" t="s">
        <v>219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6056</v>
      </c>
      <c r="C8131" t="s">
        <v>133</v>
      </c>
      <c r="D8131">
        <v>2011</v>
      </c>
      <c r="E8131" t="s">
        <v>150</v>
      </c>
      <c r="F8131" t="s">
        <v>230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1817</v>
      </c>
      <c r="C8132" t="s">
        <v>227</v>
      </c>
      <c r="D8132">
        <v>2011</v>
      </c>
      <c r="E8132" t="s">
        <v>138</v>
      </c>
      <c r="F8132" t="s">
        <v>216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6057</v>
      </c>
      <c r="C8133" t="s">
        <v>162</v>
      </c>
      <c r="D8133">
        <v>2005</v>
      </c>
      <c r="E8133" t="s">
        <v>135</v>
      </c>
      <c r="F8133" t="s">
        <v>1605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6058</v>
      </c>
      <c r="C8134" t="s">
        <v>153</v>
      </c>
      <c r="D8134">
        <v>2005</v>
      </c>
      <c r="E8134" t="s">
        <v>125</v>
      </c>
      <c r="F8134" t="s">
        <v>1605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2998</v>
      </c>
      <c r="C8135" t="s">
        <v>146</v>
      </c>
      <c r="D8135">
        <v>2010</v>
      </c>
      <c r="E8135" t="s">
        <v>150</v>
      </c>
      <c r="F8135" t="s">
        <v>857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218</v>
      </c>
      <c r="C8136" t="s">
        <v>227</v>
      </c>
      <c r="D8136">
        <v>2015</v>
      </c>
      <c r="E8136" t="s">
        <v>120</v>
      </c>
      <c r="F8136" t="s">
        <v>219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3172</v>
      </c>
      <c r="C8137" t="s">
        <v>222</v>
      </c>
      <c r="D8137">
        <v>2004</v>
      </c>
      <c r="E8137" t="s">
        <v>150</v>
      </c>
      <c r="F8137" t="s">
        <v>293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6059</v>
      </c>
      <c r="C8138" t="s">
        <v>149</v>
      </c>
      <c r="D8138">
        <v>2011</v>
      </c>
      <c r="E8138" t="s">
        <v>138</v>
      </c>
      <c r="F8138" t="s">
        <v>984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6060</v>
      </c>
      <c r="C8139" t="s">
        <v>153</v>
      </c>
      <c r="D8139">
        <v>2002</v>
      </c>
      <c r="E8139" t="s">
        <v>320</v>
      </c>
      <c r="F8139" t="s">
        <v>330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1342</v>
      </c>
      <c r="C8140" t="s">
        <v>227</v>
      </c>
      <c r="D8140">
        <v>2016</v>
      </c>
      <c r="E8140" t="s">
        <v>138</v>
      </c>
      <c r="F8140" t="s">
        <v>216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6061</v>
      </c>
      <c r="C8141" t="s">
        <v>133</v>
      </c>
      <c r="D8141">
        <v>2010</v>
      </c>
      <c r="E8141" t="s">
        <v>135</v>
      </c>
      <c r="F8141" t="s">
        <v>6062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1186</v>
      </c>
      <c r="C8142" t="s">
        <v>173</v>
      </c>
      <c r="D8142">
        <v>2012</v>
      </c>
      <c r="E8142" t="s">
        <v>120</v>
      </c>
      <c r="F8142" t="s">
        <v>293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6063</v>
      </c>
      <c r="C8143" t="s">
        <v>119</v>
      </c>
      <c r="D8143">
        <v>2008</v>
      </c>
      <c r="E8143" t="s">
        <v>193</v>
      </c>
      <c r="F8143" t="s">
        <v>169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2678</v>
      </c>
      <c r="C8144" t="s">
        <v>256</v>
      </c>
      <c r="D8144">
        <v>2001</v>
      </c>
      <c r="E8144" t="s">
        <v>120</v>
      </c>
      <c r="F8144" t="s">
        <v>219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6064</v>
      </c>
      <c r="C8145" t="s">
        <v>175</v>
      </c>
      <c r="D8145">
        <v>2014</v>
      </c>
      <c r="E8145" t="s">
        <v>150</v>
      </c>
      <c r="F8145" t="s">
        <v>402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6065</v>
      </c>
      <c r="C8146" t="s">
        <v>146</v>
      </c>
      <c r="D8146">
        <v>2009</v>
      </c>
      <c r="E8146" t="s">
        <v>125</v>
      </c>
      <c r="F8146" t="s">
        <v>237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6066</v>
      </c>
      <c r="C8147" t="s">
        <v>196</v>
      </c>
      <c r="D8147">
        <v>2000</v>
      </c>
      <c r="E8147" t="s">
        <v>135</v>
      </c>
      <c r="F8147" t="s">
        <v>893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3924</v>
      </c>
      <c r="C8148" t="s">
        <v>239</v>
      </c>
      <c r="D8148">
        <v>2013</v>
      </c>
      <c r="E8148" t="s">
        <v>150</v>
      </c>
      <c r="F8148" t="s">
        <v>857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6067</v>
      </c>
      <c r="C8149" t="s">
        <v>153</v>
      </c>
      <c r="D8149">
        <v>2002</v>
      </c>
      <c r="E8149" t="s">
        <v>150</v>
      </c>
      <c r="F8149" t="s">
        <v>714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6068</v>
      </c>
      <c r="C8150" t="s">
        <v>119</v>
      </c>
      <c r="D8150">
        <v>2007</v>
      </c>
      <c r="E8150" t="s">
        <v>150</v>
      </c>
      <c r="F8150" t="s">
        <v>2937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3735</v>
      </c>
      <c r="C8151" t="s">
        <v>256</v>
      </c>
      <c r="D8151">
        <v>2001</v>
      </c>
      <c r="E8151" t="s">
        <v>109</v>
      </c>
      <c r="F8151" t="s">
        <v>82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6069</v>
      </c>
      <c r="C8152" t="s">
        <v>119</v>
      </c>
      <c r="D8152">
        <v>2008</v>
      </c>
      <c r="E8152" t="s">
        <v>131</v>
      </c>
      <c r="F8152" t="s">
        <v>2972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6070</v>
      </c>
      <c r="C8153" t="s">
        <v>196</v>
      </c>
      <c r="D8153">
        <v>1998</v>
      </c>
      <c r="E8153" t="s">
        <v>120</v>
      </c>
      <c r="F8153" t="s">
        <v>491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3877</v>
      </c>
      <c r="C8154" t="s">
        <v>153</v>
      </c>
      <c r="D8154">
        <v>2008</v>
      </c>
      <c r="E8154" t="s">
        <v>120</v>
      </c>
      <c r="F8154" t="s">
        <v>1069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6071</v>
      </c>
      <c r="C8155" t="s">
        <v>146</v>
      </c>
      <c r="D8155">
        <v>2009</v>
      </c>
      <c r="E8155" t="s">
        <v>138</v>
      </c>
      <c r="F8155" t="s">
        <v>4839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6072</v>
      </c>
      <c r="C8156" t="s">
        <v>196</v>
      </c>
      <c r="D8156">
        <v>2000</v>
      </c>
      <c r="E8156" t="s">
        <v>150</v>
      </c>
      <c r="F8156" t="s">
        <v>151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6073</v>
      </c>
      <c r="C8157" t="s">
        <v>153</v>
      </c>
      <c r="D8157">
        <v>2005</v>
      </c>
      <c r="E8157" t="s">
        <v>150</v>
      </c>
      <c r="F8157" t="s">
        <v>402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6074</v>
      </c>
      <c r="C8158" t="s">
        <v>153</v>
      </c>
      <c r="D8158">
        <v>2003</v>
      </c>
      <c r="E8158" t="s">
        <v>135</v>
      </c>
      <c r="F8158" t="s">
        <v>166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6075</v>
      </c>
      <c r="C8159" t="s">
        <v>196</v>
      </c>
      <c r="D8159" t="s">
        <v>332</v>
      </c>
      <c r="E8159" t="s">
        <v>150</v>
      </c>
      <c r="F8159" t="s">
        <v>984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2855</v>
      </c>
      <c r="C8160" t="s">
        <v>799</v>
      </c>
      <c r="D8160">
        <v>2014</v>
      </c>
      <c r="E8160" t="s">
        <v>129</v>
      </c>
      <c r="F8160" t="s">
        <v>2425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4120</v>
      </c>
      <c r="C8161" t="s">
        <v>256</v>
      </c>
      <c r="D8161">
        <v>2005</v>
      </c>
      <c r="E8161" t="s">
        <v>193</v>
      </c>
      <c r="F8161" t="s">
        <v>1165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6076</v>
      </c>
      <c r="C8162" t="s">
        <v>153</v>
      </c>
      <c r="D8162">
        <v>2005</v>
      </c>
      <c r="E8162" t="s">
        <v>140</v>
      </c>
      <c r="F8162" t="s">
        <v>268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1462</v>
      </c>
      <c r="C8163" t="s">
        <v>153</v>
      </c>
      <c r="D8163">
        <v>2009</v>
      </c>
      <c r="E8163" t="s">
        <v>150</v>
      </c>
      <c r="F8163" t="s">
        <v>330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6077</v>
      </c>
      <c r="C8164" t="s">
        <v>162</v>
      </c>
      <c r="D8164">
        <v>2004</v>
      </c>
      <c r="E8164" t="s">
        <v>135</v>
      </c>
      <c r="F8164" t="s">
        <v>491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5520</v>
      </c>
      <c r="C8165" t="s">
        <v>149</v>
      </c>
      <c r="D8165">
        <v>2007</v>
      </c>
      <c r="E8165" t="s">
        <v>120</v>
      </c>
      <c r="F8165" t="s">
        <v>151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6078</v>
      </c>
      <c r="C8166" t="s">
        <v>153</v>
      </c>
      <c r="D8166">
        <v>2002</v>
      </c>
      <c r="E8166" t="s">
        <v>120</v>
      </c>
      <c r="F8166" t="s">
        <v>293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2808</v>
      </c>
      <c r="C8167" t="s">
        <v>133</v>
      </c>
      <c r="D8167">
        <v>2008</v>
      </c>
      <c r="E8167" t="s">
        <v>120</v>
      </c>
      <c r="F8167" t="s">
        <v>219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6079</v>
      </c>
      <c r="C8168" t="s">
        <v>239</v>
      </c>
      <c r="D8168">
        <v>2009</v>
      </c>
      <c r="E8168" t="s">
        <v>320</v>
      </c>
      <c r="F8168" t="s">
        <v>402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6080</v>
      </c>
      <c r="C8169" t="s">
        <v>146</v>
      </c>
      <c r="D8169" t="s">
        <v>332</v>
      </c>
      <c r="E8169" t="s">
        <v>138</v>
      </c>
      <c r="F8169" t="s">
        <v>984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6081</v>
      </c>
      <c r="C8170" t="s">
        <v>239</v>
      </c>
      <c r="D8170">
        <v>2008</v>
      </c>
      <c r="E8170" t="s">
        <v>320</v>
      </c>
      <c r="F8170" t="s">
        <v>402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3088</v>
      </c>
      <c r="C8171" t="s">
        <v>222</v>
      </c>
      <c r="D8171">
        <v>2005</v>
      </c>
      <c r="E8171" t="s">
        <v>125</v>
      </c>
      <c r="F8171" t="s">
        <v>491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3180</v>
      </c>
      <c r="C8172" t="s">
        <v>162</v>
      </c>
      <c r="D8172">
        <v>2003</v>
      </c>
      <c r="E8172" t="s">
        <v>109</v>
      </c>
      <c r="F8172" t="s">
        <v>219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6082</v>
      </c>
      <c r="C8173" t="s">
        <v>162</v>
      </c>
      <c r="D8173">
        <v>2002</v>
      </c>
      <c r="E8173" t="s">
        <v>120</v>
      </c>
      <c r="F8173" t="s">
        <v>237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6083</v>
      </c>
      <c r="C8174" t="s">
        <v>133</v>
      </c>
      <c r="D8174">
        <v>2006</v>
      </c>
      <c r="E8174" t="s">
        <v>129</v>
      </c>
      <c r="F8174" t="s">
        <v>402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6084</v>
      </c>
      <c r="C8175" t="s">
        <v>133</v>
      </c>
      <c r="D8175">
        <v>2008</v>
      </c>
      <c r="E8175" t="s">
        <v>140</v>
      </c>
      <c r="F8175" t="s">
        <v>219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6085</v>
      </c>
      <c r="C8176" t="s">
        <v>149</v>
      </c>
      <c r="D8176">
        <v>2011</v>
      </c>
      <c r="E8176" t="s">
        <v>150</v>
      </c>
      <c r="F8176" t="s">
        <v>285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1970</v>
      </c>
      <c r="C8177" t="s">
        <v>153</v>
      </c>
      <c r="D8177">
        <v>2008</v>
      </c>
      <c r="E8177" t="s">
        <v>125</v>
      </c>
      <c r="F8177" t="s">
        <v>230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1901</v>
      </c>
      <c r="C8178" t="s">
        <v>119</v>
      </c>
      <c r="D8178">
        <v>2011</v>
      </c>
      <c r="E8178" t="s">
        <v>125</v>
      </c>
      <c r="F8178" t="s">
        <v>82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6086</v>
      </c>
      <c r="C8179" t="s">
        <v>153</v>
      </c>
      <c r="D8179">
        <v>2004</v>
      </c>
      <c r="E8179" t="s">
        <v>181</v>
      </c>
      <c r="F8179" t="s">
        <v>1165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6087</v>
      </c>
      <c r="C8180" t="s">
        <v>119</v>
      </c>
      <c r="D8180">
        <v>2010</v>
      </c>
      <c r="E8180" t="s">
        <v>120</v>
      </c>
      <c r="F8180" t="s">
        <v>1423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6088</v>
      </c>
      <c r="C8181" t="s">
        <v>153</v>
      </c>
      <c r="D8181">
        <v>2001</v>
      </c>
      <c r="E8181" t="s">
        <v>120</v>
      </c>
      <c r="F8181" t="s">
        <v>714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5682</v>
      </c>
      <c r="C8182" t="s">
        <v>146</v>
      </c>
      <c r="D8182">
        <v>2011</v>
      </c>
      <c r="E8182" t="s">
        <v>150</v>
      </c>
      <c r="F8182" t="s">
        <v>230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3588</v>
      </c>
      <c r="C8183" t="s">
        <v>133</v>
      </c>
      <c r="D8183">
        <v>2010</v>
      </c>
      <c r="E8183" t="s">
        <v>150</v>
      </c>
      <c r="F8183" t="s">
        <v>557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5546</v>
      </c>
      <c r="C8184" t="s">
        <v>133</v>
      </c>
      <c r="D8184">
        <v>2005</v>
      </c>
      <c r="E8184" t="s">
        <v>109</v>
      </c>
      <c r="F8184" t="s">
        <v>402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3991</v>
      </c>
      <c r="C8185" t="s">
        <v>162</v>
      </c>
      <c r="D8185">
        <v>2001</v>
      </c>
      <c r="E8185" t="s">
        <v>120</v>
      </c>
      <c r="F8185" t="s">
        <v>293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6089</v>
      </c>
      <c r="C8186" t="s">
        <v>133</v>
      </c>
      <c r="D8186">
        <v>2008</v>
      </c>
      <c r="E8186" t="s">
        <v>193</v>
      </c>
      <c r="F8186" t="s">
        <v>491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6090</v>
      </c>
      <c r="C8187" t="s">
        <v>119</v>
      </c>
      <c r="D8187">
        <v>2010</v>
      </c>
      <c r="E8187" t="s">
        <v>120</v>
      </c>
      <c r="F8187" t="s">
        <v>3367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489</v>
      </c>
      <c r="C8188" t="s">
        <v>227</v>
      </c>
      <c r="D8188">
        <v>2005</v>
      </c>
      <c r="E8188" t="s">
        <v>138</v>
      </c>
      <c r="F8188" t="s">
        <v>304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6091</v>
      </c>
      <c r="C8189" t="s">
        <v>196</v>
      </c>
      <c r="D8189">
        <v>2000</v>
      </c>
      <c r="E8189" t="s">
        <v>120</v>
      </c>
      <c r="F8189" t="s">
        <v>1634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6092</v>
      </c>
      <c r="C8190" t="s">
        <v>196</v>
      </c>
      <c r="D8190">
        <v>2001</v>
      </c>
      <c r="E8190" t="s">
        <v>193</v>
      </c>
      <c r="F8190" t="s">
        <v>2438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4103</v>
      </c>
      <c r="C8191" t="s">
        <v>146</v>
      </c>
      <c r="D8191">
        <v>2007</v>
      </c>
      <c r="E8191" t="s">
        <v>120</v>
      </c>
      <c r="F8191" t="s">
        <v>151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364</v>
      </c>
      <c r="C8192" t="s">
        <v>146</v>
      </c>
      <c r="D8192">
        <v>2016</v>
      </c>
      <c r="E8192" t="s">
        <v>120</v>
      </c>
      <c r="F8192" t="s">
        <v>219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6093</v>
      </c>
      <c r="C8193" t="s">
        <v>133</v>
      </c>
      <c r="D8193">
        <v>2010</v>
      </c>
      <c r="E8193" t="s">
        <v>193</v>
      </c>
      <c r="F8193" t="s">
        <v>491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6094</v>
      </c>
      <c r="C8194" t="s">
        <v>162</v>
      </c>
      <c r="D8194">
        <v>2004</v>
      </c>
      <c r="E8194" t="s">
        <v>120</v>
      </c>
      <c r="F8194" t="s">
        <v>237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709</v>
      </c>
      <c r="C8195" t="s">
        <v>222</v>
      </c>
      <c r="D8195">
        <v>2008</v>
      </c>
      <c r="E8195" t="s">
        <v>120</v>
      </c>
      <c r="F8195" t="s">
        <v>219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5078</v>
      </c>
      <c r="C8196" t="s">
        <v>162</v>
      </c>
      <c r="D8196">
        <v>2005</v>
      </c>
      <c r="E8196" t="s">
        <v>109</v>
      </c>
      <c r="F8196" t="s">
        <v>491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6095</v>
      </c>
      <c r="C8197" t="s">
        <v>153</v>
      </c>
      <c r="D8197">
        <v>2006</v>
      </c>
      <c r="E8197" t="s">
        <v>129</v>
      </c>
      <c r="F8197" t="s">
        <v>1075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6096</v>
      </c>
      <c r="C8198" t="s">
        <v>153</v>
      </c>
      <c r="D8198">
        <v>2008</v>
      </c>
      <c r="E8198" t="s">
        <v>120</v>
      </c>
      <c r="F8198" t="s">
        <v>293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1912</v>
      </c>
      <c r="C8199" t="s">
        <v>222</v>
      </c>
      <c r="D8199">
        <v>2003</v>
      </c>
      <c r="E8199" t="s">
        <v>120</v>
      </c>
      <c r="F8199" t="s">
        <v>219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436</v>
      </c>
      <c r="C8200" t="s">
        <v>222</v>
      </c>
      <c r="D8200">
        <v>2005</v>
      </c>
      <c r="E8200" t="s">
        <v>135</v>
      </c>
      <c r="F8200" t="s">
        <v>402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3790</v>
      </c>
      <c r="C8201" t="s">
        <v>149</v>
      </c>
      <c r="D8201">
        <v>2011</v>
      </c>
      <c r="E8201" t="s">
        <v>135</v>
      </c>
      <c r="F8201" t="s">
        <v>491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4757</v>
      </c>
      <c r="C8202" t="s">
        <v>149</v>
      </c>
      <c r="D8202">
        <v>2010</v>
      </c>
      <c r="E8202" t="s">
        <v>150</v>
      </c>
      <c r="F8202" t="s">
        <v>491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2048</v>
      </c>
      <c r="C8203" t="s">
        <v>222</v>
      </c>
      <c r="D8203">
        <v>2002</v>
      </c>
      <c r="E8203" t="s">
        <v>120</v>
      </c>
      <c r="F8203" t="s">
        <v>230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6097</v>
      </c>
      <c r="C8204" t="s">
        <v>133</v>
      </c>
      <c r="D8204">
        <v>2007</v>
      </c>
      <c r="E8204" t="s">
        <v>135</v>
      </c>
      <c r="F8204" t="s">
        <v>82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6098</v>
      </c>
      <c r="C8205" t="s">
        <v>133</v>
      </c>
      <c r="D8205">
        <v>2010</v>
      </c>
      <c r="E8205" t="s">
        <v>135</v>
      </c>
      <c r="F8205" t="s">
        <v>557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6099</v>
      </c>
      <c r="C8206" t="s">
        <v>153</v>
      </c>
      <c r="D8206" t="s">
        <v>332</v>
      </c>
      <c r="E8206" t="s">
        <v>120</v>
      </c>
      <c r="F8206" t="s">
        <v>984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6100</v>
      </c>
      <c r="C8207" t="s">
        <v>119</v>
      </c>
      <c r="D8207">
        <v>2008</v>
      </c>
      <c r="E8207" t="s">
        <v>181</v>
      </c>
      <c r="F8207" t="s">
        <v>293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6101</v>
      </c>
      <c r="C8208" t="s">
        <v>239</v>
      </c>
      <c r="D8208">
        <v>2010</v>
      </c>
      <c r="E8208" t="s">
        <v>135</v>
      </c>
      <c r="F8208" t="s">
        <v>2117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6102</v>
      </c>
      <c r="C8209" t="s">
        <v>153</v>
      </c>
      <c r="D8209">
        <v>2005</v>
      </c>
      <c r="E8209" t="s">
        <v>150</v>
      </c>
      <c r="F8209" t="s">
        <v>714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2723</v>
      </c>
      <c r="C8210" t="s">
        <v>149</v>
      </c>
      <c r="D8210">
        <v>2010</v>
      </c>
      <c r="E8210" t="s">
        <v>135</v>
      </c>
      <c r="F8210" t="s">
        <v>557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5204</v>
      </c>
      <c r="C8211" t="s">
        <v>149</v>
      </c>
      <c r="D8211">
        <v>2009</v>
      </c>
      <c r="E8211" t="s">
        <v>120</v>
      </c>
      <c r="F8211" t="s">
        <v>620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6103</v>
      </c>
      <c r="C8212" t="s">
        <v>153</v>
      </c>
      <c r="D8212">
        <v>2005</v>
      </c>
      <c r="E8212" t="s">
        <v>120</v>
      </c>
      <c r="F8212" t="s">
        <v>166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6104</v>
      </c>
      <c r="C8213" t="s">
        <v>133</v>
      </c>
      <c r="D8213">
        <v>2009</v>
      </c>
      <c r="E8213" t="s">
        <v>193</v>
      </c>
      <c r="F8213" t="s">
        <v>82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3637</v>
      </c>
      <c r="C8214" t="s">
        <v>153</v>
      </c>
      <c r="D8214">
        <v>2001</v>
      </c>
      <c r="E8214" t="s">
        <v>138</v>
      </c>
      <c r="F8214" t="s">
        <v>3137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6105</v>
      </c>
      <c r="C8215" t="s">
        <v>149</v>
      </c>
      <c r="D8215">
        <v>2009</v>
      </c>
      <c r="E8215" t="s">
        <v>320</v>
      </c>
      <c r="F8215" t="s">
        <v>230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6106</v>
      </c>
      <c r="C8216" t="s">
        <v>173</v>
      </c>
      <c r="D8216">
        <v>2013</v>
      </c>
      <c r="E8216" t="s">
        <v>135</v>
      </c>
      <c r="F8216" t="s">
        <v>293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388</v>
      </c>
      <c r="C8217" t="s">
        <v>133</v>
      </c>
      <c r="D8217">
        <v>2006</v>
      </c>
      <c r="E8217" t="s">
        <v>120</v>
      </c>
      <c r="F8217" t="s">
        <v>293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6107</v>
      </c>
      <c r="C8218" t="s">
        <v>149</v>
      </c>
      <c r="D8218">
        <v>2011</v>
      </c>
      <c r="E8218" t="s">
        <v>150</v>
      </c>
      <c r="F8218" t="s">
        <v>314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6108</v>
      </c>
      <c r="C8219" t="s">
        <v>227</v>
      </c>
      <c r="D8219">
        <v>2011</v>
      </c>
      <c r="E8219" t="s">
        <v>193</v>
      </c>
      <c r="F8219" t="s">
        <v>304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6109</v>
      </c>
      <c r="C8220" t="s">
        <v>133</v>
      </c>
      <c r="D8220">
        <v>2009</v>
      </c>
      <c r="E8220" t="s">
        <v>193</v>
      </c>
      <c r="F8220" t="s">
        <v>82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6110</v>
      </c>
      <c r="C8221" t="s">
        <v>196</v>
      </c>
      <c r="D8221">
        <v>2000</v>
      </c>
      <c r="E8221" t="s">
        <v>193</v>
      </c>
      <c r="F8221" t="s">
        <v>2556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6111</v>
      </c>
      <c r="C8222" t="s">
        <v>149</v>
      </c>
      <c r="D8222">
        <v>2011</v>
      </c>
      <c r="E8222" t="s">
        <v>125</v>
      </c>
      <c r="F8222" t="s">
        <v>285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6112</v>
      </c>
      <c r="C8223" t="s">
        <v>799</v>
      </c>
      <c r="D8223">
        <v>2016</v>
      </c>
      <c r="E8223" t="s">
        <v>120</v>
      </c>
      <c r="F8223" t="s">
        <v>293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6113</v>
      </c>
      <c r="C8224" t="s">
        <v>153</v>
      </c>
      <c r="D8224">
        <v>2002</v>
      </c>
      <c r="E8224" t="s">
        <v>120</v>
      </c>
      <c r="F8224" t="s">
        <v>230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4267</v>
      </c>
      <c r="C8225" t="s">
        <v>162</v>
      </c>
      <c r="D8225" t="s">
        <v>332</v>
      </c>
      <c r="E8225" t="s">
        <v>150</v>
      </c>
      <c r="F8225" t="s">
        <v>984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6114</v>
      </c>
      <c r="C8226" t="s">
        <v>799</v>
      </c>
      <c r="D8226">
        <v>2014</v>
      </c>
      <c r="E8226" t="s">
        <v>150</v>
      </c>
      <c r="F8226" t="s">
        <v>6115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6116</v>
      </c>
      <c r="C8227" t="s">
        <v>162</v>
      </c>
      <c r="D8227">
        <v>2001</v>
      </c>
      <c r="E8227" t="s">
        <v>120</v>
      </c>
      <c r="F8227" t="s">
        <v>3429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6117</v>
      </c>
      <c r="C8228" t="s">
        <v>149</v>
      </c>
      <c r="D8228">
        <v>2009</v>
      </c>
      <c r="E8228" t="s">
        <v>150</v>
      </c>
      <c r="F8228" t="s">
        <v>6118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6119</v>
      </c>
      <c r="C8229" t="s">
        <v>153</v>
      </c>
      <c r="D8229">
        <v>2002</v>
      </c>
      <c r="E8229" t="s">
        <v>120</v>
      </c>
      <c r="F8229" t="s">
        <v>1496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4116</v>
      </c>
      <c r="C8230" t="s">
        <v>256</v>
      </c>
      <c r="D8230">
        <v>2002</v>
      </c>
      <c r="E8230" t="s">
        <v>109</v>
      </c>
      <c r="F8230" t="s">
        <v>491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6120</v>
      </c>
      <c r="C8231" t="s">
        <v>153</v>
      </c>
      <c r="D8231">
        <v>2001</v>
      </c>
      <c r="E8231" t="s">
        <v>193</v>
      </c>
      <c r="F8231" t="s">
        <v>1457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6121</v>
      </c>
      <c r="C8232" t="s">
        <v>256</v>
      </c>
      <c r="D8232">
        <v>2006</v>
      </c>
      <c r="E8232" t="s">
        <v>109</v>
      </c>
      <c r="F8232" t="s">
        <v>82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3760</v>
      </c>
      <c r="C8233" t="s">
        <v>149</v>
      </c>
      <c r="D8233">
        <v>2008</v>
      </c>
      <c r="E8233" t="s">
        <v>150</v>
      </c>
      <c r="F8233" t="s">
        <v>557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6122</v>
      </c>
      <c r="C8234" t="s">
        <v>175</v>
      </c>
      <c r="D8234">
        <v>2015</v>
      </c>
      <c r="E8234" t="s">
        <v>193</v>
      </c>
      <c r="F8234" t="s">
        <v>3421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6123</v>
      </c>
      <c r="C8235" t="s">
        <v>250</v>
      </c>
      <c r="D8235">
        <v>2014</v>
      </c>
      <c r="E8235" t="s">
        <v>135</v>
      </c>
      <c r="F8235" t="s">
        <v>147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6124</v>
      </c>
      <c r="C8236" t="s">
        <v>133</v>
      </c>
      <c r="D8236">
        <v>2010</v>
      </c>
      <c r="E8236" t="s">
        <v>120</v>
      </c>
      <c r="F8236" t="s">
        <v>237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6125</v>
      </c>
      <c r="C8237" t="s">
        <v>196</v>
      </c>
      <c r="D8237">
        <v>1995</v>
      </c>
      <c r="E8237" t="s">
        <v>181</v>
      </c>
      <c r="F8237" t="s">
        <v>523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6126</v>
      </c>
      <c r="C8238" t="s">
        <v>133</v>
      </c>
      <c r="D8238">
        <v>2007</v>
      </c>
      <c r="E8238" t="s">
        <v>193</v>
      </c>
      <c r="F8238" t="s">
        <v>293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1934</v>
      </c>
      <c r="C8239" t="s">
        <v>162</v>
      </c>
      <c r="D8239">
        <v>2004</v>
      </c>
      <c r="E8239" t="s">
        <v>135</v>
      </c>
      <c r="F8239" t="s">
        <v>1243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6127</v>
      </c>
      <c r="C8240" t="s">
        <v>153</v>
      </c>
      <c r="D8240">
        <v>2005</v>
      </c>
      <c r="E8240" t="s">
        <v>138</v>
      </c>
      <c r="F8240" t="s">
        <v>6128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6129</v>
      </c>
      <c r="C8241" t="s">
        <v>149</v>
      </c>
      <c r="D8241">
        <v>2008</v>
      </c>
      <c r="E8241" t="s">
        <v>120</v>
      </c>
      <c r="F8241" t="s">
        <v>169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3491</v>
      </c>
      <c r="C8242" t="s">
        <v>256</v>
      </c>
      <c r="D8242">
        <v>2006</v>
      </c>
      <c r="E8242" t="s">
        <v>120</v>
      </c>
      <c r="F8242" t="s">
        <v>151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2742</v>
      </c>
      <c r="C8243" t="s">
        <v>149</v>
      </c>
      <c r="D8243">
        <v>2009</v>
      </c>
      <c r="E8243" t="s">
        <v>120</v>
      </c>
      <c r="F8243" t="s">
        <v>2402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6130</v>
      </c>
      <c r="C8244" t="s">
        <v>133</v>
      </c>
      <c r="D8244">
        <v>2009</v>
      </c>
      <c r="E8244" t="s">
        <v>129</v>
      </c>
      <c r="F8244" t="s">
        <v>70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6131</v>
      </c>
      <c r="C8245" t="s">
        <v>153</v>
      </c>
      <c r="D8245">
        <v>2002</v>
      </c>
      <c r="E8245" t="s">
        <v>120</v>
      </c>
      <c r="F8245" t="s">
        <v>166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6132</v>
      </c>
      <c r="C8246" t="s">
        <v>149</v>
      </c>
      <c r="D8246">
        <v>2011</v>
      </c>
      <c r="E8246" t="s">
        <v>150</v>
      </c>
      <c r="F8246" t="s">
        <v>4839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6133</v>
      </c>
      <c r="C8247" t="s">
        <v>133</v>
      </c>
      <c r="D8247">
        <v>2010</v>
      </c>
      <c r="E8247" t="s">
        <v>320</v>
      </c>
      <c r="F8247" t="s">
        <v>402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6134</v>
      </c>
      <c r="C8248" t="s">
        <v>256</v>
      </c>
      <c r="D8248">
        <v>2006</v>
      </c>
      <c r="E8248" t="s">
        <v>150</v>
      </c>
      <c r="F8248" t="s">
        <v>714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6135</v>
      </c>
      <c r="C8249" t="s">
        <v>222</v>
      </c>
      <c r="D8249">
        <v>2003</v>
      </c>
      <c r="E8249" t="s">
        <v>120</v>
      </c>
      <c r="F8249" t="s">
        <v>147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6136</v>
      </c>
      <c r="C8250" t="s">
        <v>196</v>
      </c>
      <c r="D8250">
        <v>1998</v>
      </c>
      <c r="E8250" t="s">
        <v>181</v>
      </c>
      <c r="F8250" t="s">
        <v>5067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3802</v>
      </c>
      <c r="C8251" t="s">
        <v>227</v>
      </c>
      <c r="D8251">
        <v>2011</v>
      </c>
      <c r="E8251" t="s">
        <v>129</v>
      </c>
      <c r="F8251" t="s">
        <v>70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6137</v>
      </c>
      <c r="C8252" t="s">
        <v>146</v>
      </c>
      <c r="D8252">
        <v>2011</v>
      </c>
      <c r="E8252" t="s">
        <v>120</v>
      </c>
      <c r="F8252" t="s">
        <v>169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6138</v>
      </c>
      <c r="C8253" t="s">
        <v>196</v>
      </c>
      <c r="D8253">
        <v>1996</v>
      </c>
      <c r="E8253" t="s">
        <v>150</v>
      </c>
      <c r="F8253" t="s">
        <v>6139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6140</v>
      </c>
      <c r="C8254" t="s">
        <v>133</v>
      </c>
      <c r="D8254">
        <v>2007</v>
      </c>
      <c r="E8254" t="s">
        <v>120</v>
      </c>
      <c r="F8254" t="s">
        <v>268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5787</v>
      </c>
      <c r="C8255" t="s">
        <v>119</v>
      </c>
      <c r="D8255">
        <v>2008</v>
      </c>
      <c r="E8255" t="s">
        <v>140</v>
      </c>
      <c r="F8255" t="s">
        <v>2972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6141</v>
      </c>
      <c r="C8256" t="s">
        <v>133</v>
      </c>
      <c r="D8256">
        <v>2007</v>
      </c>
      <c r="E8256" t="s">
        <v>150</v>
      </c>
      <c r="F8256" t="s">
        <v>402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6142</v>
      </c>
      <c r="C8257" t="s">
        <v>153</v>
      </c>
      <c r="D8257">
        <v>2004</v>
      </c>
      <c r="E8257" t="s">
        <v>120</v>
      </c>
      <c r="F8257" t="s">
        <v>166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5836</v>
      </c>
      <c r="C8258" t="s">
        <v>149</v>
      </c>
      <c r="D8258">
        <v>2008</v>
      </c>
      <c r="E8258" t="s">
        <v>181</v>
      </c>
      <c r="F8258" t="s">
        <v>219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5883</v>
      </c>
      <c r="C8259" t="s">
        <v>133</v>
      </c>
      <c r="D8259">
        <v>2009</v>
      </c>
      <c r="E8259" t="s">
        <v>131</v>
      </c>
      <c r="F8259" t="s">
        <v>5884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6143</v>
      </c>
      <c r="C8260" t="s">
        <v>119</v>
      </c>
      <c r="D8260">
        <v>2008</v>
      </c>
      <c r="E8260" t="s">
        <v>120</v>
      </c>
      <c r="F8260" t="s">
        <v>219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5098</v>
      </c>
      <c r="C8261" t="s">
        <v>175</v>
      </c>
      <c r="D8261">
        <v>2015</v>
      </c>
      <c r="E8261" t="s">
        <v>150</v>
      </c>
      <c r="F8261" t="s">
        <v>230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3049</v>
      </c>
      <c r="C8262" t="s">
        <v>256</v>
      </c>
      <c r="D8262">
        <v>2003</v>
      </c>
      <c r="E8262" t="s">
        <v>109</v>
      </c>
      <c r="F8262" t="s">
        <v>367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6144</v>
      </c>
      <c r="C8263" t="s">
        <v>227</v>
      </c>
      <c r="D8263">
        <v>2012</v>
      </c>
      <c r="E8263" t="s">
        <v>129</v>
      </c>
      <c r="F8263" t="s">
        <v>6145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6146</v>
      </c>
      <c r="C8264" t="s">
        <v>146</v>
      </c>
      <c r="D8264">
        <v>2008</v>
      </c>
      <c r="E8264" t="s">
        <v>120</v>
      </c>
      <c r="F8264" t="s">
        <v>151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3696</v>
      </c>
      <c r="C8265" t="s">
        <v>146</v>
      </c>
      <c r="D8265">
        <v>2006</v>
      </c>
      <c r="E8265" t="s">
        <v>150</v>
      </c>
      <c r="F8265" t="s">
        <v>169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2328</v>
      </c>
      <c r="C8266" t="s">
        <v>256</v>
      </c>
      <c r="D8266">
        <v>2005</v>
      </c>
      <c r="E8266" t="s">
        <v>150</v>
      </c>
      <c r="F8266" t="s">
        <v>169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4111</v>
      </c>
      <c r="C8267" t="s">
        <v>222</v>
      </c>
      <c r="D8267">
        <v>2003</v>
      </c>
      <c r="E8267" t="s">
        <v>138</v>
      </c>
      <c r="F8267" t="s">
        <v>367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6147</v>
      </c>
      <c r="C8268" t="s">
        <v>149</v>
      </c>
      <c r="D8268">
        <v>2011</v>
      </c>
      <c r="E8268" t="s">
        <v>109</v>
      </c>
      <c r="F8268" t="s">
        <v>166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6148</v>
      </c>
      <c r="C8269" t="s">
        <v>239</v>
      </c>
      <c r="D8269">
        <v>2012</v>
      </c>
      <c r="E8269" t="s">
        <v>150</v>
      </c>
      <c r="F8269" t="s">
        <v>402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3862</v>
      </c>
      <c r="C8270" t="s">
        <v>153</v>
      </c>
      <c r="D8270">
        <v>2009</v>
      </c>
      <c r="E8270" t="s">
        <v>150</v>
      </c>
      <c r="F8270" t="s">
        <v>169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6149</v>
      </c>
      <c r="C8271" t="s">
        <v>162</v>
      </c>
      <c r="D8271">
        <v>2001</v>
      </c>
      <c r="E8271" t="s">
        <v>120</v>
      </c>
      <c r="F8271" t="s">
        <v>293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6150</v>
      </c>
      <c r="C8272" t="s">
        <v>153</v>
      </c>
      <c r="D8272">
        <v>2001</v>
      </c>
      <c r="E8272" t="s">
        <v>138</v>
      </c>
      <c r="F8272" t="s">
        <v>306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6151</v>
      </c>
      <c r="C8273" t="s">
        <v>222</v>
      </c>
      <c r="D8273">
        <v>2003</v>
      </c>
      <c r="E8273" t="s">
        <v>135</v>
      </c>
      <c r="F8273" t="s">
        <v>147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6152</v>
      </c>
      <c r="C8274" t="s">
        <v>149</v>
      </c>
      <c r="D8274">
        <v>2009</v>
      </c>
      <c r="E8274" t="s">
        <v>150</v>
      </c>
      <c r="F8274" t="s">
        <v>314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2091</v>
      </c>
      <c r="C8275" t="s">
        <v>256</v>
      </c>
      <c r="D8275">
        <v>2005</v>
      </c>
      <c r="E8275" t="s">
        <v>181</v>
      </c>
      <c r="F8275" t="s">
        <v>219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6153</v>
      </c>
      <c r="C8276" t="s">
        <v>133</v>
      </c>
      <c r="D8276">
        <v>2006</v>
      </c>
      <c r="E8276" t="s">
        <v>131</v>
      </c>
      <c r="F8276" t="s">
        <v>121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6154</v>
      </c>
      <c r="C8277" t="s">
        <v>196</v>
      </c>
      <c r="D8277">
        <v>2001</v>
      </c>
      <c r="E8277" t="s">
        <v>109</v>
      </c>
      <c r="F8277" t="s">
        <v>166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6155</v>
      </c>
      <c r="C8278" t="s">
        <v>128</v>
      </c>
      <c r="D8278">
        <v>1999</v>
      </c>
      <c r="E8278" t="s">
        <v>120</v>
      </c>
      <c r="F8278" t="s">
        <v>293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6136</v>
      </c>
      <c r="C8279" t="s">
        <v>940</v>
      </c>
      <c r="D8279">
        <v>1998</v>
      </c>
      <c r="E8279" t="s">
        <v>181</v>
      </c>
      <c r="F8279" t="s">
        <v>5067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6156</v>
      </c>
      <c r="C8280" t="s">
        <v>133</v>
      </c>
      <c r="D8280">
        <v>2010</v>
      </c>
      <c r="E8280" t="s">
        <v>150</v>
      </c>
      <c r="F8280" t="s">
        <v>402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4241</v>
      </c>
      <c r="C8281" t="s">
        <v>119</v>
      </c>
      <c r="D8281">
        <v>2008</v>
      </c>
      <c r="E8281" t="s">
        <v>193</v>
      </c>
      <c r="F8281" t="s">
        <v>2168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3866</v>
      </c>
      <c r="C8282" t="s">
        <v>799</v>
      </c>
      <c r="D8282">
        <v>2014</v>
      </c>
      <c r="E8282" t="s">
        <v>150</v>
      </c>
      <c r="F8282" t="s">
        <v>402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6157</v>
      </c>
      <c r="C8283" t="s">
        <v>196</v>
      </c>
      <c r="D8283">
        <v>1999</v>
      </c>
      <c r="E8283" t="s">
        <v>320</v>
      </c>
      <c r="F8283" t="s">
        <v>402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6158</v>
      </c>
      <c r="C8284" t="s">
        <v>196</v>
      </c>
      <c r="D8284">
        <v>1999</v>
      </c>
      <c r="E8284" t="s">
        <v>193</v>
      </c>
      <c r="F8284" t="s">
        <v>2198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6159</v>
      </c>
      <c r="C8285" t="s">
        <v>133</v>
      </c>
      <c r="D8285">
        <v>2007</v>
      </c>
      <c r="E8285" t="s">
        <v>138</v>
      </c>
      <c r="F8285" t="s">
        <v>1557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4644</v>
      </c>
      <c r="C8286" t="s">
        <v>222</v>
      </c>
      <c r="D8286">
        <v>2004</v>
      </c>
      <c r="E8286" t="s">
        <v>138</v>
      </c>
      <c r="F8286" t="s">
        <v>714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4284</v>
      </c>
      <c r="C8287" t="s">
        <v>222</v>
      </c>
      <c r="D8287">
        <v>2003</v>
      </c>
      <c r="E8287" t="s">
        <v>138</v>
      </c>
      <c r="F8287" t="s">
        <v>367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4256</v>
      </c>
      <c r="C8288" t="s">
        <v>239</v>
      </c>
      <c r="D8288">
        <v>2010</v>
      </c>
      <c r="E8288" t="s">
        <v>109</v>
      </c>
      <c r="F8288" t="s">
        <v>1077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6160</v>
      </c>
      <c r="C8289" t="s">
        <v>153</v>
      </c>
      <c r="D8289">
        <v>2005</v>
      </c>
      <c r="E8289" t="s">
        <v>125</v>
      </c>
      <c r="F8289" t="s">
        <v>1787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6161</v>
      </c>
      <c r="C8290" t="s">
        <v>153</v>
      </c>
      <c r="D8290">
        <v>2003</v>
      </c>
      <c r="E8290" t="s">
        <v>320</v>
      </c>
      <c r="F8290" t="s">
        <v>3202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6162</v>
      </c>
      <c r="C8291" t="s">
        <v>162</v>
      </c>
      <c r="D8291">
        <v>2005</v>
      </c>
      <c r="E8291" t="s">
        <v>135</v>
      </c>
      <c r="F8291" t="s">
        <v>491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6163</v>
      </c>
      <c r="C8292" t="s">
        <v>133</v>
      </c>
      <c r="D8292">
        <v>2009</v>
      </c>
      <c r="E8292" t="s">
        <v>150</v>
      </c>
      <c r="F8292" t="s">
        <v>151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5518</v>
      </c>
      <c r="C8293" t="s">
        <v>153</v>
      </c>
      <c r="D8293">
        <v>2008</v>
      </c>
      <c r="E8293" t="s">
        <v>120</v>
      </c>
      <c r="F8293" t="s">
        <v>237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6164</v>
      </c>
      <c r="C8294" t="s">
        <v>153</v>
      </c>
      <c r="D8294">
        <v>2000</v>
      </c>
      <c r="E8294" t="s">
        <v>150</v>
      </c>
      <c r="F8294" t="s">
        <v>1457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6165</v>
      </c>
      <c r="C8295" t="s">
        <v>173</v>
      </c>
      <c r="D8295">
        <v>2016</v>
      </c>
      <c r="E8295" t="s">
        <v>129</v>
      </c>
      <c r="F8295" t="s">
        <v>756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6166</v>
      </c>
      <c r="C8296" t="s">
        <v>227</v>
      </c>
      <c r="D8296">
        <v>2009</v>
      </c>
      <c r="E8296" t="s">
        <v>320</v>
      </c>
      <c r="F8296" t="s">
        <v>147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6167</v>
      </c>
      <c r="C8297" t="s">
        <v>133</v>
      </c>
      <c r="D8297">
        <v>2006</v>
      </c>
      <c r="E8297" t="s">
        <v>150</v>
      </c>
      <c r="F8297" t="s">
        <v>491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6168</v>
      </c>
      <c r="C8298" t="s">
        <v>153</v>
      </c>
      <c r="D8298">
        <v>2009</v>
      </c>
      <c r="E8298" t="s">
        <v>120</v>
      </c>
      <c r="F8298" t="s">
        <v>237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6169</v>
      </c>
      <c r="C8299" t="s">
        <v>196</v>
      </c>
      <c r="D8299">
        <v>1997</v>
      </c>
      <c r="E8299" t="s">
        <v>150</v>
      </c>
      <c r="F8299" t="s">
        <v>285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5182</v>
      </c>
      <c r="C8300" t="s">
        <v>149</v>
      </c>
      <c r="D8300">
        <v>2010</v>
      </c>
      <c r="E8300" t="s">
        <v>150</v>
      </c>
      <c r="F8300" t="s">
        <v>314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6170</v>
      </c>
      <c r="C8301" t="s">
        <v>146</v>
      </c>
      <c r="D8301">
        <v>2006</v>
      </c>
      <c r="E8301" t="s">
        <v>120</v>
      </c>
      <c r="F8301" t="s">
        <v>151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6171</v>
      </c>
      <c r="C8302" t="s">
        <v>146</v>
      </c>
      <c r="D8302">
        <v>2010</v>
      </c>
      <c r="E8302" t="s">
        <v>150</v>
      </c>
      <c r="F8302" t="s">
        <v>147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4687</v>
      </c>
      <c r="C8303" t="s">
        <v>196</v>
      </c>
      <c r="D8303">
        <v>1996</v>
      </c>
      <c r="E8303" t="s">
        <v>181</v>
      </c>
      <c r="F8303" t="s">
        <v>166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6172</v>
      </c>
      <c r="C8304" t="s">
        <v>153</v>
      </c>
      <c r="D8304">
        <v>2003</v>
      </c>
      <c r="E8304" t="s">
        <v>150</v>
      </c>
      <c r="F8304" t="s">
        <v>714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6173</v>
      </c>
      <c r="C8305" t="s">
        <v>153</v>
      </c>
      <c r="D8305">
        <v>2003</v>
      </c>
      <c r="E8305" t="s">
        <v>129</v>
      </c>
      <c r="F8305" t="s">
        <v>70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6174</v>
      </c>
      <c r="C8306" t="s">
        <v>153</v>
      </c>
      <c r="D8306">
        <v>2007</v>
      </c>
      <c r="E8306" t="s">
        <v>129</v>
      </c>
      <c r="F8306" t="s">
        <v>402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6061</v>
      </c>
      <c r="C8307" t="s">
        <v>119</v>
      </c>
      <c r="D8307">
        <v>2010</v>
      </c>
      <c r="E8307" t="s">
        <v>135</v>
      </c>
      <c r="F8307" t="s">
        <v>6062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6175</v>
      </c>
      <c r="C8308" t="s">
        <v>3167</v>
      </c>
      <c r="D8308">
        <v>2000</v>
      </c>
      <c r="E8308" t="s">
        <v>320</v>
      </c>
      <c r="F8308" t="s">
        <v>402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3180</v>
      </c>
      <c r="C8309" t="s">
        <v>256</v>
      </c>
      <c r="D8309">
        <v>2003</v>
      </c>
      <c r="E8309" t="s">
        <v>109</v>
      </c>
      <c r="F8309" t="s">
        <v>314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6176</v>
      </c>
      <c r="C8310" t="s">
        <v>162</v>
      </c>
      <c r="D8310">
        <v>2005</v>
      </c>
      <c r="E8310" t="s">
        <v>109</v>
      </c>
      <c r="F8310" t="s">
        <v>491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6177</v>
      </c>
      <c r="C8311" t="s">
        <v>239</v>
      </c>
      <c r="D8311">
        <v>2009</v>
      </c>
      <c r="E8311" t="s">
        <v>150</v>
      </c>
      <c r="F8311" t="s">
        <v>402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3643</v>
      </c>
      <c r="C8312" t="s">
        <v>239</v>
      </c>
      <c r="D8312">
        <v>2008</v>
      </c>
      <c r="E8312" t="s">
        <v>120</v>
      </c>
      <c r="F8312" t="s">
        <v>169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6178</v>
      </c>
      <c r="C8313" t="s">
        <v>119</v>
      </c>
      <c r="D8313">
        <v>2010</v>
      </c>
      <c r="E8313" t="s">
        <v>120</v>
      </c>
      <c r="F8313" t="s">
        <v>1077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6179</v>
      </c>
      <c r="C8314" t="s">
        <v>239</v>
      </c>
      <c r="D8314">
        <v>2007</v>
      </c>
      <c r="E8314" t="s">
        <v>150</v>
      </c>
      <c r="F8314" t="s">
        <v>166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6036</v>
      </c>
      <c r="C8315" t="s">
        <v>149</v>
      </c>
      <c r="D8315" t="s">
        <v>332</v>
      </c>
      <c r="E8315" t="s">
        <v>120</v>
      </c>
      <c r="F8315" t="s">
        <v>984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6180</v>
      </c>
      <c r="C8316" t="s">
        <v>222</v>
      </c>
      <c r="D8316">
        <v>2003</v>
      </c>
      <c r="E8316" t="s">
        <v>150</v>
      </c>
      <c r="F8316" t="s">
        <v>2173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5789</v>
      </c>
      <c r="C8317" t="s">
        <v>146</v>
      </c>
      <c r="D8317">
        <v>2008</v>
      </c>
      <c r="E8317" t="s">
        <v>129</v>
      </c>
      <c r="F8317" t="s">
        <v>620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3164</v>
      </c>
      <c r="C8318" t="s">
        <v>239</v>
      </c>
      <c r="D8318">
        <v>2006</v>
      </c>
      <c r="E8318" t="s">
        <v>120</v>
      </c>
      <c r="F8318" t="s">
        <v>219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1903</v>
      </c>
      <c r="C8319" t="s">
        <v>239</v>
      </c>
      <c r="D8319">
        <v>2013</v>
      </c>
      <c r="E8319" t="s">
        <v>150</v>
      </c>
      <c r="F8319" t="s">
        <v>293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6181</v>
      </c>
      <c r="C8320" t="s">
        <v>740</v>
      </c>
      <c r="D8320">
        <v>1999</v>
      </c>
      <c r="E8320" t="s">
        <v>125</v>
      </c>
      <c r="F8320" t="s">
        <v>2007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6182</v>
      </c>
      <c r="C8321" t="s">
        <v>196</v>
      </c>
      <c r="D8321">
        <v>1998</v>
      </c>
      <c r="E8321" t="s">
        <v>181</v>
      </c>
      <c r="F8321" t="s">
        <v>1739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3462</v>
      </c>
      <c r="C8322" t="s">
        <v>146</v>
      </c>
      <c r="D8322">
        <v>2007</v>
      </c>
      <c r="E8322" t="s">
        <v>150</v>
      </c>
      <c r="F8322" t="s">
        <v>169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6183</v>
      </c>
      <c r="C8323" t="s">
        <v>119</v>
      </c>
      <c r="D8323">
        <v>2009</v>
      </c>
      <c r="E8323" t="s">
        <v>120</v>
      </c>
      <c r="F8323" t="s">
        <v>237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6184</v>
      </c>
      <c r="C8324" t="s">
        <v>119</v>
      </c>
      <c r="D8324">
        <v>2008</v>
      </c>
      <c r="E8324" t="s">
        <v>131</v>
      </c>
      <c r="F8324" t="s">
        <v>756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6185</v>
      </c>
      <c r="C8325" t="s">
        <v>222</v>
      </c>
      <c r="D8325">
        <v>2004</v>
      </c>
      <c r="E8325" t="s">
        <v>150</v>
      </c>
      <c r="F8325" t="s">
        <v>330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6186</v>
      </c>
      <c r="C8326" t="s">
        <v>149</v>
      </c>
      <c r="D8326">
        <v>2009</v>
      </c>
      <c r="E8326" t="s">
        <v>135</v>
      </c>
      <c r="F8326" t="s">
        <v>166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6187</v>
      </c>
      <c r="C8327" t="s">
        <v>239</v>
      </c>
      <c r="D8327">
        <v>2008</v>
      </c>
      <c r="E8327" t="s">
        <v>120</v>
      </c>
      <c r="F8327" t="s">
        <v>166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6188</v>
      </c>
      <c r="C8328" t="s">
        <v>173</v>
      </c>
      <c r="D8328">
        <v>2012</v>
      </c>
      <c r="E8328" t="s">
        <v>150</v>
      </c>
      <c r="F8328" t="s">
        <v>169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2930</v>
      </c>
      <c r="C8329" t="s">
        <v>162</v>
      </c>
      <c r="D8329">
        <v>2005</v>
      </c>
      <c r="E8329" t="s">
        <v>150</v>
      </c>
      <c r="F8329" t="s">
        <v>219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5549</v>
      </c>
      <c r="C8330" t="s">
        <v>146</v>
      </c>
      <c r="D8330">
        <v>2014</v>
      </c>
      <c r="E8330" t="s">
        <v>150</v>
      </c>
      <c r="F8330" t="s">
        <v>169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2009</v>
      </c>
      <c r="C8331" t="s">
        <v>196</v>
      </c>
      <c r="D8331">
        <v>1999</v>
      </c>
      <c r="E8331" t="s">
        <v>109</v>
      </c>
      <c r="F8331" t="s">
        <v>237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6189</v>
      </c>
      <c r="C8332" t="s">
        <v>162</v>
      </c>
      <c r="D8332">
        <v>2004</v>
      </c>
      <c r="E8332" t="s">
        <v>135</v>
      </c>
      <c r="F8332" t="s">
        <v>332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6190</v>
      </c>
      <c r="C8333" t="s">
        <v>119</v>
      </c>
      <c r="D8333">
        <v>2008</v>
      </c>
      <c r="E8333" t="s">
        <v>131</v>
      </c>
      <c r="F8333" t="s">
        <v>4877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6191</v>
      </c>
      <c r="C8334" t="s">
        <v>119</v>
      </c>
      <c r="D8334">
        <v>2008</v>
      </c>
      <c r="E8334" t="s">
        <v>135</v>
      </c>
      <c r="F8334" t="s">
        <v>1972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6117</v>
      </c>
      <c r="C8335" t="s">
        <v>146</v>
      </c>
      <c r="D8335">
        <v>2009</v>
      </c>
      <c r="E8335" t="s">
        <v>150</v>
      </c>
      <c r="F8335" t="s">
        <v>6118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6192</v>
      </c>
      <c r="C8336" t="s">
        <v>153</v>
      </c>
      <c r="D8336" t="s">
        <v>332</v>
      </c>
      <c r="E8336" t="s">
        <v>150</v>
      </c>
      <c r="F8336" t="s">
        <v>322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5408</v>
      </c>
      <c r="C8337" t="s">
        <v>146</v>
      </c>
      <c r="D8337">
        <v>2010</v>
      </c>
      <c r="E8337" t="s">
        <v>125</v>
      </c>
      <c r="F8337" t="s">
        <v>285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6193</v>
      </c>
      <c r="C8338" t="s">
        <v>239</v>
      </c>
      <c r="D8338">
        <v>2004</v>
      </c>
      <c r="E8338" t="s">
        <v>135</v>
      </c>
      <c r="F8338" t="s">
        <v>293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6194</v>
      </c>
      <c r="C8339" t="s">
        <v>188</v>
      </c>
      <c r="D8339">
        <v>1999</v>
      </c>
      <c r="E8339" t="s">
        <v>125</v>
      </c>
      <c r="F8339" t="s">
        <v>714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6195</v>
      </c>
      <c r="C8340" t="s">
        <v>188</v>
      </c>
      <c r="D8340">
        <v>1999</v>
      </c>
      <c r="E8340" t="s">
        <v>193</v>
      </c>
      <c r="F8340" t="s">
        <v>1253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6196</v>
      </c>
      <c r="C8341" t="s">
        <v>188</v>
      </c>
      <c r="D8341">
        <v>2000</v>
      </c>
      <c r="E8341" t="s">
        <v>138</v>
      </c>
      <c r="F8341" t="s">
        <v>523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3500</v>
      </c>
      <c r="C8342" t="s">
        <v>222</v>
      </c>
      <c r="D8342">
        <v>2003</v>
      </c>
      <c r="E8342" t="s">
        <v>150</v>
      </c>
      <c r="F8342" t="s">
        <v>219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6197</v>
      </c>
      <c r="C8343" t="s">
        <v>162</v>
      </c>
      <c r="D8343">
        <v>2004</v>
      </c>
      <c r="E8343" t="s">
        <v>135</v>
      </c>
      <c r="F8343" t="s">
        <v>332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6198</v>
      </c>
      <c r="C8344" t="s">
        <v>119</v>
      </c>
      <c r="D8344">
        <v>2008</v>
      </c>
      <c r="E8344" t="s">
        <v>140</v>
      </c>
      <c r="F8344" t="s">
        <v>616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6199</v>
      </c>
      <c r="C8345" t="s">
        <v>162</v>
      </c>
      <c r="D8345">
        <v>2004</v>
      </c>
      <c r="E8345" t="s">
        <v>135</v>
      </c>
      <c r="F8345" t="s">
        <v>121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6200</v>
      </c>
      <c r="C8346" t="s">
        <v>149</v>
      </c>
      <c r="D8346">
        <v>2012</v>
      </c>
      <c r="E8346" t="s">
        <v>129</v>
      </c>
      <c r="F8346" t="s">
        <v>2425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2742</v>
      </c>
      <c r="C8347" t="s">
        <v>153</v>
      </c>
      <c r="D8347">
        <v>2009</v>
      </c>
      <c r="E8347" t="s">
        <v>120</v>
      </c>
      <c r="F8347" t="s">
        <v>2402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6201</v>
      </c>
      <c r="C8348" t="s">
        <v>239</v>
      </c>
      <c r="D8348">
        <v>2010</v>
      </c>
      <c r="E8348" t="s">
        <v>150</v>
      </c>
      <c r="F8348" t="s">
        <v>402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2748</v>
      </c>
      <c r="C8349" t="s">
        <v>153</v>
      </c>
      <c r="D8349">
        <v>2008</v>
      </c>
      <c r="E8349" t="s">
        <v>135</v>
      </c>
      <c r="F8349" t="s">
        <v>557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6202</v>
      </c>
      <c r="C8350" t="s">
        <v>153</v>
      </c>
      <c r="D8350">
        <v>2007</v>
      </c>
      <c r="E8350" t="s">
        <v>193</v>
      </c>
      <c r="F8350" t="s">
        <v>2955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6203</v>
      </c>
      <c r="C8351" t="s">
        <v>162</v>
      </c>
      <c r="D8351">
        <v>2004</v>
      </c>
      <c r="E8351" t="s">
        <v>150</v>
      </c>
      <c r="F8351" t="s">
        <v>557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6204</v>
      </c>
      <c r="C8352" t="s">
        <v>227</v>
      </c>
      <c r="D8352">
        <v>2005</v>
      </c>
      <c r="E8352" t="s">
        <v>320</v>
      </c>
      <c r="F8352" t="s">
        <v>151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4931</v>
      </c>
      <c r="C8353" t="s">
        <v>239</v>
      </c>
      <c r="D8353">
        <v>2013</v>
      </c>
      <c r="E8353" t="s">
        <v>120</v>
      </c>
      <c r="F8353" t="s">
        <v>293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6205</v>
      </c>
      <c r="C8354" t="s">
        <v>196</v>
      </c>
      <c r="D8354">
        <v>1995</v>
      </c>
      <c r="E8354" t="s">
        <v>129</v>
      </c>
      <c r="F8354" t="s">
        <v>6206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6207</v>
      </c>
      <c r="C8355" t="s">
        <v>119</v>
      </c>
      <c r="D8355">
        <v>2010</v>
      </c>
      <c r="E8355" t="s">
        <v>135</v>
      </c>
      <c r="F8355" t="s">
        <v>82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6208</v>
      </c>
      <c r="C8356" t="s">
        <v>175</v>
      </c>
      <c r="D8356">
        <v>2015</v>
      </c>
      <c r="E8356" t="s">
        <v>120</v>
      </c>
      <c r="F8356" t="s">
        <v>219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5432</v>
      </c>
      <c r="C8357" t="s">
        <v>146</v>
      </c>
      <c r="D8357">
        <v>2010</v>
      </c>
      <c r="E8357" t="s">
        <v>193</v>
      </c>
      <c r="F8357" t="s">
        <v>82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6209</v>
      </c>
      <c r="C8358" t="s">
        <v>133</v>
      </c>
      <c r="D8358">
        <v>2010</v>
      </c>
      <c r="E8358" t="s">
        <v>135</v>
      </c>
      <c r="F8358" t="s">
        <v>3629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6210</v>
      </c>
      <c r="C8359" t="s">
        <v>153</v>
      </c>
      <c r="D8359">
        <v>2006</v>
      </c>
      <c r="E8359" t="s">
        <v>129</v>
      </c>
      <c r="F8359" t="s">
        <v>402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6211</v>
      </c>
      <c r="C8360" t="s">
        <v>162</v>
      </c>
      <c r="D8360">
        <v>2004</v>
      </c>
      <c r="E8360" t="s">
        <v>193</v>
      </c>
      <c r="F8360" t="s">
        <v>285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6212</v>
      </c>
      <c r="C8361" t="s">
        <v>133</v>
      </c>
      <c r="D8361">
        <v>2008</v>
      </c>
      <c r="E8361" t="s">
        <v>150</v>
      </c>
      <c r="F8361" t="s">
        <v>491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6213</v>
      </c>
      <c r="C8362" t="s">
        <v>153</v>
      </c>
      <c r="D8362">
        <v>2001</v>
      </c>
      <c r="E8362" t="s">
        <v>120</v>
      </c>
      <c r="F8362" t="s">
        <v>857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6214</v>
      </c>
      <c r="C8363" t="s">
        <v>196</v>
      </c>
      <c r="D8363">
        <v>2000</v>
      </c>
      <c r="E8363" t="s">
        <v>150</v>
      </c>
      <c r="F8363" t="s">
        <v>293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6215</v>
      </c>
      <c r="C8364" t="s">
        <v>119</v>
      </c>
      <c r="D8364">
        <v>2009</v>
      </c>
      <c r="E8364" t="s">
        <v>131</v>
      </c>
      <c r="F8364" t="s">
        <v>293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6216</v>
      </c>
      <c r="C8365" t="s">
        <v>146</v>
      </c>
      <c r="D8365">
        <v>2007</v>
      </c>
      <c r="E8365" t="s">
        <v>135</v>
      </c>
      <c r="F8365" t="s">
        <v>147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6217</v>
      </c>
      <c r="C8366" t="s">
        <v>153</v>
      </c>
      <c r="D8366">
        <v>2004</v>
      </c>
      <c r="E8366" t="s">
        <v>150</v>
      </c>
      <c r="F8366" t="s">
        <v>219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3154</v>
      </c>
      <c r="C8367" t="s">
        <v>146</v>
      </c>
      <c r="D8367">
        <v>2009</v>
      </c>
      <c r="E8367" t="s">
        <v>150</v>
      </c>
      <c r="F8367" t="s">
        <v>169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6218</v>
      </c>
      <c r="C8368" t="s">
        <v>146</v>
      </c>
      <c r="D8368">
        <v>2012</v>
      </c>
      <c r="E8368" t="s">
        <v>150</v>
      </c>
      <c r="F8368" t="s">
        <v>3367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6219</v>
      </c>
      <c r="C8369" t="s">
        <v>153</v>
      </c>
      <c r="D8369">
        <v>2007</v>
      </c>
      <c r="E8369" t="s">
        <v>150</v>
      </c>
      <c r="F8369" t="s">
        <v>6220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6221</v>
      </c>
      <c r="C8370" t="s">
        <v>162</v>
      </c>
      <c r="D8370">
        <v>2004</v>
      </c>
      <c r="E8370" t="s">
        <v>135</v>
      </c>
      <c r="F8370" t="s">
        <v>332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5128</v>
      </c>
      <c r="C8371" t="s">
        <v>119</v>
      </c>
      <c r="D8371">
        <v>2013</v>
      </c>
      <c r="E8371" t="s">
        <v>140</v>
      </c>
      <c r="F8371" t="s">
        <v>557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6222</v>
      </c>
      <c r="C8372" t="s">
        <v>119</v>
      </c>
      <c r="D8372">
        <v>2007</v>
      </c>
      <c r="E8372" t="s">
        <v>135</v>
      </c>
      <c r="F8372" t="s">
        <v>1309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6223</v>
      </c>
      <c r="C8373" t="s">
        <v>155</v>
      </c>
      <c r="D8373">
        <v>1996</v>
      </c>
      <c r="E8373" t="s">
        <v>138</v>
      </c>
      <c r="F8373" t="s">
        <v>1253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6224</v>
      </c>
      <c r="C8374" t="s">
        <v>153</v>
      </c>
      <c r="D8374">
        <v>2004</v>
      </c>
      <c r="E8374" t="s">
        <v>138</v>
      </c>
      <c r="F8374" t="s">
        <v>237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6164</v>
      </c>
      <c r="C8375" t="s">
        <v>196</v>
      </c>
      <c r="D8375">
        <v>2000</v>
      </c>
      <c r="E8375" t="s">
        <v>150</v>
      </c>
      <c r="F8375" t="s">
        <v>1457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6225</v>
      </c>
      <c r="C8376" t="s">
        <v>153</v>
      </c>
      <c r="D8376">
        <v>2005</v>
      </c>
      <c r="E8376" t="s">
        <v>150</v>
      </c>
      <c r="F8376" t="s">
        <v>285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6226</v>
      </c>
      <c r="C8377" t="s">
        <v>196</v>
      </c>
      <c r="D8377">
        <v>1996</v>
      </c>
      <c r="E8377" t="s">
        <v>150</v>
      </c>
      <c r="F8377" t="s">
        <v>5711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6227</v>
      </c>
      <c r="C8378" t="s">
        <v>153</v>
      </c>
      <c r="D8378" t="s">
        <v>332</v>
      </c>
      <c r="E8378" t="s">
        <v>181</v>
      </c>
      <c r="F8378" t="s">
        <v>82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6228</v>
      </c>
      <c r="C8379" t="s">
        <v>175</v>
      </c>
      <c r="D8379">
        <v>2015</v>
      </c>
      <c r="E8379" t="s">
        <v>125</v>
      </c>
      <c r="F8379" t="s">
        <v>5498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3124</v>
      </c>
      <c r="C8380" t="s">
        <v>256</v>
      </c>
      <c r="D8380">
        <v>2005</v>
      </c>
      <c r="E8380" t="s">
        <v>120</v>
      </c>
      <c r="F8380" t="s">
        <v>219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3779</v>
      </c>
      <c r="C8381" t="s">
        <v>146</v>
      </c>
      <c r="D8381">
        <v>2007</v>
      </c>
      <c r="E8381" t="s">
        <v>125</v>
      </c>
      <c r="F8381" t="s">
        <v>169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2945</v>
      </c>
      <c r="C8382" t="s">
        <v>146</v>
      </c>
      <c r="D8382">
        <v>2009</v>
      </c>
      <c r="E8382" t="s">
        <v>150</v>
      </c>
      <c r="F8382" t="s">
        <v>557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778</v>
      </c>
      <c r="C8383" t="s">
        <v>162</v>
      </c>
      <c r="D8383">
        <v>2003</v>
      </c>
      <c r="E8383" t="s">
        <v>138</v>
      </c>
      <c r="F8383" t="s">
        <v>219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6229</v>
      </c>
      <c r="C8384" t="s">
        <v>153</v>
      </c>
      <c r="D8384">
        <v>2007</v>
      </c>
      <c r="E8384" t="s">
        <v>181</v>
      </c>
      <c r="F8384" t="s">
        <v>402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6230</v>
      </c>
      <c r="C8385" t="s">
        <v>256</v>
      </c>
      <c r="D8385">
        <v>2002</v>
      </c>
      <c r="E8385" t="s">
        <v>109</v>
      </c>
      <c r="F8385" t="s">
        <v>1404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731</v>
      </c>
      <c r="C8386" t="s">
        <v>196</v>
      </c>
      <c r="D8386">
        <v>1998</v>
      </c>
      <c r="E8386" t="s">
        <v>129</v>
      </c>
      <c r="F8386" t="s">
        <v>233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6231</v>
      </c>
      <c r="C8387" t="s">
        <v>153</v>
      </c>
      <c r="D8387">
        <v>2004</v>
      </c>
      <c r="E8387" t="s">
        <v>120</v>
      </c>
      <c r="F8387" t="s">
        <v>166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6232</v>
      </c>
      <c r="C8388" t="s">
        <v>222</v>
      </c>
      <c r="D8388">
        <v>2002</v>
      </c>
      <c r="E8388" t="s">
        <v>138</v>
      </c>
      <c r="F8388" t="s">
        <v>893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4811</v>
      </c>
      <c r="C8389" t="s">
        <v>196</v>
      </c>
      <c r="D8389">
        <v>2001</v>
      </c>
      <c r="E8389" t="s">
        <v>125</v>
      </c>
      <c r="F8389" t="s">
        <v>415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6233</v>
      </c>
      <c r="C8390" t="s">
        <v>196</v>
      </c>
      <c r="D8390">
        <v>1996</v>
      </c>
      <c r="E8390" t="s">
        <v>120</v>
      </c>
      <c r="F8390" t="s">
        <v>5711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6234</v>
      </c>
      <c r="C8391" t="s">
        <v>173</v>
      </c>
      <c r="D8391">
        <v>2011</v>
      </c>
      <c r="E8391" t="s">
        <v>135</v>
      </c>
      <c r="F8391" t="s">
        <v>82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1029</v>
      </c>
      <c r="C8392" t="s">
        <v>222</v>
      </c>
      <c r="D8392">
        <v>2003</v>
      </c>
      <c r="E8392" t="s">
        <v>150</v>
      </c>
      <c r="F8392" t="s">
        <v>151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6235</v>
      </c>
      <c r="C8393" t="s">
        <v>799</v>
      </c>
      <c r="D8393">
        <v>2015</v>
      </c>
      <c r="E8393" t="s">
        <v>129</v>
      </c>
      <c r="F8393" t="s">
        <v>402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6236</v>
      </c>
      <c r="C8394" t="s">
        <v>196</v>
      </c>
      <c r="D8394">
        <v>1995</v>
      </c>
      <c r="E8394" t="s">
        <v>125</v>
      </c>
      <c r="F8394" t="s">
        <v>2077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3237</v>
      </c>
      <c r="C8395" t="s">
        <v>119</v>
      </c>
      <c r="D8395">
        <v>2010</v>
      </c>
      <c r="E8395" t="s">
        <v>150</v>
      </c>
      <c r="F8395" t="s">
        <v>169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6237</v>
      </c>
      <c r="C8396" t="s">
        <v>153</v>
      </c>
      <c r="D8396">
        <v>2002</v>
      </c>
      <c r="E8396" t="s">
        <v>120</v>
      </c>
      <c r="F8396" t="s">
        <v>219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5612</v>
      </c>
      <c r="C8397" t="s">
        <v>153</v>
      </c>
      <c r="D8397">
        <v>2008</v>
      </c>
      <c r="E8397" t="s">
        <v>135</v>
      </c>
      <c r="F8397" t="s">
        <v>491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6238</v>
      </c>
      <c r="C8398" t="s">
        <v>133</v>
      </c>
      <c r="D8398">
        <v>2006</v>
      </c>
      <c r="E8398" t="s">
        <v>181</v>
      </c>
      <c r="F8398" t="s">
        <v>121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6239</v>
      </c>
      <c r="C8399" t="s">
        <v>196</v>
      </c>
      <c r="D8399">
        <v>1998</v>
      </c>
      <c r="E8399" t="s">
        <v>193</v>
      </c>
      <c r="F8399" t="s">
        <v>3840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6240</v>
      </c>
      <c r="C8400" t="s">
        <v>196</v>
      </c>
      <c r="D8400">
        <v>2000</v>
      </c>
      <c r="E8400" t="s">
        <v>150</v>
      </c>
      <c r="F8400" t="s">
        <v>82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4636</v>
      </c>
      <c r="C8401" t="s">
        <v>119</v>
      </c>
      <c r="D8401">
        <v>2007</v>
      </c>
      <c r="E8401" t="s">
        <v>120</v>
      </c>
      <c r="F8401" t="s">
        <v>82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6112</v>
      </c>
      <c r="C8402" t="s">
        <v>175</v>
      </c>
      <c r="D8402">
        <v>2016</v>
      </c>
      <c r="E8402" t="s">
        <v>120</v>
      </c>
      <c r="F8402" t="s">
        <v>293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6241</v>
      </c>
      <c r="C8403" t="s">
        <v>256</v>
      </c>
      <c r="D8403">
        <v>2003</v>
      </c>
      <c r="E8403" t="s">
        <v>109</v>
      </c>
      <c r="F8403" t="s">
        <v>285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6242</v>
      </c>
      <c r="C8404" t="s">
        <v>119</v>
      </c>
      <c r="D8404">
        <v>2009</v>
      </c>
      <c r="E8404" t="s">
        <v>135</v>
      </c>
      <c r="F8404" t="s">
        <v>870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6243</v>
      </c>
      <c r="C8405" t="s">
        <v>239</v>
      </c>
      <c r="D8405">
        <v>2005</v>
      </c>
      <c r="E8405" t="s">
        <v>125</v>
      </c>
      <c r="F8405" t="s">
        <v>166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6244</v>
      </c>
      <c r="C8406" t="s">
        <v>133</v>
      </c>
      <c r="D8406">
        <v>2006</v>
      </c>
      <c r="E8406" t="s">
        <v>109</v>
      </c>
      <c r="F8406" t="s">
        <v>121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6245</v>
      </c>
      <c r="C8407" t="s">
        <v>153</v>
      </c>
      <c r="D8407">
        <v>2008</v>
      </c>
      <c r="E8407" t="s">
        <v>129</v>
      </c>
      <c r="F8407" t="s">
        <v>1355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6246</v>
      </c>
      <c r="C8408" t="s">
        <v>146</v>
      </c>
      <c r="D8408">
        <v>2010</v>
      </c>
      <c r="E8408" t="s">
        <v>140</v>
      </c>
      <c r="F8408" t="s">
        <v>268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6247</v>
      </c>
      <c r="C8409" t="s">
        <v>196</v>
      </c>
      <c r="D8409">
        <v>1996</v>
      </c>
      <c r="E8409" t="s">
        <v>135</v>
      </c>
      <c r="F8409" t="s">
        <v>293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6248</v>
      </c>
      <c r="C8410" t="s">
        <v>153</v>
      </c>
      <c r="D8410">
        <v>2000</v>
      </c>
      <c r="E8410" t="s">
        <v>125</v>
      </c>
      <c r="F8410" t="s">
        <v>523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1449</v>
      </c>
      <c r="C8411" t="s">
        <v>175</v>
      </c>
      <c r="D8411">
        <v>2016</v>
      </c>
      <c r="E8411" t="s">
        <v>129</v>
      </c>
      <c r="F8411" t="s">
        <v>230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6249</v>
      </c>
      <c r="C8412" t="s">
        <v>149</v>
      </c>
      <c r="D8412">
        <v>2008</v>
      </c>
      <c r="E8412" t="s">
        <v>150</v>
      </c>
      <c r="F8412" t="s">
        <v>293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2758</v>
      </c>
      <c r="C8413" t="s">
        <v>222</v>
      </c>
      <c r="D8413">
        <v>2003</v>
      </c>
      <c r="E8413" t="s">
        <v>181</v>
      </c>
      <c r="F8413" t="s">
        <v>330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6250</v>
      </c>
      <c r="C8414" t="s">
        <v>133</v>
      </c>
      <c r="D8414">
        <v>2004</v>
      </c>
      <c r="E8414" t="s">
        <v>131</v>
      </c>
      <c r="F8414" t="s">
        <v>2937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1631</v>
      </c>
      <c r="C8415" t="s">
        <v>222</v>
      </c>
      <c r="D8415">
        <v>2002</v>
      </c>
      <c r="E8415" t="s">
        <v>150</v>
      </c>
      <c r="F8415" t="s">
        <v>714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4499</v>
      </c>
      <c r="C8416" t="s">
        <v>175</v>
      </c>
      <c r="D8416">
        <v>2015</v>
      </c>
      <c r="E8416" t="s">
        <v>150</v>
      </c>
      <c r="F8416" t="s">
        <v>857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6251</v>
      </c>
      <c r="C8417" t="s">
        <v>153</v>
      </c>
      <c r="D8417">
        <v>2003</v>
      </c>
      <c r="E8417" t="s">
        <v>129</v>
      </c>
      <c r="F8417" t="s">
        <v>1253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6252</v>
      </c>
      <c r="C8418" t="s">
        <v>256</v>
      </c>
      <c r="D8418">
        <v>2002</v>
      </c>
      <c r="E8418" t="s">
        <v>129</v>
      </c>
      <c r="F8418" t="s">
        <v>169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6253</v>
      </c>
      <c r="C8419" t="s">
        <v>149</v>
      </c>
      <c r="D8419">
        <v>2011</v>
      </c>
      <c r="E8419" t="s">
        <v>125</v>
      </c>
      <c r="F8419" t="s">
        <v>82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6254</v>
      </c>
      <c r="C8420" t="s">
        <v>146</v>
      </c>
      <c r="D8420">
        <v>2009</v>
      </c>
      <c r="E8420" t="s">
        <v>120</v>
      </c>
      <c r="F8420" t="s">
        <v>1518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6255</v>
      </c>
      <c r="C8421" t="s">
        <v>162</v>
      </c>
      <c r="D8421">
        <v>2002</v>
      </c>
      <c r="E8421" t="s">
        <v>125</v>
      </c>
      <c r="F8421" t="s">
        <v>491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6256</v>
      </c>
      <c r="C8422" t="s">
        <v>162</v>
      </c>
      <c r="D8422">
        <v>2002</v>
      </c>
      <c r="E8422" t="s">
        <v>138</v>
      </c>
      <c r="F8422" t="s">
        <v>3429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6257</v>
      </c>
      <c r="C8423" t="s">
        <v>155</v>
      </c>
      <c r="D8423">
        <v>1996</v>
      </c>
      <c r="E8423" t="s">
        <v>320</v>
      </c>
      <c r="F8423" t="s">
        <v>857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6258</v>
      </c>
      <c r="C8424" t="s">
        <v>133</v>
      </c>
      <c r="D8424">
        <v>2010</v>
      </c>
      <c r="E8424" t="s">
        <v>135</v>
      </c>
      <c r="F8424" t="s">
        <v>268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6259</v>
      </c>
      <c r="C8425" t="s">
        <v>133</v>
      </c>
      <c r="D8425">
        <v>2007</v>
      </c>
      <c r="E8425" t="s">
        <v>193</v>
      </c>
      <c r="F8425" t="s">
        <v>151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6260</v>
      </c>
      <c r="C8426" t="s">
        <v>155</v>
      </c>
      <c r="D8426">
        <v>1993</v>
      </c>
      <c r="E8426" t="s">
        <v>120</v>
      </c>
      <c r="F8426" t="s">
        <v>1253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6261</v>
      </c>
      <c r="C8427" t="s">
        <v>133</v>
      </c>
      <c r="D8427">
        <v>2009</v>
      </c>
      <c r="E8427" t="s">
        <v>135</v>
      </c>
      <c r="F8427" t="s">
        <v>6262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2122</v>
      </c>
      <c r="C8428" t="s">
        <v>155</v>
      </c>
      <c r="D8428">
        <v>1996</v>
      </c>
      <c r="E8428" t="s">
        <v>181</v>
      </c>
      <c r="F8428" t="s">
        <v>121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1921</v>
      </c>
      <c r="C8429" t="s">
        <v>173</v>
      </c>
      <c r="D8429">
        <v>2014</v>
      </c>
      <c r="E8429" t="s">
        <v>129</v>
      </c>
      <c r="F8429" t="s">
        <v>70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2803</v>
      </c>
      <c r="C8430" t="s">
        <v>250</v>
      </c>
      <c r="D8430">
        <v>2015</v>
      </c>
      <c r="E8430" t="s">
        <v>138</v>
      </c>
      <c r="F8430" t="s">
        <v>268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3600</v>
      </c>
      <c r="C8431" t="s">
        <v>222</v>
      </c>
      <c r="D8431">
        <v>2006</v>
      </c>
      <c r="E8431" t="s">
        <v>138</v>
      </c>
      <c r="F8431" t="s">
        <v>330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6263</v>
      </c>
      <c r="C8432" t="s">
        <v>173</v>
      </c>
      <c r="D8432">
        <v>2014</v>
      </c>
      <c r="E8432" t="s">
        <v>150</v>
      </c>
      <c r="F8432" t="s">
        <v>4766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6264</v>
      </c>
      <c r="C8433" t="s">
        <v>146</v>
      </c>
      <c r="D8433">
        <v>2015</v>
      </c>
      <c r="E8433" t="s">
        <v>120</v>
      </c>
      <c r="F8433" t="s">
        <v>756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6265</v>
      </c>
      <c r="C8434" t="s">
        <v>133</v>
      </c>
      <c r="D8434">
        <v>2008</v>
      </c>
      <c r="E8434" t="s">
        <v>150</v>
      </c>
      <c r="F8434" t="s">
        <v>169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4190</v>
      </c>
      <c r="C8435" t="s">
        <v>149</v>
      </c>
      <c r="D8435">
        <v>2008</v>
      </c>
      <c r="E8435" t="s">
        <v>138</v>
      </c>
      <c r="F8435" t="s">
        <v>304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6266</v>
      </c>
      <c r="C8436" t="s">
        <v>153</v>
      </c>
      <c r="D8436">
        <v>2004</v>
      </c>
      <c r="E8436" t="s">
        <v>135</v>
      </c>
      <c r="F8436" t="s">
        <v>230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1282</v>
      </c>
      <c r="C8437" t="s">
        <v>256</v>
      </c>
      <c r="D8437">
        <v>2003</v>
      </c>
      <c r="E8437" t="s">
        <v>135</v>
      </c>
      <c r="F8437" t="s">
        <v>714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4160</v>
      </c>
      <c r="C8438" t="s">
        <v>222</v>
      </c>
      <c r="D8438">
        <v>2004</v>
      </c>
      <c r="E8438" t="s">
        <v>193</v>
      </c>
      <c r="F8438" t="s">
        <v>367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6267</v>
      </c>
      <c r="C8439" t="s">
        <v>162</v>
      </c>
      <c r="D8439">
        <v>2005</v>
      </c>
      <c r="E8439" t="s">
        <v>135</v>
      </c>
      <c r="F8439" t="s">
        <v>6268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6269</v>
      </c>
      <c r="C8440" t="s">
        <v>119</v>
      </c>
      <c r="D8440">
        <v>2008</v>
      </c>
      <c r="E8440" t="s">
        <v>109</v>
      </c>
      <c r="F8440" t="s">
        <v>402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6050</v>
      </c>
      <c r="C8441" t="s">
        <v>149</v>
      </c>
      <c r="D8441" t="s">
        <v>332</v>
      </c>
      <c r="E8441" t="s">
        <v>150</v>
      </c>
      <c r="F8441" t="s">
        <v>402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6187</v>
      </c>
      <c r="C8442" t="s">
        <v>153</v>
      </c>
      <c r="D8442">
        <v>2008</v>
      </c>
      <c r="E8442" t="s">
        <v>120</v>
      </c>
      <c r="F8442" t="s">
        <v>166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6270</v>
      </c>
      <c r="C8443" t="s">
        <v>133</v>
      </c>
      <c r="D8443">
        <v>2005</v>
      </c>
      <c r="E8443" t="s">
        <v>150</v>
      </c>
      <c r="F8443" t="s">
        <v>367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349</v>
      </c>
      <c r="C8444" t="s">
        <v>940</v>
      </c>
      <c r="D8444">
        <v>1997</v>
      </c>
      <c r="E8444" t="s">
        <v>150</v>
      </c>
      <c r="F8444" t="s">
        <v>285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6271</v>
      </c>
      <c r="C8445" t="s">
        <v>227</v>
      </c>
      <c r="D8445">
        <v>2014</v>
      </c>
      <c r="E8445" t="s">
        <v>129</v>
      </c>
      <c r="F8445" t="s">
        <v>786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6272</v>
      </c>
      <c r="C8446" t="s">
        <v>173</v>
      </c>
      <c r="D8446">
        <v>2016</v>
      </c>
      <c r="E8446" t="s">
        <v>129</v>
      </c>
      <c r="F8446" t="s">
        <v>402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5491</v>
      </c>
      <c r="C8447" t="s">
        <v>146</v>
      </c>
      <c r="D8447">
        <v>2010</v>
      </c>
      <c r="E8447" t="s">
        <v>140</v>
      </c>
      <c r="F8447" t="s">
        <v>169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6273</v>
      </c>
      <c r="C8448" t="s">
        <v>133</v>
      </c>
      <c r="D8448">
        <v>2007</v>
      </c>
      <c r="E8448" t="s">
        <v>135</v>
      </c>
      <c r="F8448" t="s">
        <v>2562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6274</v>
      </c>
      <c r="C8449" t="s">
        <v>149</v>
      </c>
      <c r="D8449">
        <v>2014</v>
      </c>
      <c r="E8449" t="s">
        <v>120</v>
      </c>
      <c r="F8449" t="s">
        <v>293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5366</v>
      </c>
      <c r="C8450" t="s">
        <v>175</v>
      </c>
      <c r="D8450">
        <v>2015</v>
      </c>
      <c r="E8450" t="s">
        <v>150</v>
      </c>
      <c r="F8450" t="s">
        <v>4441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6275</v>
      </c>
      <c r="C8451" t="s">
        <v>155</v>
      </c>
      <c r="D8451">
        <v>1997</v>
      </c>
      <c r="E8451" t="s">
        <v>120</v>
      </c>
      <c r="F8451" t="s">
        <v>121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6276</v>
      </c>
      <c r="C8452" t="s">
        <v>256</v>
      </c>
      <c r="D8452">
        <v>2002</v>
      </c>
      <c r="E8452" t="s">
        <v>193</v>
      </c>
      <c r="F8452" t="s">
        <v>121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6277</v>
      </c>
      <c r="C8453" t="s">
        <v>227</v>
      </c>
      <c r="D8453">
        <v>2012</v>
      </c>
      <c r="E8453" t="s">
        <v>140</v>
      </c>
      <c r="F8453" t="s">
        <v>219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5617</v>
      </c>
      <c r="C8454" t="s">
        <v>146</v>
      </c>
      <c r="D8454">
        <v>2012</v>
      </c>
      <c r="E8454" t="s">
        <v>150</v>
      </c>
      <c r="F8454" t="s">
        <v>230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3897</v>
      </c>
      <c r="C8455" t="s">
        <v>222</v>
      </c>
      <c r="D8455">
        <v>2004</v>
      </c>
      <c r="E8455" t="s">
        <v>125</v>
      </c>
      <c r="F8455" t="s">
        <v>1634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6278</v>
      </c>
      <c r="C8456" t="s">
        <v>173</v>
      </c>
      <c r="D8456">
        <v>2015</v>
      </c>
      <c r="E8456" t="s">
        <v>129</v>
      </c>
      <c r="F8456" t="s">
        <v>402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4755</v>
      </c>
      <c r="C8457" t="s">
        <v>149</v>
      </c>
      <c r="D8457">
        <v>2008</v>
      </c>
      <c r="E8457" t="s">
        <v>120</v>
      </c>
      <c r="F8457" t="s">
        <v>219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3237</v>
      </c>
      <c r="C8458" t="s">
        <v>149</v>
      </c>
      <c r="D8458">
        <v>2010</v>
      </c>
      <c r="E8458" t="s">
        <v>150</v>
      </c>
      <c r="F8458" t="s">
        <v>169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6279</v>
      </c>
      <c r="C8459" t="s">
        <v>236</v>
      </c>
      <c r="D8459">
        <v>1983</v>
      </c>
      <c r="E8459" t="s">
        <v>150</v>
      </c>
      <c r="F8459" t="s">
        <v>816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6280</v>
      </c>
      <c r="C8460" t="s">
        <v>236</v>
      </c>
      <c r="D8460">
        <v>1982</v>
      </c>
      <c r="E8460" t="s">
        <v>150</v>
      </c>
      <c r="F8460" t="s">
        <v>6281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6282</v>
      </c>
      <c r="C8461" t="s">
        <v>236</v>
      </c>
      <c r="D8461">
        <v>1981</v>
      </c>
      <c r="E8461" t="s">
        <v>150</v>
      </c>
      <c r="F8461" t="s">
        <v>2556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4248</v>
      </c>
      <c r="C8462" t="s">
        <v>940</v>
      </c>
      <c r="D8462">
        <v>1995</v>
      </c>
      <c r="E8462" t="s">
        <v>138</v>
      </c>
      <c r="F8462" t="s">
        <v>293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3444</v>
      </c>
      <c r="C8463" t="s">
        <v>146</v>
      </c>
      <c r="D8463">
        <v>2007</v>
      </c>
      <c r="E8463" t="s">
        <v>320</v>
      </c>
      <c r="F8463" t="s">
        <v>304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6283</v>
      </c>
      <c r="C8464" t="s">
        <v>149</v>
      </c>
      <c r="D8464">
        <v>2012</v>
      </c>
      <c r="E8464" t="s">
        <v>129</v>
      </c>
      <c r="F8464" t="s">
        <v>5745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6284</v>
      </c>
      <c r="C8465" t="s">
        <v>153</v>
      </c>
      <c r="D8465">
        <v>2002</v>
      </c>
      <c r="E8465" t="s">
        <v>109</v>
      </c>
      <c r="F8465" t="s">
        <v>237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6285</v>
      </c>
      <c r="C8466" t="s">
        <v>799</v>
      </c>
      <c r="D8466">
        <v>2015</v>
      </c>
      <c r="E8466" t="s">
        <v>150</v>
      </c>
      <c r="F8466" t="s">
        <v>402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5746</v>
      </c>
      <c r="C8467" t="s">
        <v>119</v>
      </c>
      <c r="D8467">
        <v>2010</v>
      </c>
      <c r="E8467" t="s">
        <v>320</v>
      </c>
      <c r="F8467" t="s">
        <v>151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2137</v>
      </c>
      <c r="C8468" t="s">
        <v>149</v>
      </c>
      <c r="D8468">
        <v>2016</v>
      </c>
      <c r="E8468" t="s">
        <v>150</v>
      </c>
      <c r="F8468" t="s">
        <v>166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6286</v>
      </c>
      <c r="C8469" t="s">
        <v>799</v>
      </c>
      <c r="D8469">
        <v>2013</v>
      </c>
      <c r="E8469" t="s">
        <v>129</v>
      </c>
      <c r="F8469" t="s">
        <v>230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6287</v>
      </c>
      <c r="C8470" t="s">
        <v>153</v>
      </c>
      <c r="D8470">
        <v>2001</v>
      </c>
      <c r="E8470" t="s">
        <v>125</v>
      </c>
      <c r="F8470" t="s">
        <v>237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6288</v>
      </c>
      <c r="C8471" t="s">
        <v>153</v>
      </c>
      <c r="D8471">
        <v>2002</v>
      </c>
      <c r="E8471" t="s">
        <v>129</v>
      </c>
      <c r="F8471" t="s">
        <v>166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6289</v>
      </c>
      <c r="C8472" t="s">
        <v>153</v>
      </c>
      <c r="D8472">
        <v>2001</v>
      </c>
      <c r="E8472" t="s">
        <v>125</v>
      </c>
      <c r="F8472" t="s">
        <v>304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6290</v>
      </c>
      <c r="C8473" t="s">
        <v>119</v>
      </c>
      <c r="D8473">
        <v>2008</v>
      </c>
      <c r="E8473" t="s">
        <v>131</v>
      </c>
      <c r="F8473" t="s">
        <v>6291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3324</v>
      </c>
      <c r="C8474" t="s">
        <v>162</v>
      </c>
      <c r="D8474">
        <v>2002</v>
      </c>
      <c r="E8474" t="s">
        <v>125</v>
      </c>
      <c r="F8474" t="s">
        <v>491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6292</v>
      </c>
      <c r="C8475" t="s">
        <v>149</v>
      </c>
      <c r="D8475">
        <v>2014</v>
      </c>
      <c r="E8475" t="s">
        <v>129</v>
      </c>
      <c r="F8475" t="s">
        <v>857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5841</v>
      </c>
      <c r="C8476" t="s">
        <v>149</v>
      </c>
      <c r="D8476">
        <v>2009</v>
      </c>
      <c r="E8476" t="s">
        <v>150</v>
      </c>
      <c r="F8476" t="s">
        <v>169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6293</v>
      </c>
      <c r="C8477" t="s">
        <v>146</v>
      </c>
      <c r="D8477">
        <v>2009</v>
      </c>
      <c r="E8477" t="s">
        <v>193</v>
      </c>
      <c r="F8477" t="s">
        <v>620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6294</v>
      </c>
      <c r="C8478" t="s">
        <v>196</v>
      </c>
      <c r="D8478">
        <v>2000</v>
      </c>
      <c r="E8478" t="s">
        <v>138</v>
      </c>
      <c r="F8478" t="s">
        <v>493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6295</v>
      </c>
      <c r="C8479" t="s">
        <v>153</v>
      </c>
      <c r="D8479">
        <v>2004</v>
      </c>
      <c r="E8479" t="s">
        <v>120</v>
      </c>
      <c r="F8479" t="s">
        <v>166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6296</v>
      </c>
      <c r="C8480" t="s">
        <v>239</v>
      </c>
      <c r="D8480">
        <v>2006</v>
      </c>
      <c r="E8480" t="s">
        <v>129</v>
      </c>
      <c r="F8480" t="s">
        <v>151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6297</v>
      </c>
      <c r="C8481" t="s">
        <v>239</v>
      </c>
      <c r="D8481">
        <v>2008</v>
      </c>
      <c r="E8481" t="s">
        <v>150</v>
      </c>
      <c r="F8481" t="s">
        <v>169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1536</v>
      </c>
      <c r="C8482" t="s">
        <v>173</v>
      </c>
      <c r="D8482">
        <v>2011</v>
      </c>
      <c r="E8482" t="s">
        <v>125</v>
      </c>
      <c r="F8482" t="s">
        <v>620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5815</v>
      </c>
      <c r="C8483" t="s">
        <v>133</v>
      </c>
      <c r="D8483">
        <v>2011</v>
      </c>
      <c r="E8483" t="s">
        <v>135</v>
      </c>
      <c r="F8483" t="s">
        <v>491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6298</v>
      </c>
      <c r="C8484" t="s">
        <v>119</v>
      </c>
      <c r="D8484">
        <v>2010</v>
      </c>
      <c r="E8484" t="s">
        <v>138</v>
      </c>
      <c r="F8484" t="s">
        <v>6299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4904</v>
      </c>
      <c r="C8485" t="s">
        <v>149</v>
      </c>
      <c r="D8485">
        <v>2010</v>
      </c>
      <c r="E8485" t="s">
        <v>150</v>
      </c>
      <c r="F8485" t="s">
        <v>219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6300</v>
      </c>
      <c r="C8486" t="s">
        <v>133</v>
      </c>
      <c r="D8486">
        <v>2010</v>
      </c>
      <c r="E8486" t="s">
        <v>129</v>
      </c>
      <c r="F8486" t="s">
        <v>70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4654</v>
      </c>
      <c r="C8487" t="s">
        <v>146</v>
      </c>
      <c r="D8487">
        <v>2011</v>
      </c>
      <c r="E8487" t="s">
        <v>150</v>
      </c>
      <c r="F8487" t="s">
        <v>2937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6301</v>
      </c>
      <c r="C8488" t="s">
        <v>153</v>
      </c>
      <c r="D8488">
        <v>2003</v>
      </c>
      <c r="E8488" t="s">
        <v>120</v>
      </c>
      <c r="F8488" t="s">
        <v>230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6302</v>
      </c>
      <c r="C8489" t="s">
        <v>119</v>
      </c>
      <c r="D8489">
        <v>2011</v>
      </c>
      <c r="E8489" t="s">
        <v>150</v>
      </c>
      <c r="F8489" t="s">
        <v>230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6303</v>
      </c>
      <c r="C8490" t="s">
        <v>153</v>
      </c>
      <c r="D8490">
        <v>2000</v>
      </c>
      <c r="E8490" t="s">
        <v>125</v>
      </c>
      <c r="F8490" t="s">
        <v>219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6304</v>
      </c>
      <c r="C8491" t="s">
        <v>239</v>
      </c>
      <c r="D8491">
        <v>2006</v>
      </c>
      <c r="E8491" t="s">
        <v>181</v>
      </c>
      <c r="F8491" t="s">
        <v>616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6305</v>
      </c>
      <c r="C8492" t="s">
        <v>133</v>
      </c>
      <c r="D8492">
        <v>2009</v>
      </c>
      <c r="E8492" t="s">
        <v>181</v>
      </c>
      <c r="F8492" t="s">
        <v>293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4263</v>
      </c>
      <c r="C8493" t="s">
        <v>146</v>
      </c>
      <c r="D8493">
        <v>2010</v>
      </c>
      <c r="E8493" t="s">
        <v>150</v>
      </c>
      <c r="F8493" t="s">
        <v>402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6306</v>
      </c>
      <c r="C8494" t="s">
        <v>133</v>
      </c>
      <c r="D8494">
        <v>2010</v>
      </c>
      <c r="E8494" t="s">
        <v>150</v>
      </c>
      <c r="F8494" t="s">
        <v>6027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2725</v>
      </c>
      <c r="C8495" t="s">
        <v>256</v>
      </c>
      <c r="D8495">
        <v>2002</v>
      </c>
      <c r="E8495" t="s">
        <v>138</v>
      </c>
      <c r="F8495" t="s">
        <v>1404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6307</v>
      </c>
      <c r="C8496" t="s">
        <v>133</v>
      </c>
      <c r="D8496">
        <v>2005</v>
      </c>
      <c r="E8496" t="s">
        <v>120</v>
      </c>
      <c r="F8496" t="s">
        <v>121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6308</v>
      </c>
      <c r="C8497" t="s">
        <v>153</v>
      </c>
      <c r="D8497">
        <v>2002</v>
      </c>
      <c r="E8497" t="s">
        <v>109</v>
      </c>
      <c r="F8497" t="s">
        <v>893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6222</v>
      </c>
      <c r="C8498" t="s">
        <v>196</v>
      </c>
      <c r="D8498">
        <v>2000</v>
      </c>
      <c r="E8498" t="s">
        <v>135</v>
      </c>
      <c r="F8498" t="s">
        <v>1253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5183</v>
      </c>
      <c r="C8499" t="s">
        <v>162</v>
      </c>
      <c r="D8499">
        <v>2006</v>
      </c>
      <c r="E8499" t="s">
        <v>140</v>
      </c>
      <c r="F8499" t="s">
        <v>491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6309</v>
      </c>
      <c r="C8500" t="s">
        <v>153</v>
      </c>
      <c r="D8500">
        <v>2003</v>
      </c>
      <c r="E8500" t="s">
        <v>193</v>
      </c>
      <c r="F8500" t="s">
        <v>237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4498</v>
      </c>
      <c r="C8501" t="s">
        <v>149</v>
      </c>
      <c r="D8501">
        <v>2013</v>
      </c>
      <c r="E8501" t="s">
        <v>150</v>
      </c>
      <c r="F8501" t="s">
        <v>857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6310</v>
      </c>
      <c r="C8502" t="s">
        <v>162</v>
      </c>
      <c r="D8502">
        <v>2006</v>
      </c>
      <c r="E8502" t="s">
        <v>150</v>
      </c>
      <c r="F8502" t="s">
        <v>402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5190</v>
      </c>
      <c r="C8503" t="s">
        <v>119</v>
      </c>
      <c r="D8503">
        <v>2007</v>
      </c>
      <c r="E8503" t="s">
        <v>125</v>
      </c>
      <c r="F8503" t="s">
        <v>169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6311</v>
      </c>
      <c r="C8504" t="s">
        <v>119</v>
      </c>
      <c r="D8504">
        <v>2009</v>
      </c>
      <c r="E8504" t="s">
        <v>150</v>
      </c>
      <c r="F8504" t="s">
        <v>6312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6313</v>
      </c>
      <c r="C8505" t="s">
        <v>227</v>
      </c>
      <c r="D8505">
        <v>2011</v>
      </c>
      <c r="E8505" t="s">
        <v>320</v>
      </c>
      <c r="F8505" t="s">
        <v>332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2169</v>
      </c>
      <c r="C8506" t="s">
        <v>119</v>
      </c>
      <c r="D8506">
        <v>2012</v>
      </c>
      <c r="E8506" t="s">
        <v>150</v>
      </c>
      <c r="F8506" t="s">
        <v>169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6314</v>
      </c>
      <c r="C8507" t="s">
        <v>119</v>
      </c>
      <c r="D8507">
        <v>2010</v>
      </c>
      <c r="E8507" t="s">
        <v>150</v>
      </c>
      <c r="F8507" t="s">
        <v>984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6315</v>
      </c>
      <c r="C8508" t="s">
        <v>153</v>
      </c>
      <c r="D8508">
        <v>2003</v>
      </c>
      <c r="E8508" t="s">
        <v>140</v>
      </c>
      <c r="F8508" t="s">
        <v>1866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6316</v>
      </c>
      <c r="C8509" t="s">
        <v>173</v>
      </c>
      <c r="D8509">
        <v>2011</v>
      </c>
      <c r="E8509" t="s">
        <v>193</v>
      </c>
      <c r="F8509" t="s">
        <v>293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6317</v>
      </c>
      <c r="C8510" t="s">
        <v>133</v>
      </c>
      <c r="D8510">
        <v>2006</v>
      </c>
      <c r="E8510" t="s">
        <v>150</v>
      </c>
      <c r="F8510" t="s">
        <v>557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6318</v>
      </c>
      <c r="C8511" t="s">
        <v>119</v>
      </c>
      <c r="D8511">
        <v>2007</v>
      </c>
      <c r="E8511" t="s">
        <v>181</v>
      </c>
      <c r="F8511" t="s">
        <v>237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6319</v>
      </c>
      <c r="C8512" t="s">
        <v>153</v>
      </c>
      <c r="D8512">
        <v>2006</v>
      </c>
      <c r="E8512" t="s">
        <v>193</v>
      </c>
      <c r="F8512" t="s">
        <v>230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6320</v>
      </c>
      <c r="C8513" t="s">
        <v>162</v>
      </c>
      <c r="D8513">
        <v>2003</v>
      </c>
      <c r="E8513" t="s">
        <v>150</v>
      </c>
      <c r="F8513" t="s">
        <v>82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6321</v>
      </c>
      <c r="C8514" t="s">
        <v>239</v>
      </c>
      <c r="D8514">
        <v>2010</v>
      </c>
      <c r="E8514" t="s">
        <v>129</v>
      </c>
      <c r="F8514" t="s">
        <v>5390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2696</v>
      </c>
      <c r="C8515" t="s">
        <v>146</v>
      </c>
      <c r="D8515">
        <v>2011</v>
      </c>
      <c r="E8515" t="s">
        <v>150</v>
      </c>
      <c r="F8515" t="s">
        <v>2117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6322</v>
      </c>
      <c r="C8516" t="s">
        <v>196</v>
      </c>
      <c r="D8516">
        <v>1995</v>
      </c>
      <c r="E8516" t="s">
        <v>129</v>
      </c>
      <c r="F8516" t="s">
        <v>166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6323</v>
      </c>
      <c r="C8517" t="s">
        <v>239</v>
      </c>
      <c r="D8517">
        <v>2009</v>
      </c>
      <c r="E8517" t="s">
        <v>135</v>
      </c>
      <c r="F8517" t="s">
        <v>557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6324</v>
      </c>
      <c r="C8518" t="s">
        <v>162</v>
      </c>
      <c r="D8518">
        <v>2005</v>
      </c>
      <c r="E8518" t="s">
        <v>120</v>
      </c>
      <c r="F8518" t="s">
        <v>4839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6325</v>
      </c>
      <c r="C8519" t="s">
        <v>196</v>
      </c>
      <c r="D8519">
        <v>2000</v>
      </c>
      <c r="E8519" t="s">
        <v>120</v>
      </c>
      <c r="F8519" t="s">
        <v>402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2527</v>
      </c>
      <c r="C8520" t="s">
        <v>256</v>
      </c>
      <c r="D8520">
        <v>2004</v>
      </c>
      <c r="E8520" t="s">
        <v>135</v>
      </c>
      <c r="F8520" t="s">
        <v>714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3618</v>
      </c>
      <c r="C8521" t="s">
        <v>256</v>
      </c>
      <c r="D8521">
        <v>2003</v>
      </c>
      <c r="E8521" t="s">
        <v>125</v>
      </c>
      <c r="F8521" t="s">
        <v>491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6326</v>
      </c>
      <c r="C8522" t="s">
        <v>133</v>
      </c>
      <c r="D8522">
        <v>2007</v>
      </c>
      <c r="E8522" t="s">
        <v>320</v>
      </c>
      <c r="F8522" t="s">
        <v>230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6327</v>
      </c>
      <c r="C8523" t="s">
        <v>196</v>
      </c>
      <c r="D8523">
        <v>1998</v>
      </c>
      <c r="E8523" t="s">
        <v>120</v>
      </c>
      <c r="F8523" t="s">
        <v>5290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6328</v>
      </c>
      <c r="C8524" t="s">
        <v>196</v>
      </c>
      <c r="D8524">
        <v>1998</v>
      </c>
      <c r="E8524" t="s">
        <v>125</v>
      </c>
      <c r="F8524" t="s">
        <v>5711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6329</v>
      </c>
      <c r="C8525" t="s">
        <v>222</v>
      </c>
      <c r="D8525">
        <v>2003</v>
      </c>
      <c r="E8525" t="s">
        <v>320</v>
      </c>
      <c r="F8525" t="s">
        <v>237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6330</v>
      </c>
      <c r="C8526" t="s">
        <v>149</v>
      </c>
      <c r="D8526">
        <v>2009</v>
      </c>
      <c r="E8526" t="s">
        <v>140</v>
      </c>
      <c r="F8526" t="s">
        <v>82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5173</v>
      </c>
      <c r="C8527" t="s">
        <v>153</v>
      </c>
      <c r="D8527">
        <v>2007</v>
      </c>
      <c r="E8527" t="s">
        <v>135</v>
      </c>
      <c r="F8527" t="s">
        <v>169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3206</v>
      </c>
      <c r="C8528" t="s">
        <v>119</v>
      </c>
      <c r="D8528">
        <v>2012</v>
      </c>
      <c r="E8528" t="s">
        <v>120</v>
      </c>
      <c r="F8528" t="s">
        <v>151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2316</v>
      </c>
      <c r="C8529" t="s">
        <v>146</v>
      </c>
      <c r="D8529">
        <v>2014</v>
      </c>
      <c r="E8529" t="s">
        <v>120</v>
      </c>
      <c r="F8529" t="s">
        <v>293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6331</v>
      </c>
      <c r="C8530" t="s">
        <v>175</v>
      </c>
      <c r="D8530">
        <v>2015</v>
      </c>
      <c r="E8530" t="s">
        <v>150</v>
      </c>
      <c r="F8530" t="s">
        <v>857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6332</v>
      </c>
      <c r="C8531" t="s">
        <v>155</v>
      </c>
      <c r="D8531">
        <v>1992</v>
      </c>
      <c r="E8531" t="s">
        <v>193</v>
      </c>
      <c r="F8531" t="s">
        <v>2198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6333</v>
      </c>
      <c r="C8532" t="s">
        <v>173</v>
      </c>
      <c r="D8532">
        <v>2011</v>
      </c>
      <c r="E8532" t="s">
        <v>129</v>
      </c>
      <c r="F8532" t="s">
        <v>402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3014</v>
      </c>
      <c r="C8533" t="s">
        <v>256</v>
      </c>
      <c r="D8533">
        <v>2005</v>
      </c>
      <c r="E8533" t="s">
        <v>125</v>
      </c>
      <c r="F8533" t="s">
        <v>367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6334</v>
      </c>
      <c r="C8534" t="s">
        <v>146</v>
      </c>
      <c r="D8534">
        <v>2011</v>
      </c>
      <c r="E8534" t="s">
        <v>135</v>
      </c>
      <c r="F8534" t="s">
        <v>268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6335</v>
      </c>
      <c r="C8535" t="s">
        <v>119</v>
      </c>
      <c r="D8535">
        <v>2009</v>
      </c>
      <c r="E8535" t="s">
        <v>120</v>
      </c>
      <c r="F8535" t="s">
        <v>237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6336</v>
      </c>
      <c r="C8536" t="s">
        <v>133</v>
      </c>
      <c r="D8536">
        <v>2010</v>
      </c>
      <c r="E8536" t="s">
        <v>140</v>
      </c>
      <c r="F8536" t="s">
        <v>616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6337</v>
      </c>
      <c r="C8537" t="s">
        <v>146</v>
      </c>
      <c r="D8537">
        <v>2014</v>
      </c>
      <c r="E8537" t="s">
        <v>125</v>
      </c>
      <c r="F8537" t="s">
        <v>756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5156</v>
      </c>
      <c r="C8538" t="s">
        <v>222</v>
      </c>
      <c r="D8538">
        <v>2005</v>
      </c>
      <c r="E8538" t="s">
        <v>138</v>
      </c>
      <c r="F8538" t="s">
        <v>219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6338</v>
      </c>
      <c r="C8539" t="s">
        <v>153</v>
      </c>
      <c r="D8539">
        <v>2005</v>
      </c>
      <c r="E8539" t="s">
        <v>135</v>
      </c>
      <c r="F8539" t="s">
        <v>714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6339</v>
      </c>
      <c r="C8540" t="s">
        <v>153</v>
      </c>
      <c r="D8540">
        <v>2002</v>
      </c>
      <c r="E8540" t="s">
        <v>109</v>
      </c>
      <c r="F8540" t="s">
        <v>714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3746</v>
      </c>
      <c r="C8541" t="s">
        <v>149</v>
      </c>
      <c r="D8541">
        <v>2007</v>
      </c>
      <c r="E8541" t="s">
        <v>150</v>
      </c>
      <c r="F8541" t="s">
        <v>82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6340</v>
      </c>
      <c r="C8542" t="s">
        <v>133</v>
      </c>
      <c r="D8542">
        <v>2009</v>
      </c>
      <c r="E8542" t="s">
        <v>131</v>
      </c>
      <c r="F8542" t="s">
        <v>1077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6341</v>
      </c>
      <c r="C8543" t="s">
        <v>133</v>
      </c>
      <c r="D8543">
        <v>2005</v>
      </c>
      <c r="E8543" t="s">
        <v>135</v>
      </c>
      <c r="F8543" t="s">
        <v>121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6342</v>
      </c>
      <c r="C8544" t="s">
        <v>153</v>
      </c>
      <c r="D8544">
        <v>2005</v>
      </c>
      <c r="E8544" t="s">
        <v>193</v>
      </c>
      <c r="F8544" t="s">
        <v>169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6343</v>
      </c>
      <c r="C8545" t="s">
        <v>153</v>
      </c>
      <c r="D8545">
        <v>2003</v>
      </c>
      <c r="E8545" t="s">
        <v>150</v>
      </c>
      <c r="F8545" t="s">
        <v>82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2664</v>
      </c>
      <c r="C8546" t="s">
        <v>149</v>
      </c>
      <c r="D8546">
        <v>2012</v>
      </c>
      <c r="E8546" t="s">
        <v>150</v>
      </c>
      <c r="F8546" t="s">
        <v>169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6344</v>
      </c>
      <c r="C8547" t="s">
        <v>119</v>
      </c>
      <c r="D8547">
        <v>2007</v>
      </c>
      <c r="E8547" t="s">
        <v>109</v>
      </c>
      <c r="F8547" t="s">
        <v>293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6345</v>
      </c>
      <c r="C8548" t="s">
        <v>153</v>
      </c>
      <c r="D8548">
        <v>2002</v>
      </c>
      <c r="E8548" t="s">
        <v>193</v>
      </c>
      <c r="F8548" t="s">
        <v>523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6346</v>
      </c>
      <c r="C8549" t="s">
        <v>239</v>
      </c>
      <c r="D8549">
        <v>2011</v>
      </c>
      <c r="E8549" t="s">
        <v>320</v>
      </c>
      <c r="F8549" t="s">
        <v>293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4915</v>
      </c>
      <c r="C8550" t="s">
        <v>149</v>
      </c>
      <c r="D8550">
        <v>2008</v>
      </c>
      <c r="E8550" t="s">
        <v>138</v>
      </c>
      <c r="F8550" t="s">
        <v>1069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856</v>
      </c>
      <c r="C8551" t="s">
        <v>222</v>
      </c>
      <c r="D8551">
        <v>2003</v>
      </c>
      <c r="E8551" t="s">
        <v>150</v>
      </c>
      <c r="F8551" t="s">
        <v>857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6347</v>
      </c>
      <c r="C8552" t="s">
        <v>153</v>
      </c>
      <c r="D8552">
        <v>2003</v>
      </c>
      <c r="E8552" t="s">
        <v>120</v>
      </c>
      <c r="F8552" t="s">
        <v>169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3761</v>
      </c>
      <c r="C8553" t="s">
        <v>256</v>
      </c>
      <c r="D8553">
        <v>2005</v>
      </c>
      <c r="E8553" t="s">
        <v>150</v>
      </c>
      <c r="F8553" t="s">
        <v>491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6348</v>
      </c>
      <c r="C8554" t="s">
        <v>155</v>
      </c>
      <c r="D8554">
        <v>1997</v>
      </c>
      <c r="E8554" t="s">
        <v>120</v>
      </c>
      <c r="F8554" t="s">
        <v>293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6349</v>
      </c>
      <c r="C8555" t="s">
        <v>196</v>
      </c>
      <c r="D8555" t="s">
        <v>332</v>
      </c>
      <c r="E8555" t="s">
        <v>193</v>
      </c>
      <c r="F8555" t="s">
        <v>893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3166</v>
      </c>
      <c r="C8556" t="s">
        <v>149</v>
      </c>
      <c r="D8556">
        <v>2007</v>
      </c>
      <c r="E8556" t="s">
        <v>120</v>
      </c>
      <c r="F8556" t="s">
        <v>151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6350</v>
      </c>
      <c r="C8557" t="s">
        <v>256</v>
      </c>
      <c r="D8557">
        <v>2006</v>
      </c>
      <c r="E8557" t="s">
        <v>109</v>
      </c>
      <c r="F8557" t="s">
        <v>1077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6351</v>
      </c>
      <c r="C8558" t="s">
        <v>133</v>
      </c>
      <c r="D8558">
        <v>2006</v>
      </c>
      <c r="E8558" t="s">
        <v>150</v>
      </c>
      <c r="F8558" t="s">
        <v>367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6352</v>
      </c>
      <c r="C8559" t="s">
        <v>239</v>
      </c>
      <c r="D8559">
        <v>2006</v>
      </c>
      <c r="E8559" t="s">
        <v>320</v>
      </c>
      <c r="F8559" t="s">
        <v>367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6353</v>
      </c>
      <c r="C8560" t="s">
        <v>153</v>
      </c>
      <c r="D8560">
        <v>2005</v>
      </c>
      <c r="E8560" t="s">
        <v>129</v>
      </c>
      <c r="F8560" t="s">
        <v>1075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6354</v>
      </c>
      <c r="C8561" t="s">
        <v>153</v>
      </c>
      <c r="D8561">
        <v>2006</v>
      </c>
      <c r="E8561" t="s">
        <v>120</v>
      </c>
      <c r="F8561" t="s">
        <v>293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6355</v>
      </c>
      <c r="C8562" t="s">
        <v>153</v>
      </c>
      <c r="D8562">
        <v>2002</v>
      </c>
      <c r="E8562" t="s">
        <v>138</v>
      </c>
      <c r="F8562" t="s">
        <v>293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6356</v>
      </c>
      <c r="C8563" t="s">
        <v>146</v>
      </c>
      <c r="D8563">
        <v>2006</v>
      </c>
      <c r="E8563" t="s">
        <v>135</v>
      </c>
      <c r="F8563" t="s">
        <v>169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2772</v>
      </c>
      <c r="C8564" t="s">
        <v>162</v>
      </c>
      <c r="D8564">
        <v>2002</v>
      </c>
      <c r="E8564" t="s">
        <v>125</v>
      </c>
      <c r="F8564" t="s">
        <v>893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6357</v>
      </c>
      <c r="C8565" t="s">
        <v>153</v>
      </c>
      <c r="D8565">
        <v>2008</v>
      </c>
      <c r="E8565" t="s">
        <v>181</v>
      </c>
      <c r="F8565" t="s">
        <v>402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6358</v>
      </c>
      <c r="C8566" t="s">
        <v>155</v>
      </c>
      <c r="D8566">
        <v>1995</v>
      </c>
      <c r="E8566" t="s">
        <v>120</v>
      </c>
      <c r="F8566" t="s">
        <v>293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3442</v>
      </c>
      <c r="C8567" t="s">
        <v>119</v>
      </c>
      <c r="D8567">
        <v>2008</v>
      </c>
      <c r="E8567" t="s">
        <v>181</v>
      </c>
      <c r="F8567" t="s">
        <v>714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6359</v>
      </c>
      <c r="C8568" t="s">
        <v>153</v>
      </c>
      <c r="D8568">
        <v>2003</v>
      </c>
      <c r="E8568" t="s">
        <v>135</v>
      </c>
      <c r="F8568" t="s">
        <v>1787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6360</v>
      </c>
      <c r="C8569" t="s">
        <v>239</v>
      </c>
      <c r="D8569">
        <v>2006</v>
      </c>
      <c r="E8569" t="s">
        <v>320</v>
      </c>
      <c r="F8569" t="s">
        <v>1452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3997</v>
      </c>
      <c r="C8570" t="s">
        <v>256</v>
      </c>
      <c r="D8570">
        <v>2005</v>
      </c>
      <c r="E8570" t="s">
        <v>150</v>
      </c>
      <c r="F8570" t="s">
        <v>367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6361</v>
      </c>
      <c r="C8571" t="s">
        <v>119</v>
      </c>
      <c r="D8571">
        <v>2009</v>
      </c>
      <c r="E8571" t="s">
        <v>120</v>
      </c>
      <c r="F8571" t="s">
        <v>169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6362</v>
      </c>
      <c r="C8572" t="s">
        <v>149</v>
      </c>
      <c r="D8572">
        <v>2009</v>
      </c>
      <c r="E8572" t="s">
        <v>181</v>
      </c>
      <c r="F8572" t="s">
        <v>2937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6363</v>
      </c>
      <c r="C8573" t="s">
        <v>133</v>
      </c>
      <c r="D8573">
        <v>2010</v>
      </c>
      <c r="E8573" t="s">
        <v>193</v>
      </c>
      <c r="F8573" t="s">
        <v>5928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4300</v>
      </c>
      <c r="C8574" t="s">
        <v>250</v>
      </c>
      <c r="D8574">
        <v>2014</v>
      </c>
      <c r="E8574" t="s">
        <v>150</v>
      </c>
      <c r="F8574" t="s">
        <v>70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6364</v>
      </c>
      <c r="C8575" t="s">
        <v>133</v>
      </c>
      <c r="D8575">
        <v>2008</v>
      </c>
      <c r="E8575" t="s">
        <v>120</v>
      </c>
      <c r="F8575" t="s">
        <v>82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6365</v>
      </c>
      <c r="C8576" t="s">
        <v>133</v>
      </c>
      <c r="D8576">
        <v>2009</v>
      </c>
      <c r="E8576" t="s">
        <v>320</v>
      </c>
      <c r="F8576" t="s">
        <v>616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6366</v>
      </c>
      <c r="C8577" t="s">
        <v>155</v>
      </c>
      <c r="D8577">
        <v>1991</v>
      </c>
      <c r="E8577" t="s">
        <v>140</v>
      </c>
      <c r="F8577" t="s">
        <v>3009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3436</v>
      </c>
      <c r="C8578" t="s">
        <v>119</v>
      </c>
      <c r="D8578">
        <v>2011</v>
      </c>
      <c r="E8578" t="s">
        <v>120</v>
      </c>
      <c r="F8578" t="s">
        <v>151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6367</v>
      </c>
      <c r="C8579" t="s">
        <v>239</v>
      </c>
      <c r="D8579">
        <v>2011</v>
      </c>
      <c r="E8579" t="s">
        <v>150</v>
      </c>
      <c r="F8579" t="s">
        <v>285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689</v>
      </c>
      <c r="C8580" t="s">
        <v>227</v>
      </c>
      <c r="D8580">
        <v>2011</v>
      </c>
      <c r="E8580" t="s">
        <v>120</v>
      </c>
      <c r="F8580" t="s">
        <v>151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6368</v>
      </c>
      <c r="C8581" t="s">
        <v>162</v>
      </c>
      <c r="D8581">
        <v>2001</v>
      </c>
      <c r="E8581" t="s">
        <v>150</v>
      </c>
      <c r="F8581" t="s">
        <v>491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6369</v>
      </c>
      <c r="C8582" t="s">
        <v>196</v>
      </c>
      <c r="D8582">
        <v>1997</v>
      </c>
      <c r="E8582" t="s">
        <v>120</v>
      </c>
      <c r="F8582" t="s">
        <v>6370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6371</v>
      </c>
      <c r="C8583" t="s">
        <v>188</v>
      </c>
      <c r="D8583">
        <v>1998</v>
      </c>
      <c r="E8583" t="s">
        <v>181</v>
      </c>
      <c r="F8583" t="s">
        <v>1602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6372</v>
      </c>
      <c r="C8584" t="s">
        <v>188</v>
      </c>
      <c r="D8584">
        <v>1999</v>
      </c>
      <c r="E8584" t="s">
        <v>138</v>
      </c>
      <c r="F8584" t="s">
        <v>1243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5050</v>
      </c>
      <c r="C8585" t="s">
        <v>188</v>
      </c>
      <c r="D8585">
        <v>2001</v>
      </c>
      <c r="E8585" t="s">
        <v>150</v>
      </c>
      <c r="F8585" t="s">
        <v>3429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6373</v>
      </c>
      <c r="C8586" t="s">
        <v>188</v>
      </c>
      <c r="D8586">
        <v>2001</v>
      </c>
      <c r="E8586" t="s">
        <v>120</v>
      </c>
      <c r="F8586" t="s">
        <v>293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6374</v>
      </c>
      <c r="C8587" t="s">
        <v>188</v>
      </c>
      <c r="D8587">
        <v>2000</v>
      </c>
      <c r="E8587" t="s">
        <v>181</v>
      </c>
      <c r="F8587" t="s">
        <v>82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3386</v>
      </c>
      <c r="C8588" t="s">
        <v>188</v>
      </c>
      <c r="D8588">
        <v>2000</v>
      </c>
      <c r="E8588" t="s">
        <v>125</v>
      </c>
      <c r="F8588" t="s">
        <v>714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710</v>
      </c>
      <c r="C8589" t="s">
        <v>188</v>
      </c>
      <c r="D8589">
        <v>1999</v>
      </c>
      <c r="E8589" t="s">
        <v>138</v>
      </c>
      <c r="F8589" t="s">
        <v>169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6375</v>
      </c>
      <c r="C8590" t="s">
        <v>188</v>
      </c>
      <c r="D8590">
        <v>2000</v>
      </c>
      <c r="E8590" t="s">
        <v>320</v>
      </c>
      <c r="F8590" t="s">
        <v>121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6376</v>
      </c>
      <c r="C8591" t="s">
        <v>188</v>
      </c>
      <c r="D8591">
        <v>1999</v>
      </c>
      <c r="E8591" t="s">
        <v>125</v>
      </c>
      <c r="F8591" t="s">
        <v>491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6377</v>
      </c>
      <c r="C8592" t="s">
        <v>188</v>
      </c>
      <c r="D8592">
        <v>1998</v>
      </c>
      <c r="E8592" t="s">
        <v>150</v>
      </c>
      <c r="F8592" t="s">
        <v>82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6378</v>
      </c>
      <c r="C8593" t="s">
        <v>188</v>
      </c>
      <c r="D8593">
        <v>1999</v>
      </c>
      <c r="E8593" t="s">
        <v>135</v>
      </c>
      <c r="F8593" t="s">
        <v>714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6379</v>
      </c>
      <c r="C8594" t="s">
        <v>188</v>
      </c>
      <c r="D8594">
        <v>1996</v>
      </c>
      <c r="E8594" t="s">
        <v>140</v>
      </c>
      <c r="F8594" t="s">
        <v>382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6380</v>
      </c>
      <c r="C8595" t="s">
        <v>146</v>
      </c>
      <c r="D8595">
        <v>2006</v>
      </c>
      <c r="E8595" t="s">
        <v>129</v>
      </c>
      <c r="F8595" t="s">
        <v>402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6381</v>
      </c>
      <c r="C8596" t="s">
        <v>133</v>
      </c>
      <c r="D8596">
        <v>2009</v>
      </c>
      <c r="E8596" t="s">
        <v>131</v>
      </c>
      <c r="F8596" t="s">
        <v>82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6382</v>
      </c>
      <c r="C8597" t="s">
        <v>133</v>
      </c>
      <c r="D8597">
        <v>2010</v>
      </c>
      <c r="E8597" t="s">
        <v>150</v>
      </c>
      <c r="F8597" t="s">
        <v>402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6383</v>
      </c>
      <c r="C8598" t="s">
        <v>133</v>
      </c>
      <c r="D8598">
        <v>2006</v>
      </c>
      <c r="E8598" t="s">
        <v>135</v>
      </c>
      <c r="F8598" t="s">
        <v>5805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6384</v>
      </c>
      <c r="C8599" t="s">
        <v>239</v>
      </c>
      <c r="D8599">
        <v>2006</v>
      </c>
      <c r="E8599" t="s">
        <v>140</v>
      </c>
      <c r="F8599" t="s">
        <v>1309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1070</v>
      </c>
      <c r="C8600" t="s">
        <v>227</v>
      </c>
      <c r="D8600">
        <v>2014</v>
      </c>
      <c r="E8600" t="s">
        <v>125</v>
      </c>
      <c r="F8600" t="s">
        <v>82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6385</v>
      </c>
      <c r="C8601" t="s">
        <v>239</v>
      </c>
      <c r="D8601">
        <v>2008</v>
      </c>
      <c r="E8601" t="s">
        <v>140</v>
      </c>
      <c r="F8601" t="s">
        <v>402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6386</v>
      </c>
      <c r="C8602" t="s">
        <v>153</v>
      </c>
      <c r="D8602">
        <v>2003</v>
      </c>
      <c r="E8602" t="s">
        <v>181</v>
      </c>
      <c r="F8602" t="s">
        <v>367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6387</v>
      </c>
      <c r="C8603" t="s">
        <v>146</v>
      </c>
      <c r="D8603">
        <v>2009</v>
      </c>
      <c r="E8603" t="s">
        <v>193</v>
      </c>
      <c r="F8603" t="s">
        <v>1518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6388</v>
      </c>
      <c r="C8604" t="s">
        <v>153</v>
      </c>
      <c r="D8604">
        <v>2006</v>
      </c>
      <c r="E8604" t="s">
        <v>129</v>
      </c>
      <c r="F8604" t="s">
        <v>402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4034</v>
      </c>
      <c r="C8605" t="s">
        <v>222</v>
      </c>
      <c r="D8605">
        <v>2004</v>
      </c>
      <c r="E8605" t="s">
        <v>120</v>
      </c>
      <c r="F8605" t="s">
        <v>1605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3673</v>
      </c>
      <c r="C8606" t="s">
        <v>149</v>
      </c>
      <c r="D8606">
        <v>2007</v>
      </c>
      <c r="E8606" t="s">
        <v>138</v>
      </c>
      <c r="F8606" t="s">
        <v>367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2037</v>
      </c>
      <c r="C8607" t="s">
        <v>146</v>
      </c>
      <c r="D8607">
        <v>2006</v>
      </c>
      <c r="E8607" t="s">
        <v>120</v>
      </c>
      <c r="F8607" t="s">
        <v>714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6389</v>
      </c>
      <c r="C8608" t="s">
        <v>133</v>
      </c>
      <c r="D8608">
        <v>2010</v>
      </c>
      <c r="E8608" t="s">
        <v>140</v>
      </c>
      <c r="F8608" t="s">
        <v>491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4812</v>
      </c>
      <c r="C8609" t="s">
        <v>149</v>
      </c>
      <c r="D8609">
        <v>2011</v>
      </c>
      <c r="E8609" t="s">
        <v>120</v>
      </c>
      <c r="F8609" t="s">
        <v>82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6390</v>
      </c>
      <c r="C8610" t="s">
        <v>133</v>
      </c>
      <c r="D8610">
        <v>2008</v>
      </c>
      <c r="E8610" t="s">
        <v>120</v>
      </c>
      <c r="F8610" t="s">
        <v>82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6391</v>
      </c>
      <c r="C8611" t="s">
        <v>133</v>
      </c>
      <c r="D8611">
        <v>2008</v>
      </c>
      <c r="E8611" t="s">
        <v>193</v>
      </c>
      <c r="F8611" t="s">
        <v>293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1893</v>
      </c>
      <c r="C8612" t="s">
        <v>149</v>
      </c>
      <c r="D8612">
        <v>2013</v>
      </c>
      <c r="E8612" t="s">
        <v>140</v>
      </c>
      <c r="F8612" t="s">
        <v>1518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6392</v>
      </c>
      <c r="C8613" t="s">
        <v>119</v>
      </c>
      <c r="D8613">
        <v>2010</v>
      </c>
      <c r="E8613" t="s">
        <v>150</v>
      </c>
      <c r="F8613" t="s">
        <v>1243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6393</v>
      </c>
      <c r="C8614" t="s">
        <v>799</v>
      </c>
      <c r="D8614">
        <v>2011</v>
      </c>
      <c r="E8614" t="s">
        <v>150</v>
      </c>
      <c r="F8614" t="s">
        <v>166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6394</v>
      </c>
      <c r="C8615" t="s">
        <v>133</v>
      </c>
      <c r="D8615">
        <v>2009</v>
      </c>
      <c r="E8615" t="s">
        <v>150</v>
      </c>
      <c r="F8615" t="s">
        <v>491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6395</v>
      </c>
      <c r="C8616" t="s">
        <v>153</v>
      </c>
      <c r="D8616">
        <v>2004</v>
      </c>
      <c r="E8616" t="s">
        <v>193</v>
      </c>
      <c r="F8616" t="s">
        <v>402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6396</v>
      </c>
      <c r="C8617" t="s">
        <v>133</v>
      </c>
      <c r="D8617">
        <v>2007</v>
      </c>
      <c r="E8617" t="s">
        <v>129</v>
      </c>
      <c r="F8617" t="s">
        <v>1647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1837</v>
      </c>
      <c r="C8618" t="s">
        <v>227</v>
      </c>
      <c r="D8618">
        <v>2011</v>
      </c>
      <c r="E8618" t="s">
        <v>138</v>
      </c>
      <c r="F8618" t="s">
        <v>219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6397</v>
      </c>
      <c r="C8619" t="s">
        <v>155</v>
      </c>
      <c r="D8619">
        <v>1992</v>
      </c>
      <c r="E8619" t="s">
        <v>120</v>
      </c>
      <c r="F8619" t="s">
        <v>1075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5897</v>
      </c>
      <c r="C8620" t="s">
        <v>146</v>
      </c>
      <c r="D8620">
        <v>2010</v>
      </c>
      <c r="E8620" t="s">
        <v>120</v>
      </c>
      <c r="F8620" t="s">
        <v>82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2859</v>
      </c>
      <c r="C8621" t="s">
        <v>239</v>
      </c>
      <c r="D8621">
        <v>2011</v>
      </c>
      <c r="E8621" t="s">
        <v>120</v>
      </c>
      <c r="F8621" t="s">
        <v>166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6398</v>
      </c>
      <c r="C8622" t="s">
        <v>119</v>
      </c>
      <c r="D8622" t="s">
        <v>332</v>
      </c>
      <c r="E8622" t="s">
        <v>135</v>
      </c>
      <c r="F8622" t="s">
        <v>984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6399</v>
      </c>
      <c r="C8623" t="s">
        <v>146</v>
      </c>
      <c r="D8623">
        <v>2005</v>
      </c>
      <c r="E8623" t="s">
        <v>120</v>
      </c>
      <c r="F8623" t="s">
        <v>151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6400</v>
      </c>
      <c r="C8624" t="s">
        <v>119</v>
      </c>
      <c r="D8624">
        <v>2009</v>
      </c>
      <c r="E8624" t="s">
        <v>135</v>
      </c>
      <c r="F8624" t="s">
        <v>1077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6401</v>
      </c>
      <c r="C8625" t="s">
        <v>153</v>
      </c>
      <c r="D8625">
        <v>2006</v>
      </c>
      <c r="E8625" t="s">
        <v>125</v>
      </c>
      <c r="F8625" t="s">
        <v>1634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6402</v>
      </c>
      <c r="C8626" t="s">
        <v>239</v>
      </c>
      <c r="D8626">
        <v>2006</v>
      </c>
      <c r="E8626" t="s">
        <v>181</v>
      </c>
      <c r="F8626" t="s">
        <v>237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6403</v>
      </c>
      <c r="C8627" t="s">
        <v>196</v>
      </c>
      <c r="D8627">
        <v>1995</v>
      </c>
      <c r="E8627" t="s">
        <v>120</v>
      </c>
      <c r="F8627" t="s">
        <v>219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6404</v>
      </c>
      <c r="C8628" t="s">
        <v>133</v>
      </c>
      <c r="D8628">
        <v>2008</v>
      </c>
      <c r="E8628" t="s">
        <v>150</v>
      </c>
      <c r="F8628" t="s">
        <v>2972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2722</v>
      </c>
      <c r="C8629" t="s">
        <v>146</v>
      </c>
      <c r="D8629">
        <v>2013</v>
      </c>
      <c r="E8629" t="s">
        <v>150</v>
      </c>
      <c r="F8629" t="s">
        <v>857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5950</v>
      </c>
      <c r="C8630" t="s">
        <v>196</v>
      </c>
      <c r="D8630">
        <v>2000</v>
      </c>
      <c r="E8630" t="s">
        <v>120</v>
      </c>
      <c r="F8630" t="s">
        <v>166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4753</v>
      </c>
      <c r="C8631" t="s">
        <v>119</v>
      </c>
      <c r="D8631">
        <v>2008</v>
      </c>
      <c r="E8631" t="s">
        <v>150</v>
      </c>
      <c r="F8631" t="s">
        <v>491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6405</v>
      </c>
      <c r="C8632" t="s">
        <v>146</v>
      </c>
      <c r="D8632">
        <v>2012</v>
      </c>
      <c r="E8632" t="s">
        <v>135</v>
      </c>
      <c r="F8632" t="s">
        <v>82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1487</v>
      </c>
      <c r="C8633" t="s">
        <v>133</v>
      </c>
      <c r="D8633">
        <v>2012</v>
      </c>
      <c r="E8633" t="s">
        <v>150</v>
      </c>
      <c r="F8633" t="s">
        <v>314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6034</v>
      </c>
      <c r="C8634" t="s">
        <v>149</v>
      </c>
      <c r="D8634">
        <v>2014</v>
      </c>
      <c r="E8634" t="s">
        <v>181</v>
      </c>
      <c r="F8634" t="s">
        <v>230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6406</v>
      </c>
      <c r="C8635" t="s">
        <v>196</v>
      </c>
      <c r="D8635">
        <v>2000</v>
      </c>
      <c r="E8635" t="s">
        <v>120</v>
      </c>
      <c r="F8635" t="s">
        <v>293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6407</v>
      </c>
      <c r="C8636" t="s">
        <v>940</v>
      </c>
      <c r="D8636">
        <v>1998</v>
      </c>
      <c r="E8636" t="s">
        <v>193</v>
      </c>
      <c r="F8636" t="s">
        <v>3009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6408</v>
      </c>
      <c r="C8637" t="s">
        <v>133</v>
      </c>
      <c r="D8637">
        <v>2007</v>
      </c>
      <c r="E8637" t="s">
        <v>135</v>
      </c>
      <c r="F8637" t="s">
        <v>82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6409</v>
      </c>
      <c r="C8638" t="s">
        <v>119</v>
      </c>
      <c r="D8638">
        <v>2010</v>
      </c>
      <c r="E8638" t="s">
        <v>320</v>
      </c>
      <c r="F8638" t="s">
        <v>293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4453</v>
      </c>
      <c r="C8639" t="s">
        <v>799</v>
      </c>
      <c r="D8639">
        <v>2013</v>
      </c>
      <c r="E8639" t="s">
        <v>193</v>
      </c>
      <c r="F8639" t="s">
        <v>314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6410</v>
      </c>
      <c r="C8640" t="s">
        <v>162</v>
      </c>
      <c r="D8640">
        <v>2001</v>
      </c>
      <c r="E8640" t="s">
        <v>125</v>
      </c>
      <c r="F8640" t="s">
        <v>293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6411</v>
      </c>
      <c r="C8641" t="s">
        <v>155</v>
      </c>
      <c r="D8641">
        <v>1994</v>
      </c>
      <c r="E8641" t="s">
        <v>181</v>
      </c>
      <c r="F8641" t="s">
        <v>285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6412</v>
      </c>
      <c r="C8642" t="s">
        <v>149</v>
      </c>
      <c r="D8642">
        <v>2008</v>
      </c>
      <c r="E8642" t="s">
        <v>120</v>
      </c>
      <c r="F8642" t="s">
        <v>714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6413</v>
      </c>
      <c r="C8643" t="s">
        <v>162</v>
      </c>
      <c r="D8643">
        <v>2003</v>
      </c>
      <c r="E8643" t="s">
        <v>125</v>
      </c>
      <c r="F8643" t="s">
        <v>121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6414</v>
      </c>
      <c r="C8644" t="s">
        <v>196</v>
      </c>
      <c r="D8644">
        <v>1999</v>
      </c>
      <c r="E8644" t="s">
        <v>125</v>
      </c>
      <c r="F8644" t="s">
        <v>1019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6415</v>
      </c>
      <c r="C8645" t="s">
        <v>133</v>
      </c>
      <c r="D8645">
        <v>2011</v>
      </c>
      <c r="E8645" t="s">
        <v>135</v>
      </c>
      <c r="F8645" t="s">
        <v>1077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6416</v>
      </c>
      <c r="C8646" t="s">
        <v>162</v>
      </c>
      <c r="D8646">
        <v>2001</v>
      </c>
      <c r="E8646" t="s">
        <v>131</v>
      </c>
      <c r="F8646" t="s">
        <v>402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6417</v>
      </c>
      <c r="C8647" t="s">
        <v>133</v>
      </c>
      <c r="D8647">
        <v>2009</v>
      </c>
      <c r="E8647" t="s">
        <v>135</v>
      </c>
      <c r="F8647" t="s">
        <v>4839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2105</v>
      </c>
      <c r="C8648" t="s">
        <v>258</v>
      </c>
      <c r="D8648">
        <v>2012</v>
      </c>
      <c r="E8648" t="s">
        <v>150</v>
      </c>
      <c r="F8648" t="s">
        <v>491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6418</v>
      </c>
      <c r="C8649" t="s">
        <v>119</v>
      </c>
      <c r="D8649">
        <v>2010</v>
      </c>
      <c r="E8649" t="s">
        <v>193</v>
      </c>
      <c r="F8649" t="s">
        <v>2972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6419</v>
      </c>
      <c r="C8650" t="s">
        <v>119</v>
      </c>
      <c r="D8650">
        <v>2011</v>
      </c>
      <c r="E8650" t="s">
        <v>135</v>
      </c>
      <c r="F8650" t="s">
        <v>219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6420</v>
      </c>
      <c r="C8651" t="s">
        <v>133</v>
      </c>
      <c r="D8651">
        <v>2007</v>
      </c>
      <c r="E8651" t="s">
        <v>120</v>
      </c>
      <c r="F8651" t="s">
        <v>2402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6421</v>
      </c>
      <c r="C8652" t="s">
        <v>239</v>
      </c>
      <c r="D8652">
        <v>2009</v>
      </c>
      <c r="E8652" t="s">
        <v>120</v>
      </c>
      <c r="F8652" t="s">
        <v>230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6422</v>
      </c>
      <c r="C8653" t="s">
        <v>119</v>
      </c>
      <c r="D8653">
        <v>2011</v>
      </c>
      <c r="E8653" t="s">
        <v>120</v>
      </c>
      <c r="F8653" t="s">
        <v>151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1625</v>
      </c>
      <c r="C8654" t="s">
        <v>227</v>
      </c>
      <c r="D8654">
        <v>2010</v>
      </c>
      <c r="E8654" t="s">
        <v>138</v>
      </c>
      <c r="F8654" t="s">
        <v>1626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6423</v>
      </c>
      <c r="C8655" t="s">
        <v>133</v>
      </c>
      <c r="D8655">
        <v>2007</v>
      </c>
      <c r="E8655" t="s">
        <v>135</v>
      </c>
      <c r="F8655" t="s">
        <v>268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5815</v>
      </c>
      <c r="C8656" t="s">
        <v>149</v>
      </c>
      <c r="D8656">
        <v>2011</v>
      </c>
      <c r="E8656" t="s">
        <v>135</v>
      </c>
      <c r="F8656" t="s">
        <v>491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6424</v>
      </c>
      <c r="C8657" t="s">
        <v>162</v>
      </c>
      <c r="D8657">
        <v>2005</v>
      </c>
      <c r="E8657" t="s">
        <v>150</v>
      </c>
      <c r="F8657" t="s">
        <v>491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6425</v>
      </c>
      <c r="C8658" t="s">
        <v>149</v>
      </c>
      <c r="D8658">
        <v>2012</v>
      </c>
      <c r="E8658" t="s">
        <v>129</v>
      </c>
      <c r="F8658" t="s">
        <v>2425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6426</v>
      </c>
      <c r="C8659" t="s">
        <v>175</v>
      </c>
      <c r="D8659">
        <v>2016</v>
      </c>
      <c r="E8659" t="s">
        <v>193</v>
      </c>
      <c r="F8659" t="s">
        <v>230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6427</v>
      </c>
      <c r="C8660" t="s">
        <v>196</v>
      </c>
      <c r="D8660">
        <v>1998</v>
      </c>
      <c r="E8660" t="s">
        <v>135</v>
      </c>
      <c r="F8660" t="s">
        <v>6428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6429</v>
      </c>
      <c r="C8661" t="s">
        <v>146</v>
      </c>
      <c r="D8661">
        <v>2009</v>
      </c>
      <c r="E8661" t="s">
        <v>120</v>
      </c>
      <c r="F8661" t="s">
        <v>5696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6430</v>
      </c>
      <c r="C8662" t="s">
        <v>196</v>
      </c>
      <c r="D8662">
        <v>1996</v>
      </c>
      <c r="E8662" t="s">
        <v>120</v>
      </c>
      <c r="F8662" t="s">
        <v>219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5795</v>
      </c>
      <c r="C8663" t="s">
        <v>146</v>
      </c>
      <c r="D8663">
        <v>2010</v>
      </c>
      <c r="E8663" t="s">
        <v>150</v>
      </c>
      <c r="F8663" t="s">
        <v>293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6431</v>
      </c>
      <c r="C8664" t="s">
        <v>196</v>
      </c>
      <c r="D8664">
        <v>1996</v>
      </c>
      <c r="E8664" t="s">
        <v>181</v>
      </c>
      <c r="F8664" t="s">
        <v>523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6432</v>
      </c>
      <c r="C8665" t="s">
        <v>153</v>
      </c>
      <c r="D8665">
        <v>2004</v>
      </c>
      <c r="E8665" t="s">
        <v>138</v>
      </c>
      <c r="F8665" t="s">
        <v>1787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6433</v>
      </c>
      <c r="C8666" t="s">
        <v>133</v>
      </c>
      <c r="D8666">
        <v>2007</v>
      </c>
      <c r="E8666" t="s">
        <v>131</v>
      </c>
      <c r="F8666" t="s">
        <v>1309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386</v>
      </c>
      <c r="C8667" t="s">
        <v>239</v>
      </c>
      <c r="D8667">
        <v>2010</v>
      </c>
      <c r="E8667" t="s">
        <v>135</v>
      </c>
      <c r="F8667" t="s">
        <v>82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6434</v>
      </c>
      <c r="C8668" t="s">
        <v>119</v>
      </c>
      <c r="D8668">
        <v>2007</v>
      </c>
      <c r="E8668" t="s">
        <v>193</v>
      </c>
      <c r="F8668" t="s">
        <v>219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6435</v>
      </c>
      <c r="C8669" t="s">
        <v>196</v>
      </c>
      <c r="D8669">
        <v>1995</v>
      </c>
      <c r="E8669" t="s">
        <v>138</v>
      </c>
      <c r="F8669" t="s">
        <v>166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6436</v>
      </c>
      <c r="C8670" t="s">
        <v>239</v>
      </c>
      <c r="D8670">
        <v>2008</v>
      </c>
      <c r="E8670" t="s">
        <v>320</v>
      </c>
      <c r="F8670" t="s">
        <v>402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1138</v>
      </c>
      <c r="C8671" t="s">
        <v>256</v>
      </c>
      <c r="D8671">
        <v>2003</v>
      </c>
      <c r="E8671" t="s">
        <v>120</v>
      </c>
      <c r="F8671" t="s">
        <v>219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6437</v>
      </c>
      <c r="C8672" t="s">
        <v>133</v>
      </c>
      <c r="D8672">
        <v>2006</v>
      </c>
      <c r="E8672" t="s">
        <v>193</v>
      </c>
      <c r="F8672" t="s">
        <v>491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4091</v>
      </c>
      <c r="C8673" t="s">
        <v>250</v>
      </c>
      <c r="D8673">
        <v>2013</v>
      </c>
      <c r="E8673" t="s">
        <v>320</v>
      </c>
      <c r="F8673" t="s">
        <v>169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6438</v>
      </c>
      <c r="C8674" t="s">
        <v>119</v>
      </c>
      <c r="D8674">
        <v>2010</v>
      </c>
      <c r="E8674" t="s">
        <v>120</v>
      </c>
      <c r="F8674" t="s">
        <v>237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6033</v>
      </c>
      <c r="C8675" t="s">
        <v>175</v>
      </c>
      <c r="D8675">
        <v>2014</v>
      </c>
      <c r="E8675" t="s">
        <v>181</v>
      </c>
      <c r="F8675" t="s">
        <v>4638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6439</v>
      </c>
      <c r="C8676" t="s">
        <v>119</v>
      </c>
      <c r="D8676">
        <v>2009</v>
      </c>
      <c r="E8676" t="s">
        <v>135</v>
      </c>
      <c r="F8676" t="s">
        <v>169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4073</v>
      </c>
      <c r="C8677" t="s">
        <v>133</v>
      </c>
      <c r="D8677">
        <v>2010</v>
      </c>
      <c r="E8677" t="s">
        <v>135</v>
      </c>
      <c r="F8677" t="s">
        <v>491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6440</v>
      </c>
      <c r="C8678" t="s">
        <v>173</v>
      </c>
      <c r="D8678">
        <v>2015</v>
      </c>
      <c r="E8678" t="s">
        <v>129</v>
      </c>
      <c r="F8678" t="s">
        <v>230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1744</v>
      </c>
      <c r="C8679" t="s">
        <v>227</v>
      </c>
      <c r="D8679">
        <v>2011</v>
      </c>
      <c r="E8679" t="s">
        <v>125</v>
      </c>
      <c r="F8679" t="s">
        <v>620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6441</v>
      </c>
      <c r="C8680" t="s">
        <v>173</v>
      </c>
      <c r="D8680">
        <v>2012</v>
      </c>
      <c r="E8680" t="s">
        <v>135</v>
      </c>
      <c r="F8680" t="s">
        <v>121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5047</v>
      </c>
      <c r="C8681" t="s">
        <v>146</v>
      </c>
      <c r="D8681">
        <v>2012</v>
      </c>
      <c r="E8681" t="s">
        <v>140</v>
      </c>
      <c r="F8681" t="s">
        <v>293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6392</v>
      </c>
      <c r="C8682" t="s">
        <v>133</v>
      </c>
      <c r="D8682">
        <v>2010</v>
      </c>
      <c r="E8682" t="s">
        <v>150</v>
      </c>
      <c r="F8682" t="s">
        <v>1243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1349</v>
      </c>
      <c r="C8683" t="s">
        <v>119</v>
      </c>
      <c r="D8683">
        <v>2012</v>
      </c>
      <c r="E8683" t="s">
        <v>150</v>
      </c>
      <c r="F8683" t="s">
        <v>491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2950</v>
      </c>
      <c r="C8684" t="s">
        <v>162</v>
      </c>
      <c r="D8684">
        <v>2001</v>
      </c>
      <c r="E8684" t="s">
        <v>125</v>
      </c>
      <c r="F8684" t="s">
        <v>491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6442</v>
      </c>
      <c r="C8685" t="s">
        <v>222</v>
      </c>
      <c r="D8685">
        <v>2005</v>
      </c>
      <c r="E8685" t="s">
        <v>138</v>
      </c>
      <c r="F8685" t="s">
        <v>147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6443</v>
      </c>
      <c r="C8686" t="s">
        <v>196</v>
      </c>
      <c r="D8686">
        <v>1996</v>
      </c>
      <c r="E8686" t="s">
        <v>125</v>
      </c>
      <c r="F8686" t="s">
        <v>82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1835</v>
      </c>
      <c r="C8687" t="s">
        <v>133</v>
      </c>
      <c r="D8687">
        <v>2005</v>
      </c>
      <c r="E8687" t="s">
        <v>131</v>
      </c>
      <c r="F8687" t="s">
        <v>82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1800</v>
      </c>
      <c r="C8688" t="s">
        <v>256</v>
      </c>
      <c r="D8688">
        <v>2002</v>
      </c>
      <c r="E8688" t="s">
        <v>120</v>
      </c>
      <c r="F8688" t="s">
        <v>230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6444</v>
      </c>
      <c r="C8689" t="s">
        <v>153</v>
      </c>
      <c r="D8689">
        <v>2007</v>
      </c>
      <c r="E8689" t="s">
        <v>181</v>
      </c>
      <c r="F8689" t="s">
        <v>5429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3441</v>
      </c>
      <c r="C8690" t="s">
        <v>222</v>
      </c>
      <c r="D8690">
        <v>2004</v>
      </c>
      <c r="E8690" t="s">
        <v>120</v>
      </c>
      <c r="F8690" t="s">
        <v>219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5340</v>
      </c>
      <c r="C8691" t="s">
        <v>239</v>
      </c>
      <c r="D8691">
        <v>2010</v>
      </c>
      <c r="E8691" t="s">
        <v>120</v>
      </c>
      <c r="F8691" t="s">
        <v>293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6445</v>
      </c>
      <c r="C8692" t="s">
        <v>239</v>
      </c>
      <c r="D8692">
        <v>2005</v>
      </c>
      <c r="E8692" t="s">
        <v>138</v>
      </c>
      <c r="F8692" t="s">
        <v>491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6446</v>
      </c>
      <c r="C8693" t="s">
        <v>153</v>
      </c>
      <c r="D8693">
        <v>2003</v>
      </c>
      <c r="E8693" t="s">
        <v>138</v>
      </c>
      <c r="F8693" t="s">
        <v>367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2235</v>
      </c>
      <c r="C8694" t="s">
        <v>250</v>
      </c>
      <c r="D8694">
        <v>2014</v>
      </c>
      <c r="E8694" t="s">
        <v>193</v>
      </c>
      <c r="F8694" t="s">
        <v>3421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6447</v>
      </c>
      <c r="C8695" t="s">
        <v>239</v>
      </c>
      <c r="D8695">
        <v>2011</v>
      </c>
      <c r="E8695" t="s">
        <v>129</v>
      </c>
      <c r="F8695" t="s">
        <v>70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6448</v>
      </c>
      <c r="C8696" t="s">
        <v>119</v>
      </c>
      <c r="D8696">
        <v>2007</v>
      </c>
      <c r="E8696" t="s">
        <v>131</v>
      </c>
      <c r="F8696" t="s">
        <v>268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6449</v>
      </c>
      <c r="C8697" t="s">
        <v>119</v>
      </c>
      <c r="D8697">
        <v>2008</v>
      </c>
      <c r="E8697" t="s">
        <v>135</v>
      </c>
      <c r="F8697" t="s">
        <v>169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6450</v>
      </c>
      <c r="C8698" t="s">
        <v>173</v>
      </c>
      <c r="D8698">
        <v>2012</v>
      </c>
      <c r="E8698" t="s">
        <v>129</v>
      </c>
      <c r="F8698" t="s">
        <v>402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6451</v>
      </c>
      <c r="C8699" t="s">
        <v>196</v>
      </c>
      <c r="D8699">
        <v>1996</v>
      </c>
      <c r="E8699" t="s">
        <v>150</v>
      </c>
      <c r="F8699" t="s">
        <v>330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2105</v>
      </c>
      <c r="C8700" t="s">
        <v>227</v>
      </c>
      <c r="D8700">
        <v>2012</v>
      </c>
      <c r="E8700" t="s">
        <v>150</v>
      </c>
      <c r="F8700" t="s">
        <v>2268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6452</v>
      </c>
      <c r="C8701" t="s">
        <v>149</v>
      </c>
      <c r="D8701">
        <v>2010</v>
      </c>
      <c r="E8701" t="s">
        <v>150</v>
      </c>
      <c r="F8701" t="s">
        <v>491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6453</v>
      </c>
      <c r="C8702" t="s">
        <v>149</v>
      </c>
      <c r="D8702">
        <v>2011</v>
      </c>
      <c r="E8702" t="s">
        <v>135</v>
      </c>
      <c r="F8702" t="s">
        <v>402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6454</v>
      </c>
      <c r="C8703" t="s">
        <v>133</v>
      </c>
      <c r="D8703">
        <v>2009</v>
      </c>
      <c r="E8703" t="s">
        <v>150</v>
      </c>
      <c r="F8703" t="s">
        <v>169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6455</v>
      </c>
      <c r="C8704" t="s">
        <v>133</v>
      </c>
      <c r="D8704">
        <v>2009</v>
      </c>
      <c r="E8704" t="s">
        <v>140</v>
      </c>
      <c r="F8704" t="s">
        <v>82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4749</v>
      </c>
      <c r="C8705" t="s">
        <v>153</v>
      </c>
      <c r="D8705">
        <v>2008</v>
      </c>
      <c r="E8705" t="s">
        <v>135</v>
      </c>
      <c r="F8705" t="s">
        <v>551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6456</v>
      </c>
      <c r="C8706" t="s">
        <v>173</v>
      </c>
      <c r="D8706">
        <v>2011</v>
      </c>
      <c r="E8706" t="s">
        <v>150</v>
      </c>
      <c r="F8706" t="s">
        <v>4441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2393</v>
      </c>
      <c r="C8707" t="s">
        <v>133</v>
      </c>
      <c r="D8707">
        <v>2005</v>
      </c>
      <c r="E8707" t="s">
        <v>150</v>
      </c>
      <c r="F8707" t="s">
        <v>169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2579</v>
      </c>
      <c r="C8708" t="s">
        <v>146</v>
      </c>
      <c r="D8708">
        <v>2010</v>
      </c>
      <c r="E8708" t="s">
        <v>150</v>
      </c>
      <c r="F8708" t="s">
        <v>2117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6457</v>
      </c>
      <c r="C8709" t="s">
        <v>146</v>
      </c>
      <c r="D8709" t="s">
        <v>332</v>
      </c>
      <c r="E8709" t="s">
        <v>150</v>
      </c>
      <c r="F8709" t="s">
        <v>984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6458</v>
      </c>
      <c r="C8710" t="s">
        <v>162</v>
      </c>
      <c r="D8710">
        <v>2002</v>
      </c>
      <c r="E8710" t="s">
        <v>150</v>
      </c>
      <c r="F8710" t="s">
        <v>1404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6459</v>
      </c>
      <c r="C8711" t="s">
        <v>133</v>
      </c>
      <c r="D8711">
        <v>2007</v>
      </c>
      <c r="E8711" t="s">
        <v>131</v>
      </c>
      <c r="F8711" t="s">
        <v>6460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6461</v>
      </c>
      <c r="C8712" t="s">
        <v>175</v>
      </c>
      <c r="D8712">
        <v>2013</v>
      </c>
      <c r="E8712" t="s">
        <v>109</v>
      </c>
      <c r="F8712" t="s">
        <v>6462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6463</v>
      </c>
      <c r="C8713" t="s">
        <v>196</v>
      </c>
      <c r="D8713">
        <v>2000</v>
      </c>
      <c r="E8713" t="s">
        <v>125</v>
      </c>
      <c r="F8713" t="s">
        <v>6464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6465</v>
      </c>
      <c r="C8714" t="s">
        <v>196</v>
      </c>
      <c r="D8714">
        <v>1996</v>
      </c>
      <c r="E8714" t="s">
        <v>150</v>
      </c>
      <c r="F8714" t="s">
        <v>219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2419</v>
      </c>
      <c r="C8715" t="s">
        <v>119</v>
      </c>
      <c r="D8715">
        <v>2011</v>
      </c>
      <c r="E8715" t="s">
        <v>120</v>
      </c>
      <c r="F8715" t="s">
        <v>151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2466</v>
      </c>
      <c r="C8716" t="s">
        <v>133</v>
      </c>
      <c r="D8716">
        <v>2010</v>
      </c>
      <c r="E8716" t="s">
        <v>150</v>
      </c>
      <c r="F8716" t="s">
        <v>82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3360</v>
      </c>
      <c r="C8717" t="s">
        <v>162</v>
      </c>
      <c r="D8717">
        <v>2002</v>
      </c>
      <c r="E8717" t="s">
        <v>120</v>
      </c>
      <c r="F8717" t="s">
        <v>169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6466</v>
      </c>
      <c r="C8718" t="s">
        <v>196</v>
      </c>
      <c r="D8718">
        <v>1999</v>
      </c>
      <c r="E8718" t="s">
        <v>125</v>
      </c>
      <c r="F8718" t="s">
        <v>166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6467</v>
      </c>
      <c r="C8719" t="s">
        <v>196</v>
      </c>
      <c r="D8719">
        <v>1996</v>
      </c>
      <c r="E8719" t="s">
        <v>135</v>
      </c>
      <c r="F8719" t="s">
        <v>166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6468</v>
      </c>
      <c r="C8720" t="s">
        <v>196</v>
      </c>
      <c r="D8720">
        <v>1997</v>
      </c>
      <c r="E8720" t="s">
        <v>125</v>
      </c>
      <c r="F8720" t="s">
        <v>2845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6469</v>
      </c>
      <c r="C8721" t="s">
        <v>133</v>
      </c>
      <c r="D8721">
        <v>2007</v>
      </c>
      <c r="E8721" t="s">
        <v>181</v>
      </c>
      <c r="F8721" t="s">
        <v>230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6470</v>
      </c>
      <c r="C8722" t="s">
        <v>119</v>
      </c>
      <c r="D8722">
        <v>2011</v>
      </c>
      <c r="E8722" t="s">
        <v>140</v>
      </c>
      <c r="F8722" t="s">
        <v>1243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6471</v>
      </c>
      <c r="C8723" t="s">
        <v>162</v>
      </c>
      <c r="D8723">
        <v>2003</v>
      </c>
      <c r="E8723" t="s">
        <v>181</v>
      </c>
      <c r="F8723" t="s">
        <v>402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6472</v>
      </c>
      <c r="C8724" t="s">
        <v>196</v>
      </c>
      <c r="D8724">
        <v>1998</v>
      </c>
      <c r="E8724" t="s">
        <v>125</v>
      </c>
      <c r="F8724" t="s">
        <v>857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6473</v>
      </c>
      <c r="C8725" t="s">
        <v>146</v>
      </c>
      <c r="D8725">
        <v>2005</v>
      </c>
      <c r="E8725" t="s">
        <v>120</v>
      </c>
      <c r="F8725" t="s">
        <v>219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6474</v>
      </c>
      <c r="C8726" t="s">
        <v>153</v>
      </c>
      <c r="D8726">
        <v>2001</v>
      </c>
      <c r="E8726" t="s">
        <v>125</v>
      </c>
      <c r="F8726" t="s">
        <v>3429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3369</v>
      </c>
      <c r="C8727" t="s">
        <v>227</v>
      </c>
      <c r="D8727">
        <v>2011</v>
      </c>
      <c r="E8727" t="s">
        <v>138</v>
      </c>
      <c r="F8727" t="s">
        <v>314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5532</v>
      </c>
      <c r="C8728" t="s">
        <v>146</v>
      </c>
      <c r="D8728">
        <v>2011</v>
      </c>
      <c r="E8728" t="s">
        <v>109</v>
      </c>
      <c r="F8728" t="s">
        <v>491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6475</v>
      </c>
      <c r="C8729" t="s">
        <v>153</v>
      </c>
      <c r="D8729">
        <v>2003</v>
      </c>
      <c r="E8729" t="s">
        <v>138</v>
      </c>
      <c r="F8729" t="s">
        <v>491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5964</v>
      </c>
      <c r="C8730" t="s">
        <v>133</v>
      </c>
      <c r="D8730">
        <v>2009</v>
      </c>
      <c r="E8730" t="s">
        <v>125</v>
      </c>
      <c r="F8730" t="s">
        <v>169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6476</v>
      </c>
      <c r="C8731" t="s">
        <v>173</v>
      </c>
      <c r="D8731">
        <v>2011</v>
      </c>
      <c r="E8731" t="s">
        <v>193</v>
      </c>
      <c r="F8731" t="s">
        <v>82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4864</v>
      </c>
      <c r="C8732" t="s">
        <v>149</v>
      </c>
      <c r="D8732">
        <v>2010</v>
      </c>
      <c r="E8732" t="s">
        <v>150</v>
      </c>
      <c r="F8732" t="s">
        <v>1309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1835</v>
      </c>
      <c r="C8733" t="s">
        <v>239</v>
      </c>
      <c r="D8733">
        <v>2006</v>
      </c>
      <c r="E8733" t="s">
        <v>131</v>
      </c>
      <c r="F8733" t="s">
        <v>293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6477</v>
      </c>
      <c r="C8734" t="s">
        <v>153</v>
      </c>
      <c r="D8734">
        <v>2001</v>
      </c>
      <c r="E8734" t="s">
        <v>135</v>
      </c>
      <c r="F8734" t="s">
        <v>620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6478</v>
      </c>
      <c r="C8735" t="s">
        <v>133</v>
      </c>
      <c r="D8735">
        <v>2008</v>
      </c>
      <c r="E8735" t="s">
        <v>131</v>
      </c>
      <c r="F8735" t="s">
        <v>3856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5841</v>
      </c>
      <c r="C8736" t="s">
        <v>146</v>
      </c>
      <c r="D8736">
        <v>2009</v>
      </c>
      <c r="E8736" t="s">
        <v>150</v>
      </c>
      <c r="F8736" t="s">
        <v>169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6479</v>
      </c>
      <c r="C8737" t="s">
        <v>133</v>
      </c>
      <c r="D8737">
        <v>2008</v>
      </c>
      <c r="E8737" t="s">
        <v>138</v>
      </c>
      <c r="F8737" t="s">
        <v>70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2129</v>
      </c>
      <c r="C8738" t="s">
        <v>256</v>
      </c>
      <c r="D8738">
        <v>2003</v>
      </c>
      <c r="E8738" t="s">
        <v>125</v>
      </c>
      <c r="F8738" t="s">
        <v>523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6480</v>
      </c>
      <c r="C8739" t="s">
        <v>153</v>
      </c>
      <c r="D8739">
        <v>2001</v>
      </c>
      <c r="E8739" t="s">
        <v>125</v>
      </c>
      <c r="F8739" t="s">
        <v>523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4898</v>
      </c>
      <c r="C8740" t="s">
        <v>149</v>
      </c>
      <c r="D8740">
        <v>2007</v>
      </c>
      <c r="E8740" t="s">
        <v>120</v>
      </c>
      <c r="F8740" t="s">
        <v>151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6481</v>
      </c>
      <c r="C8741" t="s">
        <v>133</v>
      </c>
      <c r="D8741">
        <v>2007</v>
      </c>
      <c r="E8741" t="s">
        <v>129</v>
      </c>
      <c r="F8741" t="s">
        <v>402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6482</v>
      </c>
      <c r="C8742" t="s">
        <v>153</v>
      </c>
      <c r="D8742">
        <v>2004</v>
      </c>
      <c r="E8742" t="s">
        <v>129</v>
      </c>
      <c r="F8742" t="s">
        <v>857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6483</v>
      </c>
      <c r="C8743" t="s">
        <v>222</v>
      </c>
      <c r="D8743">
        <v>2004</v>
      </c>
      <c r="E8743" t="s">
        <v>109</v>
      </c>
      <c r="F8743" t="s">
        <v>147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6105</v>
      </c>
      <c r="C8744" t="s">
        <v>146</v>
      </c>
      <c r="D8744">
        <v>2009</v>
      </c>
      <c r="E8744" t="s">
        <v>320</v>
      </c>
      <c r="F8744" t="s">
        <v>230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4012</v>
      </c>
      <c r="C8745" t="s">
        <v>149</v>
      </c>
      <c r="D8745">
        <v>2009</v>
      </c>
      <c r="E8745" t="s">
        <v>120</v>
      </c>
      <c r="F8745" t="s">
        <v>151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3974</v>
      </c>
      <c r="C8746" t="s">
        <v>239</v>
      </c>
      <c r="D8746">
        <v>2006</v>
      </c>
      <c r="E8746" t="s">
        <v>120</v>
      </c>
      <c r="F8746" t="s">
        <v>219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6176</v>
      </c>
      <c r="C8747" t="s">
        <v>256</v>
      </c>
      <c r="D8747">
        <v>2005</v>
      </c>
      <c r="E8747" t="s">
        <v>109</v>
      </c>
      <c r="F8747" t="s">
        <v>491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6484</v>
      </c>
      <c r="C8748" t="s">
        <v>227</v>
      </c>
      <c r="D8748">
        <v>2012</v>
      </c>
      <c r="E8748" t="s">
        <v>193</v>
      </c>
      <c r="F8748" t="s">
        <v>6485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6486</v>
      </c>
      <c r="C8749" t="s">
        <v>173</v>
      </c>
      <c r="D8749">
        <v>2014</v>
      </c>
      <c r="E8749" t="s">
        <v>140</v>
      </c>
      <c r="F8749" t="s">
        <v>1496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6487</v>
      </c>
      <c r="C8750" t="s">
        <v>256</v>
      </c>
      <c r="D8750">
        <v>2002</v>
      </c>
      <c r="E8750" t="s">
        <v>120</v>
      </c>
      <c r="F8750" t="s">
        <v>219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1108</v>
      </c>
      <c r="C8751" t="s">
        <v>256</v>
      </c>
      <c r="D8751">
        <v>2003</v>
      </c>
      <c r="E8751" t="s">
        <v>120</v>
      </c>
      <c r="F8751" t="s">
        <v>219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4847</v>
      </c>
      <c r="C8752" t="s">
        <v>256</v>
      </c>
      <c r="D8752">
        <v>2001</v>
      </c>
      <c r="E8752" t="s">
        <v>125</v>
      </c>
      <c r="F8752" t="s">
        <v>523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5683</v>
      </c>
      <c r="C8753" t="s">
        <v>250</v>
      </c>
      <c r="D8753">
        <v>2016</v>
      </c>
      <c r="E8753" t="s">
        <v>120</v>
      </c>
      <c r="F8753" t="s">
        <v>219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6488</v>
      </c>
      <c r="C8754" t="s">
        <v>133</v>
      </c>
      <c r="D8754">
        <v>2009</v>
      </c>
      <c r="E8754" t="s">
        <v>131</v>
      </c>
      <c r="F8754" t="s">
        <v>1770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1454</v>
      </c>
      <c r="C8755" t="s">
        <v>146</v>
      </c>
      <c r="D8755">
        <v>2014</v>
      </c>
      <c r="E8755" t="s">
        <v>150</v>
      </c>
      <c r="F8755" t="s">
        <v>293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6489</v>
      </c>
      <c r="C8756" t="s">
        <v>153</v>
      </c>
      <c r="D8756">
        <v>2005</v>
      </c>
      <c r="E8756" t="s">
        <v>129</v>
      </c>
      <c r="F8756" t="s">
        <v>237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1886</v>
      </c>
      <c r="C8757" t="s">
        <v>146</v>
      </c>
      <c r="D8757">
        <v>2009</v>
      </c>
      <c r="E8757" t="s">
        <v>125</v>
      </c>
      <c r="F8757" t="s">
        <v>491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6490</v>
      </c>
      <c r="C8758" t="s">
        <v>196</v>
      </c>
      <c r="D8758">
        <v>1999</v>
      </c>
      <c r="E8758" t="s">
        <v>135</v>
      </c>
      <c r="F8758" t="s">
        <v>166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6491</v>
      </c>
      <c r="C8759" t="s">
        <v>236</v>
      </c>
      <c r="D8759">
        <v>1989</v>
      </c>
      <c r="E8759" t="s">
        <v>131</v>
      </c>
      <c r="F8759" t="s">
        <v>237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6492</v>
      </c>
      <c r="C8760" t="s">
        <v>236</v>
      </c>
      <c r="D8760">
        <v>1982</v>
      </c>
      <c r="E8760" t="s">
        <v>150</v>
      </c>
      <c r="F8760" t="s">
        <v>169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6493</v>
      </c>
      <c r="C8761" t="s">
        <v>940</v>
      </c>
      <c r="D8761">
        <v>1996</v>
      </c>
      <c r="E8761" t="s">
        <v>131</v>
      </c>
      <c r="F8761" t="s">
        <v>230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6494</v>
      </c>
      <c r="C8762" t="s">
        <v>236</v>
      </c>
      <c r="D8762" t="s">
        <v>332</v>
      </c>
      <c r="E8762" t="s">
        <v>120</v>
      </c>
      <c r="F8762" t="s">
        <v>237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6495</v>
      </c>
      <c r="C8763" t="s">
        <v>239</v>
      </c>
      <c r="D8763">
        <v>2006</v>
      </c>
      <c r="E8763" t="s">
        <v>120</v>
      </c>
      <c r="F8763" t="s">
        <v>293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4151</v>
      </c>
      <c r="C8764" t="s">
        <v>173</v>
      </c>
      <c r="D8764">
        <v>2011</v>
      </c>
      <c r="E8764" t="s">
        <v>150</v>
      </c>
      <c r="F8764" t="s">
        <v>82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3622</v>
      </c>
      <c r="C8765" t="s">
        <v>222</v>
      </c>
      <c r="D8765">
        <v>2004</v>
      </c>
      <c r="E8765" t="s">
        <v>125</v>
      </c>
      <c r="F8765" t="s">
        <v>1605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6496</v>
      </c>
      <c r="C8766" t="s">
        <v>133</v>
      </c>
      <c r="D8766">
        <v>2010</v>
      </c>
      <c r="E8766" t="s">
        <v>150</v>
      </c>
      <c r="F8766" t="s">
        <v>557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4300</v>
      </c>
      <c r="C8767" t="s">
        <v>149</v>
      </c>
      <c r="D8767">
        <v>2014</v>
      </c>
      <c r="E8767" t="s">
        <v>150</v>
      </c>
      <c r="F8767" t="s">
        <v>70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6497</v>
      </c>
      <c r="C8768" t="s">
        <v>133</v>
      </c>
      <c r="D8768">
        <v>2009</v>
      </c>
      <c r="E8768" t="s">
        <v>140</v>
      </c>
      <c r="F8768" t="s">
        <v>1626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6498</v>
      </c>
      <c r="C8769" t="s">
        <v>222</v>
      </c>
      <c r="D8769">
        <v>2005</v>
      </c>
      <c r="E8769" t="s">
        <v>320</v>
      </c>
      <c r="F8769" t="s">
        <v>756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3639</v>
      </c>
      <c r="C8770" t="s">
        <v>250</v>
      </c>
      <c r="D8770">
        <v>2015</v>
      </c>
      <c r="E8770" t="s">
        <v>150</v>
      </c>
      <c r="F8770" t="s">
        <v>216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3712</v>
      </c>
      <c r="C8771" t="s">
        <v>222</v>
      </c>
      <c r="D8771">
        <v>2002</v>
      </c>
      <c r="E8771" t="s">
        <v>150</v>
      </c>
      <c r="F8771" t="s">
        <v>237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6499</v>
      </c>
      <c r="C8772" t="s">
        <v>162</v>
      </c>
      <c r="D8772">
        <v>2005</v>
      </c>
      <c r="E8772" t="s">
        <v>135</v>
      </c>
      <c r="F8772" t="s">
        <v>332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6500</v>
      </c>
      <c r="C8773" t="s">
        <v>239</v>
      </c>
      <c r="D8773">
        <v>2009</v>
      </c>
      <c r="E8773" t="s">
        <v>181</v>
      </c>
      <c r="F8773" t="s">
        <v>402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5078</v>
      </c>
      <c r="C8774" t="s">
        <v>256</v>
      </c>
      <c r="D8774">
        <v>2005</v>
      </c>
      <c r="E8774" t="s">
        <v>109</v>
      </c>
      <c r="F8774" t="s">
        <v>491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6501</v>
      </c>
      <c r="C8775" t="s">
        <v>196</v>
      </c>
      <c r="D8775">
        <v>1998</v>
      </c>
      <c r="E8775" t="s">
        <v>125</v>
      </c>
      <c r="F8775" t="s">
        <v>288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6502</v>
      </c>
      <c r="C8776" t="s">
        <v>119</v>
      </c>
      <c r="D8776">
        <v>2007</v>
      </c>
      <c r="E8776" t="s">
        <v>150</v>
      </c>
      <c r="F8776" t="s">
        <v>857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6503</v>
      </c>
      <c r="C8777" t="s">
        <v>146</v>
      </c>
      <c r="D8777">
        <v>2006</v>
      </c>
      <c r="E8777" t="s">
        <v>138</v>
      </c>
      <c r="F8777" t="s">
        <v>147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6504</v>
      </c>
      <c r="C8778" t="s">
        <v>153</v>
      </c>
      <c r="D8778">
        <v>2005</v>
      </c>
      <c r="E8778" t="s">
        <v>125</v>
      </c>
      <c r="F8778" t="s">
        <v>293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4252</v>
      </c>
      <c r="C8779" t="s">
        <v>153</v>
      </c>
      <c r="D8779">
        <v>2000</v>
      </c>
      <c r="E8779" t="s">
        <v>120</v>
      </c>
      <c r="F8779" t="s">
        <v>166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6505</v>
      </c>
      <c r="C8780" t="s">
        <v>153</v>
      </c>
      <c r="D8780">
        <v>2004</v>
      </c>
      <c r="E8780" t="s">
        <v>135</v>
      </c>
      <c r="F8780" t="s">
        <v>330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6506</v>
      </c>
      <c r="C8781" t="s">
        <v>133</v>
      </c>
      <c r="D8781">
        <v>2007</v>
      </c>
      <c r="E8781" t="s">
        <v>320</v>
      </c>
      <c r="F8781" t="s">
        <v>70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5959</v>
      </c>
      <c r="C8782" t="s">
        <v>119</v>
      </c>
      <c r="D8782">
        <v>2009</v>
      </c>
      <c r="E8782" t="s">
        <v>138</v>
      </c>
      <c r="F8782" t="s">
        <v>169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6507</v>
      </c>
      <c r="C8783" t="s">
        <v>256</v>
      </c>
      <c r="D8783">
        <v>2004</v>
      </c>
      <c r="E8783" t="s">
        <v>138</v>
      </c>
      <c r="F8783" t="s">
        <v>1165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6508</v>
      </c>
      <c r="C8784" t="s">
        <v>119</v>
      </c>
      <c r="D8784">
        <v>2008</v>
      </c>
      <c r="E8784" t="s">
        <v>140</v>
      </c>
      <c r="F8784" t="s">
        <v>756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6509</v>
      </c>
      <c r="C8785" t="s">
        <v>239</v>
      </c>
      <c r="D8785">
        <v>2011</v>
      </c>
      <c r="E8785" t="s">
        <v>193</v>
      </c>
      <c r="F8785" t="s">
        <v>2955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3851</v>
      </c>
      <c r="C8786" t="s">
        <v>133</v>
      </c>
      <c r="D8786">
        <v>2006</v>
      </c>
      <c r="E8786" t="s">
        <v>109</v>
      </c>
      <c r="F8786" t="s">
        <v>367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6510</v>
      </c>
      <c r="C8787" t="s">
        <v>153</v>
      </c>
      <c r="D8787">
        <v>2009</v>
      </c>
      <c r="E8787" t="s">
        <v>120</v>
      </c>
      <c r="F8787" t="s">
        <v>293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6511</v>
      </c>
      <c r="C8788" t="s">
        <v>149</v>
      </c>
      <c r="D8788">
        <v>2007</v>
      </c>
      <c r="E8788" t="s">
        <v>140</v>
      </c>
      <c r="F8788" t="s">
        <v>82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4295</v>
      </c>
      <c r="C8789" t="s">
        <v>133</v>
      </c>
      <c r="D8789">
        <v>2009</v>
      </c>
      <c r="E8789" t="s">
        <v>125</v>
      </c>
      <c r="F8789" t="s">
        <v>1605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4757</v>
      </c>
      <c r="C8790" t="s">
        <v>146</v>
      </c>
      <c r="D8790">
        <v>2010</v>
      </c>
      <c r="E8790" t="s">
        <v>150</v>
      </c>
      <c r="F8790" t="s">
        <v>491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6512</v>
      </c>
      <c r="C8791" t="s">
        <v>940</v>
      </c>
      <c r="D8791">
        <v>1997</v>
      </c>
      <c r="E8791" t="s">
        <v>320</v>
      </c>
      <c r="F8791" t="s">
        <v>230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6513</v>
      </c>
      <c r="C8792" t="s">
        <v>149</v>
      </c>
      <c r="D8792">
        <v>2013</v>
      </c>
      <c r="E8792" t="s">
        <v>129</v>
      </c>
      <c r="F8792" t="s">
        <v>2425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4320</v>
      </c>
      <c r="C8793" t="s">
        <v>256</v>
      </c>
      <c r="D8793">
        <v>2003</v>
      </c>
      <c r="E8793" t="s">
        <v>109</v>
      </c>
      <c r="F8793" t="s">
        <v>293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3761</v>
      </c>
      <c r="C8794" t="s">
        <v>133</v>
      </c>
      <c r="D8794">
        <v>2005</v>
      </c>
      <c r="E8794" t="s">
        <v>150</v>
      </c>
      <c r="F8794" t="s">
        <v>491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1771</v>
      </c>
      <c r="C8795" t="s">
        <v>227</v>
      </c>
      <c r="D8795">
        <v>2010</v>
      </c>
      <c r="E8795" t="s">
        <v>150</v>
      </c>
      <c r="F8795" t="s">
        <v>491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6514</v>
      </c>
      <c r="C8796" t="s">
        <v>153</v>
      </c>
      <c r="D8796">
        <v>2009</v>
      </c>
      <c r="E8796" t="s">
        <v>150</v>
      </c>
      <c r="F8796" t="s">
        <v>1077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6515</v>
      </c>
      <c r="C8797" t="s">
        <v>133</v>
      </c>
      <c r="D8797">
        <v>2009</v>
      </c>
      <c r="E8797" t="s">
        <v>131</v>
      </c>
      <c r="F8797" t="s">
        <v>870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6516</v>
      </c>
      <c r="C8798" t="s">
        <v>119</v>
      </c>
      <c r="D8798">
        <v>2010</v>
      </c>
      <c r="E8798" t="s">
        <v>120</v>
      </c>
      <c r="F8798" t="s">
        <v>402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6517</v>
      </c>
      <c r="C8799" t="s">
        <v>153</v>
      </c>
      <c r="D8799">
        <v>2008</v>
      </c>
      <c r="E8799" t="s">
        <v>120</v>
      </c>
      <c r="F8799" t="s">
        <v>293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6518</v>
      </c>
      <c r="C8800" t="s">
        <v>162</v>
      </c>
      <c r="D8800">
        <v>2005</v>
      </c>
      <c r="E8800" t="s">
        <v>193</v>
      </c>
      <c r="F8800" t="s">
        <v>491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6519</v>
      </c>
      <c r="C8801" t="s">
        <v>173</v>
      </c>
      <c r="D8801">
        <v>2015</v>
      </c>
      <c r="E8801" t="s">
        <v>135</v>
      </c>
      <c r="F8801" t="s">
        <v>70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3153</v>
      </c>
      <c r="C8802" t="s">
        <v>133</v>
      </c>
      <c r="D8802">
        <v>2010</v>
      </c>
      <c r="E8802" t="s">
        <v>120</v>
      </c>
      <c r="F8802" t="s">
        <v>151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6520</v>
      </c>
      <c r="C8803" t="s">
        <v>173</v>
      </c>
      <c r="D8803">
        <v>2012</v>
      </c>
      <c r="E8803" t="s">
        <v>109</v>
      </c>
      <c r="F8803" t="s">
        <v>402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6521</v>
      </c>
      <c r="C8804" t="s">
        <v>196</v>
      </c>
      <c r="D8804">
        <v>2000</v>
      </c>
      <c r="E8804" t="s">
        <v>150</v>
      </c>
      <c r="F8804" t="s">
        <v>169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6522</v>
      </c>
      <c r="C8805" t="s">
        <v>119</v>
      </c>
      <c r="D8805">
        <v>2010</v>
      </c>
      <c r="E8805" t="s">
        <v>120</v>
      </c>
      <c r="F8805" t="s">
        <v>1077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6302</v>
      </c>
      <c r="C8806" t="s">
        <v>149</v>
      </c>
      <c r="D8806">
        <v>2011</v>
      </c>
      <c r="E8806" t="s">
        <v>150</v>
      </c>
      <c r="F8806" t="s">
        <v>230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3800</v>
      </c>
      <c r="C8807" t="s">
        <v>149</v>
      </c>
      <c r="D8807">
        <v>2007</v>
      </c>
      <c r="E8807" t="s">
        <v>150</v>
      </c>
      <c r="F8807" t="s">
        <v>151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6523</v>
      </c>
      <c r="C8808" t="s">
        <v>119</v>
      </c>
      <c r="D8808">
        <v>2006</v>
      </c>
      <c r="E8808" t="s">
        <v>138</v>
      </c>
      <c r="F8808" t="s">
        <v>2937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976</v>
      </c>
      <c r="C8809" t="s">
        <v>133</v>
      </c>
      <c r="D8809">
        <v>2010</v>
      </c>
      <c r="E8809" t="s">
        <v>150</v>
      </c>
      <c r="F8809" t="s">
        <v>169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5621</v>
      </c>
      <c r="C8810" t="s">
        <v>239</v>
      </c>
      <c r="D8810">
        <v>2012</v>
      </c>
      <c r="E8810" t="s">
        <v>150</v>
      </c>
      <c r="F8810" t="s">
        <v>293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6524</v>
      </c>
      <c r="C8811" t="s">
        <v>940</v>
      </c>
      <c r="D8811">
        <v>1997</v>
      </c>
      <c r="E8811" t="s">
        <v>181</v>
      </c>
      <c r="F8811" t="s">
        <v>230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6525</v>
      </c>
      <c r="C8812" t="s">
        <v>155</v>
      </c>
      <c r="D8812">
        <v>1996</v>
      </c>
      <c r="E8812" t="s">
        <v>129</v>
      </c>
      <c r="F8812" t="s">
        <v>233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6526</v>
      </c>
      <c r="C8813" t="s">
        <v>799</v>
      </c>
      <c r="D8813">
        <v>2014</v>
      </c>
      <c r="E8813" t="s">
        <v>150</v>
      </c>
      <c r="F8813" t="s">
        <v>402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810</v>
      </c>
      <c r="C8814" t="s">
        <v>162</v>
      </c>
      <c r="D8814">
        <v>2003</v>
      </c>
      <c r="E8814" t="s">
        <v>150</v>
      </c>
      <c r="F8814" t="s">
        <v>82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6527</v>
      </c>
      <c r="C8815" t="s">
        <v>119</v>
      </c>
      <c r="D8815">
        <v>2008</v>
      </c>
      <c r="E8815" t="s">
        <v>131</v>
      </c>
      <c r="F8815" t="s">
        <v>616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6528</v>
      </c>
      <c r="C8816" t="s">
        <v>256</v>
      </c>
      <c r="D8816">
        <v>2003</v>
      </c>
      <c r="E8816" t="s">
        <v>150</v>
      </c>
      <c r="F8816" t="s">
        <v>1839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5081</v>
      </c>
      <c r="C8817" t="s">
        <v>222</v>
      </c>
      <c r="D8817">
        <v>2003</v>
      </c>
      <c r="E8817" t="s">
        <v>120</v>
      </c>
      <c r="F8817" t="s">
        <v>230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6529</v>
      </c>
      <c r="C8818" t="s">
        <v>222</v>
      </c>
      <c r="D8818">
        <v>2002</v>
      </c>
      <c r="E8818" t="s">
        <v>138</v>
      </c>
      <c r="F8818" t="s">
        <v>151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6530</v>
      </c>
      <c r="C8819" t="s">
        <v>196</v>
      </c>
      <c r="D8819">
        <v>1997</v>
      </c>
      <c r="E8819" t="s">
        <v>193</v>
      </c>
      <c r="F8819" t="s">
        <v>166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6531</v>
      </c>
      <c r="C8820" t="s">
        <v>256</v>
      </c>
      <c r="D8820">
        <v>2005</v>
      </c>
      <c r="E8820" t="s">
        <v>150</v>
      </c>
      <c r="F8820" t="s">
        <v>285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6532</v>
      </c>
      <c r="C8821" t="s">
        <v>239</v>
      </c>
      <c r="D8821">
        <v>2005</v>
      </c>
      <c r="E8821" t="s">
        <v>129</v>
      </c>
      <c r="F8821" t="s">
        <v>166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6533</v>
      </c>
      <c r="C8822" t="s">
        <v>133</v>
      </c>
      <c r="D8822">
        <v>2010</v>
      </c>
      <c r="E8822" t="s">
        <v>131</v>
      </c>
      <c r="F8822" t="s">
        <v>5825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3200</v>
      </c>
      <c r="C8823" t="s">
        <v>149</v>
      </c>
      <c r="D8823">
        <v>2007</v>
      </c>
      <c r="E8823" t="s">
        <v>120</v>
      </c>
      <c r="F8823" t="s">
        <v>219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6534</v>
      </c>
      <c r="C8824" t="s">
        <v>227</v>
      </c>
      <c r="D8824">
        <v>2011</v>
      </c>
      <c r="E8824" t="s">
        <v>140</v>
      </c>
      <c r="F8824" t="s">
        <v>219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6132</v>
      </c>
      <c r="C8825" t="s">
        <v>146</v>
      </c>
      <c r="D8825">
        <v>2011</v>
      </c>
      <c r="E8825" t="s">
        <v>150</v>
      </c>
      <c r="F8825" t="s">
        <v>4839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6535</v>
      </c>
      <c r="C8826" t="s">
        <v>256</v>
      </c>
      <c r="D8826">
        <v>2006</v>
      </c>
      <c r="E8826" t="s">
        <v>109</v>
      </c>
      <c r="F8826" t="s">
        <v>230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6536</v>
      </c>
      <c r="C8827" t="s">
        <v>133</v>
      </c>
      <c r="D8827">
        <v>2011</v>
      </c>
      <c r="E8827" t="s">
        <v>135</v>
      </c>
      <c r="F8827" t="s">
        <v>984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2678</v>
      </c>
      <c r="C8828" t="s">
        <v>196</v>
      </c>
      <c r="D8828">
        <v>2001</v>
      </c>
      <c r="E8828" t="s">
        <v>120</v>
      </c>
      <c r="F8828" t="s">
        <v>219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6537</v>
      </c>
      <c r="C8829" t="s">
        <v>133</v>
      </c>
      <c r="D8829">
        <v>2010</v>
      </c>
      <c r="E8829" t="s">
        <v>135</v>
      </c>
      <c r="F8829" t="s">
        <v>1972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2576</v>
      </c>
      <c r="C8830" t="s">
        <v>222</v>
      </c>
      <c r="D8830">
        <v>2004</v>
      </c>
      <c r="E8830" t="s">
        <v>181</v>
      </c>
      <c r="F8830" t="s">
        <v>285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6538</v>
      </c>
      <c r="C8831" t="s">
        <v>146</v>
      </c>
      <c r="D8831">
        <v>2007</v>
      </c>
      <c r="E8831" t="s">
        <v>129</v>
      </c>
      <c r="F8831" t="s">
        <v>70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6539</v>
      </c>
      <c r="C8832" t="s">
        <v>239</v>
      </c>
      <c r="D8832">
        <v>2007</v>
      </c>
      <c r="E8832" t="s">
        <v>193</v>
      </c>
      <c r="F8832" t="s">
        <v>402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6540</v>
      </c>
      <c r="C8833" t="s">
        <v>222</v>
      </c>
      <c r="D8833">
        <v>2004</v>
      </c>
      <c r="E8833" t="s">
        <v>138</v>
      </c>
      <c r="F8833" t="s">
        <v>237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6541</v>
      </c>
      <c r="C8834" t="s">
        <v>153</v>
      </c>
      <c r="D8834">
        <v>2005</v>
      </c>
      <c r="E8834" t="s">
        <v>193</v>
      </c>
      <c r="F8834" t="s">
        <v>237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6542</v>
      </c>
      <c r="C8835" t="s">
        <v>799</v>
      </c>
      <c r="D8835">
        <v>2013</v>
      </c>
      <c r="E8835" t="s">
        <v>129</v>
      </c>
      <c r="F8835" t="s">
        <v>1237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6543</v>
      </c>
      <c r="C8836" t="s">
        <v>155</v>
      </c>
      <c r="D8836">
        <v>1991</v>
      </c>
      <c r="E8836" t="s">
        <v>120</v>
      </c>
      <c r="F8836" t="s">
        <v>3009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4866</v>
      </c>
      <c r="C8837" t="s">
        <v>153</v>
      </c>
      <c r="D8837">
        <v>2001</v>
      </c>
      <c r="E8837" t="s">
        <v>120</v>
      </c>
      <c r="F8837" t="s">
        <v>166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4004</v>
      </c>
      <c r="C8838" t="s">
        <v>146</v>
      </c>
      <c r="D8838">
        <v>2013</v>
      </c>
      <c r="E8838" t="s">
        <v>138</v>
      </c>
      <c r="F8838" t="s">
        <v>1077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3342</v>
      </c>
      <c r="C8839" t="s">
        <v>119</v>
      </c>
      <c r="D8839">
        <v>2007</v>
      </c>
      <c r="E8839" t="s">
        <v>150</v>
      </c>
      <c r="F8839" t="s">
        <v>169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6544</v>
      </c>
      <c r="C8840" t="s">
        <v>119</v>
      </c>
      <c r="D8840">
        <v>2007</v>
      </c>
      <c r="E8840" t="s">
        <v>135</v>
      </c>
      <c r="F8840" t="s">
        <v>3298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5979</v>
      </c>
      <c r="C8841" t="s">
        <v>149</v>
      </c>
      <c r="D8841">
        <v>2012</v>
      </c>
      <c r="E8841" t="s">
        <v>138</v>
      </c>
      <c r="F8841" t="s">
        <v>6545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6546</v>
      </c>
      <c r="C8842" t="s">
        <v>153</v>
      </c>
      <c r="D8842">
        <v>2008</v>
      </c>
      <c r="E8842" t="s">
        <v>181</v>
      </c>
      <c r="F8842" t="s">
        <v>2937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6187</v>
      </c>
      <c r="C8843" t="s">
        <v>149</v>
      </c>
      <c r="D8843">
        <v>2008</v>
      </c>
      <c r="E8843" t="s">
        <v>120</v>
      </c>
      <c r="F8843" t="s">
        <v>166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6547</v>
      </c>
      <c r="C8844" t="s">
        <v>153</v>
      </c>
      <c r="D8844">
        <v>2005</v>
      </c>
      <c r="E8844" t="s">
        <v>129</v>
      </c>
      <c r="F8844" t="s">
        <v>237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6548</v>
      </c>
      <c r="C8845" t="s">
        <v>175</v>
      </c>
      <c r="D8845">
        <v>2015</v>
      </c>
      <c r="E8845" t="s">
        <v>181</v>
      </c>
      <c r="F8845" t="s">
        <v>402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2404</v>
      </c>
      <c r="C8846" t="s">
        <v>227</v>
      </c>
      <c r="D8846">
        <v>2011</v>
      </c>
      <c r="E8846" t="s">
        <v>150</v>
      </c>
      <c r="F8846" t="s">
        <v>984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6549</v>
      </c>
      <c r="C8847" t="s">
        <v>173</v>
      </c>
      <c r="D8847">
        <v>2013</v>
      </c>
      <c r="E8847" t="s">
        <v>150</v>
      </c>
      <c r="F8847" t="s">
        <v>293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5934</v>
      </c>
      <c r="C8848" t="s">
        <v>149</v>
      </c>
      <c r="D8848">
        <v>2015</v>
      </c>
      <c r="E8848" t="s">
        <v>150</v>
      </c>
      <c r="F8848" t="s">
        <v>402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6550</v>
      </c>
      <c r="C8849" t="s">
        <v>250</v>
      </c>
      <c r="D8849">
        <v>2014</v>
      </c>
      <c r="E8849" t="s">
        <v>135</v>
      </c>
      <c r="F8849" t="s">
        <v>557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6551</v>
      </c>
      <c r="C8850" t="s">
        <v>162</v>
      </c>
      <c r="D8850">
        <v>2004</v>
      </c>
      <c r="E8850" t="s">
        <v>135</v>
      </c>
      <c r="F8850" t="s">
        <v>332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6552</v>
      </c>
      <c r="C8851" t="s">
        <v>153</v>
      </c>
      <c r="D8851">
        <v>2001</v>
      </c>
      <c r="E8851" t="s">
        <v>125</v>
      </c>
      <c r="F8851" t="s">
        <v>219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6553</v>
      </c>
      <c r="C8852" t="s">
        <v>799</v>
      </c>
      <c r="D8852">
        <v>2014</v>
      </c>
      <c r="E8852" t="s">
        <v>129</v>
      </c>
      <c r="F8852" t="s">
        <v>2425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1981</v>
      </c>
      <c r="C8853" t="s">
        <v>256</v>
      </c>
      <c r="D8853">
        <v>2002</v>
      </c>
      <c r="E8853" t="s">
        <v>140</v>
      </c>
      <c r="F8853" t="s">
        <v>1982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6554</v>
      </c>
      <c r="C8854" t="s">
        <v>940</v>
      </c>
      <c r="D8854">
        <v>1995</v>
      </c>
      <c r="E8854" t="s">
        <v>120</v>
      </c>
      <c r="F8854" t="s">
        <v>230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3237</v>
      </c>
      <c r="C8855" t="s">
        <v>239</v>
      </c>
      <c r="D8855">
        <v>2010</v>
      </c>
      <c r="E8855" t="s">
        <v>150</v>
      </c>
      <c r="F8855" t="s">
        <v>169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6555</v>
      </c>
      <c r="C8856" t="s">
        <v>799</v>
      </c>
      <c r="D8856">
        <v>2014</v>
      </c>
      <c r="E8856" t="s">
        <v>129</v>
      </c>
      <c r="F8856" t="s">
        <v>166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6556</v>
      </c>
      <c r="C8857" t="s">
        <v>239</v>
      </c>
      <c r="D8857">
        <v>2011</v>
      </c>
      <c r="E8857" t="s">
        <v>129</v>
      </c>
      <c r="F8857" t="s">
        <v>166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6557</v>
      </c>
      <c r="C8858" t="s">
        <v>173</v>
      </c>
      <c r="D8858">
        <v>2015</v>
      </c>
      <c r="E8858" t="s">
        <v>140</v>
      </c>
      <c r="F8858" t="s">
        <v>2003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6558</v>
      </c>
      <c r="C8859" t="s">
        <v>162</v>
      </c>
      <c r="D8859">
        <v>2005</v>
      </c>
      <c r="E8859" t="s">
        <v>150</v>
      </c>
      <c r="F8859" t="s">
        <v>491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6559</v>
      </c>
      <c r="C8860" t="s">
        <v>153</v>
      </c>
      <c r="D8860">
        <v>2008</v>
      </c>
      <c r="E8860" t="s">
        <v>138</v>
      </c>
      <c r="F8860" t="s">
        <v>169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3179</v>
      </c>
      <c r="C8861" t="s">
        <v>153</v>
      </c>
      <c r="D8861">
        <v>2008</v>
      </c>
      <c r="E8861" t="s">
        <v>120</v>
      </c>
      <c r="F8861" t="s">
        <v>219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4337</v>
      </c>
      <c r="C8862" t="s">
        <v>250</v>
      </c>
      <c r="D8862">
        <v>2016</v>
      </c>
      <c r="E8862" t="s">
        <v>109</v>
      </c>
      <c r="F8862" t="s">
        <v>219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6560</v>
      </c>
      <c r="C8863" t="s">
        <v>188</v>
      </c>
      <c r="D8863">
        <v>2001</v>
      </c>
      <c r="E8863" t="s">
        <v>120</v>
      </c>
      <c r="F8863" t="s">
        <v>6561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6562</v>
      </c>
      <c r="C8864" t="s">
        <v>188</v>
      </c>
      <c r="D8864">
        <v>2000</v>
      </c>
      <c r="E8864" t="s">
        <v>109</v>
      </c>
      <c r="F8864" t="s">
        <v>3424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6563</v>
      </c>
      <c r="C8865" t="s">
        <v>188</v>
      </c>
      <c r="D8865">
        <v>1997</v>
      </c>
      <c r="E8865" t="s">
        <v>193</v>
      </c>
      <c r="F8865" t="s">
        <v>151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6564</v>
      </c>
      <c r="C8866" t="s">
        <v>188</v>
      </c>
      <c r="D8866">
        <v>1997</v>
      </c>
      <c r="E8866" t="s">
        <v>181</v>
      </c>
      <c r="F8866" t="s">
        <v>6565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6566</v>
      </c>
      <c r="C8867" t="s">
        <v>799</v>
      </c>
      <c r="D8867">
        <v>2015</v>
      </c>
      <c r="E8867" t="s">
        <v>129</v>
      </c>
      <c r="F8867" t="s">
        <v>4600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2305</v>
      </c>
      <c r="C8868" t="s">
        <v>256</v>
      </c>
      <c r="D8868">
        <v>2002</v>
      </c>
      <c r="E8868" t="s">
        <v>120</v>
      </c>
      <c r="F8868" t="s">
        <v>523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6404</v>
      </c>
      <c r="C8869" t="s">
        <v>119</v>
      </c>
      <c r="D8869">
        <v>2009</v>
      </c>
      <c r="E8869" t="s">
        <v>150</v>
      </c>
      <c r="F8869" t="s">
        <v>2972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6567</v>
      </c>
      <c r="C8870" t="s">
        <v>133</v>
      </c>
      <c r="D8870">
        <v>2009</v>
      </c>
      <c r="E8870" t="s">
        <v>140</v>
      </c>
      <c r="F8870" t="s">
        <v>82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6568</v>
      </c>
      <c r="C8871" t="s">
        <v>196</v>
      </c>
      <c r="D8871">
        <v>1998</v>
      </c>
      <c r="E8871" t="s">
        <v>150</v>
      </c>
      <c r="F8871" t="s">
        <v>169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2108</v>
      </c>
      <c r="C8872" t="s">
        <v>222</v>
      </c>
      <c r="D8872">
        <v>2002</v>
      </c>
      <c r="E8872" t="s">
        <v>181</v>
      </c>
      <c r="F8872" t="s">
        <v>2109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1858</v>
      </c>
      <c r="C8873" t="s">
        <v>222</v>
      </c>
      <c r="D8873">
        <v>2003</v>
      </c>
      <c r="E8873" t="s">
        <v>125</v>
      </c>
      <c r="F8873" t="s">
        <v>1634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6037</v>
      </c>
      <c r="C8874" t="s">
        <v>799</v>
      </c>
      <c r="D8874">
        <v>2016</v>
      </c>
      <c r="E8874" t="s">
        <v>129</v>
      </c>
      <c r="F8874" t="s">
        <v>2425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6569</v>
      </c>
      <c r="C8875" t="s">
        <v>119</v>
      </c>
      <c r="D8875">
        <v>2008</v>
      </c>
      <c r="E8875" t="s">
        <v>193</v>
      </c>
      <c r="F8875" t="s">
        <v>5555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3391</v>
      </c>
      <c r="C8876" t="s">
        <v>119</v>
      </c>
      <c r="D8876">
        <v>2011</v>
      </c>
      <c r="E8876" t="s">
        <v>120</v>
      </c>
      <c r="F8876" t="s">
        <v>230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5362</v>
      </c>
      <c r="C8877" t="s">
        <v>155</v>
      </c>
      <c r="D8877">
        <v>1995</v>
      </c>
      <c r="E8877" t="s">
        <v>131</v>
      </c>
      <c r="F8877" t="s">
        <v>121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6570</v>
      </c>
      <c r="C8878" t="s">
        <v>119</v>
      </c>
      <c r="D8878">
        <v>2008</v>
      </c>
      <c r="E8878" t="s">
        <v>150</v>
      </c>
      <c r="F8878" t="s">
        <v>2972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4826</v>
      </c>
      <c r="C8879" t="s">
        <v>222</v>
      </c>
      <c r="D8879">
        <v>2004</v>
      </c>
      <c r="E8879" t="s">
        <v>138</v>
      </c>
      <c r="F8879" t="s">
        <v>491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3779</v>
      </c>
      <c r="C8880" t="s">
        <v>119</v>
      </c>
      <c r="D8880">
        <v>2007</v>
      </c>
      <c r="E8880" t="s">
        <v>125</v>
      </c>
      <c r="F8880" t="s">
        <v>169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5737</v>
      </c>
      <c r="C8881" t="s">
        <v>149</v>
      </c>
      <c r="D8881">
        <v>2007</v>
      </c>
      <c r="E8881" t="s">
        <v>138</v>
      </c>
      <c r="F8881" t="s">
        <v>169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2768</v>
      </c>
      <c r="C8882" t="s">
        <v>222</v>
      </c>
      <c r="D8882">
        <v>2006</v>
      </c>
      <c r="E8882" t="s">
        <v>150</v>
      </c>
      <c r="F8882" t="s">
        <v>491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6571</v>
      </c>
      <c r="C8883" t="s">
        <v>149</v>
      </c>
      <c r="D8883">
        <v>2009</v>
      </c>
      <c r="E8883" t="s">
        <v>120</v>
      </c>
      <c r="F8883" t="s">
        <v>293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6572</v>
      </c>
      <c r="C8884" t="s">
        <v>153</v>
      </c>
      <c r="D8884">
        <v>2001</v>
      </c>
      <c r="E8884" t="s">
        <v>138</v>
      </c>
      <c r="F8884" t="s">
        <v>620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3696</v>
      </c>
      <c r="C8885" t="s">
        <v>256</v>
      </c>
      <c r="D8885">
        <v>2006</v>
      </c>
      <c r="E8885" t="s">
        <v>150</v>
      </c>
      <c r="F8885" t="s">
        <v>169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6573</v>
      </c>
      <c r="C8886" t="s">
        <v>133</v>
      </c>
      <c r="D8886">
        <v>2005</v>
      </c>
      <c r="E8886" t="s">
        <v>131</v>
      </c>
      <c r="F8886" t="s">
        <v>268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1576</v>
      </c>
      <c r="C8887" t="s">
        <v>119</v>
      </c>
      <c r="D8887">
        <v>2007</v>
      </c>
      <c r="E8887" t="s">
        <v>150</v>
      </c>
      <c r="F8887" t="s">
        <v>367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6574</v>
      </c>
      <c r="C8888" t="s">
        <v>146</v>
      </c>
      <c r="D8888">
        <v>2009</v>
      </c>
      <c r="E8888" t="s">
        <v>135</v>
      </c>
      <c r="F8888" t="s">
        <v>551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6575</v>
      </c>
      <c r="C8889" t="s">
        <v>196</v>
      </c>
      <c r="D8889">
        <v>1998</v>
      </c>
      <c r="E8889" t="s">
        <v>320</v>
      </c>
      <c r="F8889" t="s">
        <v>870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2305</v>
      </c>
      <c r="C8890" t="s">
        <v>162</v>
      </c>
      <c r="D8890">
        <v>2002</v>
      </c>
      <c r="E8890" t="s">
        <v>120</v>
      </c>
      <c r="F8890" t="s">
        <v>523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3486</v>
      </c>
      <c r="C8891" t="s">
        <v>222</v>
      </c>
      <c r="D8891">
        <v>2004</v>
      </c>
      <c r="E8891" t="s">
        <v>150</v>
      </c>
      <c r="F8891" t="s">
        <v>491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6576</v>
      </c>
      <c r="C8892" t="s">
        <v>196</v>
      </c>
      <c r="D8892">
        <v>1999</v>
      </c>
      <c r="E8892" t="s">
        <v>120</v>
      </c>
      <c r="F8892" t="s">
        <v>857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3343</v>
      </c>
      <c r="C8893" t="s">
        <v>149</v>
      </c>
      <c r="D8893">
        <v>2013</v>
      </c>
      <c r="E8893" t="s">
        <v>120</v>
      </c>
      <c r="F8893" t="s">
        <v>151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6577</v>
      </c>
      <c r="C8894" t="s">
        <v>119</v>
      </c>
      <c r="D8894">
        <v>2011</v>
      </c>
      <c r="E8894" t="s">
        <v>125</v>
      </c>
      <c r="F8894" t="s">
        <v>169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6578</v>
      </c>
      <c r="C8895" t="s">
        <v>149</v>
      </c>
      <c r="D8895">
        <v>2015</v>
      </c>
      <c r="E8895" t="s">
        <v>150</v>
      </c>
      <c r="F8895" t="s">
        <v>293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6579</v>
      </c>
      <c r="C8896" t="s">
        <v>153</v>
      </c>
      <c r="D8896">
        <v>2005</v>
      </c>
      <c r="E8896" t="s">
        <v>125</v>
      </c>
      <c r="F8896" t="s">
        <v>82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6310</v>
      </c>
      <c r="C8897" t="s">
        <v>256</v>
      </c>
      <c r="D8897">
        <v>2006</v>
      </c>
      <c r="E8897" t="s">
        <v>150</v>
      </c>
      <c r="F8897" t="s">
        <v>402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6580</v>
      </c>
      <c r="C8898" t="s">
        <v>162</v>
      </c>
      <c r="D8898">
        <v>2004</v>
      </c>
      <c r="E8898" t="s">
        <v>135</v>
      </c>
      <c r="F8898" t="s">
        <v>332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5853</v>
      </c>
      <c r="C8899" t="s">
        <v>146</v>
      </c>
      <c r="D8899">
        <v>2008</v>
      </c>
      <c r="E8899" t="s">
        <v>140</v>
      </c>
      <c r="F8899" t="s">
        <v>82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6581</v>
      </c>
      <c r="C8900" t="s">
        <v>256</v>
      </c>
      <c r="D8900">
        <v>2005</v>
      </c>
      <c r="E8900" t="s">
        <v>193</v>
      </c>
      <c r="F8900" t="s">
        <v>121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6582</v>
      </c>
      <c r="C8901" t="s">
        <v>153</v>
      </c>
      <c r="D8901" t="s">
        <v>332</v>
      </c>
      <c r="E8901" t="s">
        <v>135</v>
      </c>
      <c r="F8901" t="s">
        <v>1634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6583</v>
      </c>
      <c r="C8902" t="s">
        <v>196</v>
      </c>
      <c r="D8902">
        <v>1998</v>
      </c>
      <c r="E8902" t="s">
        <v>181</v>
      </c>
      <c r="F8902" t="s">
        <v>166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6584</v>
      </c>
      <c r="C8903" t="s">
        <v>119</v>
      </c>
      <c r="D8903">
        <v>2009</v>
      </c>
      <c r="E8903" t="s">
        <v>135</v>
      </c>
      <c r="F8903" t="s">
        <v>219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1836</v>
      </c>
      <c r="C8904" t="s">
        <v>162</v>
      </c>
      <c r="D8904">
        <v>2002</v>
      </c>
      <c r="E8904" t="s">
        <v>181</v>
      </c>
      <c r="F8904" t="s">
        <v>285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6585</v>
      </c>
      <c r="C8905" t="s">
        <v>133</v>
      </c>
      <c r="D8905">
        <v>2008</v>
      </c>
      <c r="E8905" t="s">
        <v>129</v>
      </c>
      <c r="F8905" t="s">
        <v>1077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6586</v>
      </c>
      <c r="C8906" t="s">
        <v>940</v>
      </c>
      <c r="D8906">
        <v>1997</v>
      </c>
      <c r="E8906" t="s">
        <v>138</v>
      </c>
      <c r="F8906" t="s">
        <v>402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6587</v>
      </c>
      <c r="C8907" t="s">
        <v>133</v>
      </c>
      <c r="D8907">
        <v>2004</v>
      </c>
      <c r="E8907" t="s">
        <v>125</v>
      </c>
      <c r="F8907" t="s">
        <v>402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2696</v>
      </c>
      <c r="C8908" t="s">
        <v>175</v>
      </c>
      <c r="D8908">
        <v>2014</v>
      </c>
      <c r="E8908" t="s">
        <v>150</v>
      </c>
      <c r="F8908" t="s">
        <v>857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6588</v>
      </c>
      <c r="C8909" t="s">
        <v>119</v>
      </c>
      <c r="D8909">
        <v>2008</v>
      </c>
      <c r="E8909" t="s">
        <v>193</v>
      </c>
      <c r="F8909" t="s">
        <v>230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911</v>
      </c>
      <c r="C8910" t="s">
        <v>295</v>
      </c>
      <c r="D8910">
        <v>1993</v>
      </c>
      <c r="E8910" t="s">
        <v>181</v>
      </c>
      <c r="F8910" t="s">
        <v>285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6589</v>
      </c>
      <c r="C8911" t="s">
        <v>149</v>
      </c>
      <c r="D8911">
        <v>2011</v>
      </c>
      <c r="E8911" t="s">
        <v>150</v>
      </c>
      <c r="F8911" t="s">
        <v>293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6590</v>
      </c>
      <c r="C8912" t="s">
        <v>153</v>
      </c>
      <c r="D8912">
        <v>2006</v>
      </c>
      <c r="E8912" t="s">
        <v>181</v>
      </c>
      <c r="F8912" t="s">
        <v>402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6591</v>
      </c>
      <c r="C8913" t="s">
        <v>196</v>
      </c>
      <c r="D8913">
        <v>2000</v>
      </c>
      <c r="E8913" t="s">
        <v>120</v>
      </c>
      <c r="F8913" t="s">
        <v>293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6592</v>
      </c>
      <c r="C8914" t="s">
        <v>133</v>
      </c>
      <c r="D8914">
        <v>2005</v>
      </c>
      <c r="E8914" t="s">
        <v>131</v>
      </c>
      <c r="F8914" t="s">
        <v>268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6593</v>
      </c>
      <c r="C8915" t="s">
        <v>133</v>
      </c>
      <c r="D8915">
        <v>2006</v>
      </c>
      <c r="E8915" t="s">
        <v>120</v>
      </c>
      <c r="F8915" t="s">
        <v>293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6594</v>
      </c>
      <c r="C8916" t="s">
        <v>119</v>
      </c>
      <c r="D8916">
        <v>2008</v>
      </c>
      <c r="E8916" t="s">
        <v>131</v>
      </c>
      <c r="F8916" t="s">
        <v>1972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6595</v>
      </c>
      <c r="C8917" t="s">
        <v>119</v>
      </c>
      <c r="D8917">
        <v>2008</v>
      </c>
      <c r="E8917" t="s">
        <v>120</v>
      </c>
      <c r="F8917" t="s">
        <v>491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4359</v>
      </c>
      <c r="C8918" t="s">
        <v>740</v>
      </c>
      <c r="D8918">
        <v>2001</v>
      </c>
      <c r="E8918" t="s">
        <v>193</v>
      </c>
      <c r="F8918" t="s">
        <v>230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2740</v>
      </c>
      <c r="C8919" t="s">
        <v>153</v>
      </c>
      <c r="D8919">
        <v>2008</v>
      </c>
      <c r="E8919" t="s">
        <v>120</v>
      </c>
      <c r="F8919" t="s">
        <v>216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3174</v>
      </c>
      <c r="C8920" t="s">
        <v>222</v>
      </c>
      <c r="D8920">
        <v>2005</v>
      </c>
      <c r="E8920" t="s">
        <v>135</v>
      </c>
      <c r="F8920" t="s">
        <v>285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6596</v>
      </c>
      <c r="C8921" t="s">
        <v>153</v>
      </c>
      <c r="D8921">
        <v>2003</v>
      </c>
      <c r="E8921" t="s">
        <v>138</v>
      </c>
      <c r="F8921" t="s">
        <v>1787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3052</v>
      </c>
      <c r="C8922" t="s">
        <v>256</v>
      </c>
      <c r="D8922">
        <v>2005</v>
      </c>
      <c r="E8922" t="s">
        <v>150</v>
      </c>
      <c r="F8922" t="s">
        <v>367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2513</v>
      </c>
      <c r="C8923" t="s">
        <v>256</v>
      </c>
      <c r="D8923">
        <v>2005</v>
      </c>
      <c r="E8923" t="s">
        <v>150</v>
      </c>
      <c r="F8923" t="s">
        <v>82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6597</v>
      </c>
      <c r="C8924" t="s">
        <v>239</v>
      </c>
      <c r="D8924">
        <v>2011</v>
      </c>
      <c r="E8924" t="s">
        <v>193</v>
      </c>
      <c r="F8924" t="s">
        <v>1075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6598</v>
      </c>
      <c r="C8925" t="s">
        <v>119</v>
      </c>
      <c r="D8925">
        <v>2009</v>
      </c>
      <c r="E8925" t="s">
        <v>120</v>
      </c>
      <c r="F8925" t="s">
        <v>151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5546</v>
      </c>
      <c r="C8926" t="s">
        <v>222</v>
      </c>
      <c r="D8926">
        <v>2005</v>
      </c>
      <c r="E8926" t="s">
        <v>109</v>
      </c>
      <c r="F8926" t="s">
        <v>402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5252</v>
      </c>
      <c r="C8927" t="s">
        <v>799</v>
      </c>
      <c r="D8927">
        <v>2014</v>
      </c>
      <c r="E8927" t="s">
        <v>193</v>
      </c>
      <c r="F8927" t="s">
        <v>3421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6599</v>
      </c>
      <c r="C8928" t="s">
        <v>239</v>
      </c>
      <c r="D8928">
        <v>2009</v>
      </c>
      <c r="E8928" t="s">
        <v>140</v>
      </c>
      <c r="F8928" t="s">
        <v>1309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3426</v>
      </c>
      <c r="C8929" t="s">
        <v>222</v>
      </c>
      <c r="D8929">
        <v>2003</v>
      </c>
      <c r="E8929" t="s">
        <v>129</v>
      </c>
      <c r="F8929" t="s">
        <v>230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1760</v>
      </c>
      <c r="C8930" t="s">
        <v>227</v>
      </c>
      <c r="D8930">
        <v>2012</v>
      </c>
      <c r="E8930" t="s">
        <v>125</v>
      </c>
      <c r="F8930" t="s">
        <v>620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4343</v>
      </c>
      <c r="C8931" t="s">
        <v>222</v>
      </c>
      <c r="D8931" t="s">
        <v>332</v>
      </c>
      <c r="E8931" t="s">
        <v>120</v>
      </c>
      <c r="F8931" t="s">
        <v>984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1315</v>
      </c>
      <c r="C8932" t="s">
        <v>133</v>
      </c>
      <c r="D8932">
        <v>2007</v>
      </c>
      <c r="E8932" t="s">
        <v>135</v>
      </c>
      <c r="F8932" t="s">
        <v>82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6600</v>
      </c>
      <c r="C8933" t="s">
        <v>146</v>
      </c>
      <c r="D8933">
        <v>2011</v>
      </c>
      <c r="E8933" t="s">
        <v>150</v>
      </c>
      <c r="F8933" t="s">
        <v>3882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5859</v>
      </c>
      <c r="C8934" t="s">
        <v>239</v>
      </c>
      <c r="D8934">
        <v>2008</v>
      </c>
      <c r="E8934" t="s">
        <v>135</v>
      </c>
      <c r="F8934" t="s">
        <v>2937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6601</v>
      </c>
      <c r="C8935" t="s">
        <v>239</v>
      </c>
      <c r="D8935">
        <v>2004</v>
      </c>
      <c r="E8935" t="s">
        <v>181</v>
      </c>
      <c r="F8935" t="s">
        <v>285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4012</v>
      </c>
      <c r="C8936" t="s">
        <v>146</v>
      </c>
      <c r="D8936">
        <v>2009</v>
      </c>
      <c r="E8936" t="s">
        <v>120</v>
      </c>
      <c r="F8936" t="s">
        <v>151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2930</v>
      </c>
      <c r="C8937" t="s">
        <v>256</v>
      </c>
      <c r="D8937">
        <v>2005</v>
      </c>
      <c r="E8937" t="s">
        <v>150</v>
      </c>
      <c r="F8937" t="s">
        <v>219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6602</v>
      </c>
      <c r="C8938" t="s">
        <v>196</v>
      </c>
      <c r="D8938">
        <v>2001</v>
      </c>
      <c r="E8938" t="s">
        <v>125</v>
      </c>
      <c r="F8938" t="s">
        <v>169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4963</v>
      </c>
      <c r="C8939" t="s">
        <v>175</v>
      </c>
      <c r="D8939">
        <v>2014</v>
      </c>
      <c r="E8939" t="s">
        <v>150</v>
      </c>
      <c r="F8939" t="s">
        <v>230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1536</v>
      </c>
      <c r="C8940" t="s">
        <v>799</v>
      </c>
      <c r="D8940">
        <v>2011</v>
      </c>
      <c r="E8940" t="s">
        <v>125</v>
      </c>
      <c r="F8940" t="s">
        <v>620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6603</v>
      </c>
      <c r="C8941" t="s">
        <v>196</v>
      </c>
      <c r="D8941">
        <v>2000</v>
      </c>
      <c r="E8941" t="s">
        <v>109</v>
      </c>
      <c r="F8941" t="s">
        <v>82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6604</v>
      </c>
      <c r="C8942" t="s">
        <v>196</v>
      </c>
      <c r="D8942">
        <v>1997</v>
      </c>
      <c r="E8942" t="s">
        <v>320</v>
      </c>
      <c r="F8942" t="s">
        <v>402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6605</v>
      </c>
      <c r="C8943" t="s">
        <v>196</v>
      </c>
      <c r="D8943">
        <v>1999</v>
      </c>
      <c r="E8943" t="s">
        <v>193</v>
      </c>
      <c r="F8943" t="s">
        <v>1243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2625</v>
      </c>
      <c r="C8944" t="s">
        <v>222</v>
      </c>
      <c r="D8944">
        <v>2004</v>
      </c>
      <c r="E8944" t="s">
        <v>109</v>
      </c>
      <c r="F8944" t="s">
        <v>367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6606</v>
      </c>
      <c r="C8945" t="s">
        <v>153</v>
      </c>
      <c r="D8945">
        <v>2000</v>
      </c>
      <c r="E8945" t="s">
        <v>140</v>
      </c>
      <c r="F8945" t="s">
        <v>293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6607</v>
      </c>
      <c r="C8946" t="s">
        <v>133</v>
      </c>
      <c r="D8946">
        <v>2005</v>
      </c>
      <c r="E8946" t="s">
        <v>150</v>
      </c>
      <c r="F8946" t="s">
        <v>293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6608</v>
      </c>
      <c r="C8947" t="s">
        <v>799</v>
      </c>
      <c r="D8947">
        <v>2014</v>
      </c>
      <c r="E8947" t="s">
        <v>193</v>
      </c>
      <c r="F8947" t="s">
        <v>5875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6609</v>
      </c>
      <c r="C8948" t="s">
        <v>173</v>
      </c>
      <c r="D8948">
        <v>2013</v>
      </c>
      <c r="E8948" t="s">
        <v>150</v>
      </c>
      <c r="F8948" t="s">
        <v>4766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4227</v>
      </c>
      <c r="C8949" t="s">
        <v>250</v>
      </c>
      <c r="D8949">
        <v>2016</v>
      </c>
      <c r="E8949" t="s">
        <v>129</v>
      </c>
      <c r="F8949" t="s">
        <v>70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2906</v>
      </c>
      <c r="C8950" t="s">
        <v>222</v>
      </c>
      <c r="D8950">
        <v>2006</v>
      </c>
      <c r="E8950" t="s">
        <v>120</v>
      </c>
      <c r="F8950" t="s">
        <v>219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6610</v>
      </c>
      <c r="C8951" t="s">
        <v>133</v>
      </c>
      <c r="D8951">
        <v>2009</v>
      </c>
      <c r="E8951" t="s">
        <v>129</v>
      </c>
      <c r="F8951" t="s">
        <v>402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6611</v>
      </c>
      <c r="C8952" t="s">
        <v>162</v>
      </c>
      <c r="D8952">
        <v>2004</v>
      </c>
      <c r="E8952" t="s">
        <v>120</v>
      </c>
      <c r="F8952" t="s">
        <v>293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1831</v>
      </c>
      <c r="C8953" t="s">
        <v>173</v>
      </c>
      <c r="D8953">
        <v>2012</v>
      </c>
      <c r="E8953" t="s">
        <v>109</v>
      </c>
      <c r="F8953" t="s">
        <v>82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6302</v>
      </c>
      <c r="C8954" t="s">
        <v>146</v>
      </c>
      <c r="D8954">
        <v>2011</v>
      </c>
      <c r="E8954" t="s">
        <v>150</v>
      </c>
      <c r="F8954" t="s">
        <v>230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6612</v>
      </c>
      <c r="C8955" t="s">
        <v>162</v>
      </c>
      <c r="D8955">
        <v>2003</v>
      </c>
      <c r="E8955" t="s">
        <v>138</v>
      </c>
      <c r="F8955" t="s">
        <v>219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5230</v>
      </c>
      <c r="C8956" t="s">
        <v>146</v>
      </c>
      <c r="D8956">
        <v>2012</v>
      </c>
      <c r="E8956" t="s">
        <v>129</v>
      </c>
      <c r="F8956" t="s">
        <v>756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6613</v>
      </c>
      <c r="C8957" t="s">
        <v>196</v>
      </c>
      <c r="D8957">
        <v>1996</v>
      </c>
      <c r="E8957" t="s">
        <v>193</v>
      </c>
      <c r="F8957" t="s">
        <v>2077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6614</v>
      </c>
      <c r="C8958" t="s">
        <v>133</v>
      </c>
      <c r="D8958">
        <v>2007</v>
      </c>
      <c r="E8958" t="s">
        <v>138</v>
      </c>
      <c r="F8958" t="s">
        <v>367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5171</v>
      </c>
      <c r="C8959" t="s">
        <v>222</v>
      </c>
      <c r="D8959">
        <v>2005</v>
      </c>
      <c r="E8959" t="s">
        <v>135</v>
      </c>
      <c r="F8959" t="s">
        <v>230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4421</v>
      </c>
      <c r="C8960" t="s">
        <v>196</v>
      </c>
      <c r="D8960">
        <v>1999</v>
      </c>
      <c r="E8960" t="s">
        <v>129</v>
      </c>
      <c r="F8960" t="s">
        <v>1355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6615</v>
      </c>
      <c r="C8961" t="s">
        <v>133</v>
      </c>
      <c r="D8961">
        <v>2008</v>
      </c>
      <c r="E8961" t="s">
        <v>109</v>
      </c>
      <c r="F8961" t="s">
        <v>268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1672</v>
      </c>
      <c r="C8962" t="s">
        <v>227</v>
      </c>
      <c r="D8962">
        <v>2014</v>
      </c>
      <c r="E8962" t="s">
        <v>138</v>
      </c>
      <c r="F8962" t="s">
        <v>230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6616</v>
      </c>
      <c r="C8963" t="s">
        <v>149</v>
      </c>
      <c r="D8963">
        <v>2010</v>
      </c>
      <c r="E8963" t="s">
        <v>120</v>
      </c>
      <c r="F8963" t="s">
        <v>166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6617</v>
      </c>
      <c r="C8964" t="s">
        <v>133</v>
      </c>
      <c r="D8964">
        <v>2011</v>
      </c>
      <c r="E8964" t="s">
        <v>135</v>
      </c>
      <c r="F8964" t="s">
        <v>402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6618</v>
      </c>
      <c r="C8965" t="s">
        <v>173</v>
      </c>
      <c r="D8965">
        <v>2011</v>
      </c>
      <c r="E8965" t="s">
        <v>135</v>
      </c>
      <c r="F8965" t="s">
        <v>402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6619</v>
      </c>
      <c r="C8966" t="s">
        <v>119</v>
      </c>
      <c r="D8966">
        <v>2010</v>
      </c>
      <c r="E8966" t="s">
        <v>120</v>
      </c>
      <c r="F8966" t="s">
        <v>3882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6438</v>
      </c>
      <c r="C8967" t="s">
        <v>133</v>
      </c>
      <c r="D8967">
        <v>2010</v>
      </c>
      <c r="E8967" t="s">
        <v>120</v>
      </c>
      <c r="F8967" t="s">
        <v>237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6620</v>
      </c>
      <c r="C8968" t="s">
        <v>196</v>
      </c>
      <c r="D8968">
        <v>1997</v>
      </c>
      <c r="E8968" t="s">
        <v>125</v>
      </c>
      <c r="F8968" t="s">
        <v>166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6621</v>
      </c>
      <c r="C8969" t="s">
        <v>162</v>
      </c>
      <c r="D8969">
        <v>2005</v>
      </c>
      <c r="E8969" t="s">
        <v>135</v>
      </c>
      <c r="F8969" t="s">
        <v>367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936</v>
      </c>
      <c r="C8970" t="s">
        <v>256</v>
      </c>
      <c r="D8970">
        <v>2003</v>
      </c>
      <c r="E8970" t="s">
        <v>138</v>
      </c>
      <c r="F8970" t="s">
        <v>82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6622</v>
      </c>
      <c r="C8971" t="s">
        <v>196</v>
      </c>
      <c r="D8971">
        <v>2001</v>
      </c>
      <c r="E8971" t="s">
        <v>140</v>
      </c>
      <c r="F8971" t="s">
        <v>293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3237</v>
      </c>
      <c r="C8972" t="s">
        <v>146</v>
      </c>
      <c r="D8972">
        <v>2010</v>
      </c>
      <c r="E8972" t="s">
        <v>150</v>
      </c>
      <c r="F8972" t="s">
        <v>169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6623</v>
      </c>
      <c r="C8973" t="s">
        <v>222</v>
      </c>
      <c r="D8973">
        <v>2001</v>
      </c>
      <c r="E8973" t="s">
        <v>125</v>
      </c>
      <c r="F8973" t="s">
        <v>330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6624</v>
      </c>
      <c r="C8974" t="s">
        <v>133</v>
      </c>
      <c r="D8974">
        <v>2010</v>
      </c>
      <c r="E8974" t="s">
        <v>135</v>
      </c>
      <c r="F8974" t="s">
        <v>169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6625</v>
      </c>
      <c r="C8975" t="s">
        <v>239</v>
      </c>
      <c r="D8975">
        <v>2013</v>
      </c>
      <c r="E8975" t="s">
        <v>129</v>
      </c>
      <c r="F8975" t="s">
        <v>402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6626</v>
      </c>
      <c r="C8976" t="s">
        <v>153</v>
      </c>
      <c r="D8976">
        <v>2001</v>
      </c>
      <c r="E8976" t="s">
        <v>125</v>
      </c>
      <c r="F8976" t="s">
        <v>166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6627</v>
      </c>
      <c r="C8977" t="s">
        <v>239</v>
      </c>
      <c r="D8977">
        <v>2011</v>
      </c>
      <c r="E8977" t="s">
        <v>129</v>
      </c>
      <c r="F8977" t="s">
        <v>984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6628</v>
      </c>
      <c r="C8978" t="s">
        <v>133</v>
      </c>
      <c r="D8978">
        <v>2008</v>
      </c>
      <c r="E8978" t="s">
        <v>135</v>
      </c>
      <c r="F8978" t="s">
        <v>219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6629</v>
      </c>
      <c r="C8979" t="s">
        <v>153</v>
      </c>
      <c r="D8979">
        <v>2002</v>
      </c>
      <c r="E8979" t="s">
        <v>120</v>
      </c>
      <c r="F8979" t="s">
        <v>523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6630</v>
      </c>
      <c r="C8980" t="s">
        <v>133</v>
      </c>
      <c r="D8980">
        <v>2009</v>
      </c>
      <c r="E8980" t="s">
        <v>131</v>
      </c>
      <c r="F8980" t="s">
        <v>6631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5607</v>
      </c>
      <c r="C8981" t="s">
        <v>133</v>
      </c>
      <c r="D8981">
        <v>2004</v>
      </c>
      <c r="E8981" t="s">
        <v>120</v>
      </c>
      <c r="F8981" t="s">
        <v>219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5792</v>
      </c>
      <c r="C8982" t="s">
        <v>940</v>
      </c>
      <c r="D8982">
        <v>1995</v>
      </c>
      <c r="E8982" t="s">
        <v>181</v>
      </c>
      <c r="F8982" t="s">
        <v>402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6632</v>
      </c>
      <c r="C8983" t="s">
        <v>162</v>
      </c>
      <c r="D8983">
        <v>2005</v>
      </c>
      <c r="E8983" t="s">
        <v>135</v>
      </c>
      <c r="F8983" t="s">
        <v>230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6633</v>
      </c>
      <c r="C8984" t="s">
        <v>162</v>
      </c>
      <c r="D8984">
        <v>2003</v>
      </c>
      <c r="E8984" t="s">
        <v>129</v>
      </c>
      <c r="F8984" t="s">
        <v>293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2520</v>
      </c>
      <c r="C8985" t="s">
        <v>146</v>
      </c>
      <c r="D8985">
        <v>2007</v>
      </c>
      <c r="E8985" t="s">
        <v>125</v>
      </c>
      <c r="F8985" t="s">
        <v>491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6634</v>
      </c>
      <c r="C8986" t="s">
        <v>119</v>
      </c>
      <c r="D8986">
        <v>2010</v>
      </c>
      <c r="E8986" t="s">
        <v>320</v>
      </c>
      <c r="F8986" t="s">
        <v>402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6635</v>
      </c>
      <c r="C8987" t="s">
        <v>133</v>
      </c>
      <c r="D8987">
        <v>2010</v>
      </c>
      <c r="E8987" t="s">
        <v>135</v>
      </c>
      <c r="F8987" t="s">
        <v>491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6636</v>
      </c>
      <c r="C8988" t="s">
        <v>222</v>
      </c>
      <c r="D8988">
        <v>2004</v>
      </c>
      <c r="E8988" t="s">
        <v>181</v>
      </c>
      <c r="F8988" t="s">
        <v>1605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6637</v>
      </c>
      <c r="C8989" t="s">
        <v>196</v>
      </c>
      <c r="D8989">
        <v>1995</v>
      </c>
      <c r="E8989" t="s">
        <v>129</v>
      </c>
      <c r="F8989" t="s">
        <v>166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4498</v>
      </c>
      <c r="C8990" t="s">
        <v>799</v>
      </c>
      <c r="D8990">
        <v>2013</v>
      </c>
      <c r="E8990" t="s">
        <v>150</v>
      </c>
      <c r="F8990" t="s">
        <v>857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6638</v>
      </c>
      <c r="C8991" t="s">
        <v>133</v>
      </c>
      <c r="D8991">
        <v>2013</v>
      </c>
      <c r="E8991" t="s">
        <v>150</v>
      </c>
      <c r="F8991" t="s">
        <v>169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6639</v>
      </c>
      <c r="C8992" t="s">
        <v>162</v>
      </c>
      <c r="D8992">
        <v>2004</v>
      </c>
      <c r="E8992" t="s">
        <v>150</v>
      </c>
      <c r="F8992" t="s">
        <v>1243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6640</v>
      </c>
      <c r="C8993" t="s">
        <v>133</v>
      </c>
      <c r="D8993">
        <v>2008</v>
      </c>
      <c r="E8993" t="s">
        <v>138</v>
      </c>
      <c r="F8993" t="s">
        <v>2937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2166</v>
      </c>
      <c r="C8994" t="s">
        <v>256</v>
      </c>
      <c r="D8994">
        <v>2002</v>
      </c>
      <c r="E8994" t="s">
        <v>120</v>
      </c>
      <c r="F8994" t="s">
        <v>714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6641</v>
      </c>
      <c r="C8995" t="s">
        <v>133</v>
      </c>
      <c r="D8995">
        <v>2007</v>
      </c>
      <c r="E8995" t="s">
        <v>129</v>
      </c>
      <c r="F8995" t="s">
        <v>402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6642</v>
      </c>
      <c r="C8996" t="s">
        <v>222</v>
      </c>
      <c r="D8996">
        <v>2003</v>
      </c>
      <c r="E8996" t="s">
        <v>150</v>
      </c>
      <c r="F8996" t="s">
        <v>147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6643</v>
      </c>
      <c r="C8997" t="s">
        <v>239</v>
      </c>
      <c r="D8997">
        <v>2010</v>
      </c>
      <c r="E8997" t="s">
        <v>129</v>
      </c>
      <c r="F8997" t="s">
        <v>5390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6644</v>
      </c>
      <c r="C8998" t="s">
        <v>153</v>
      </c>
      <c r="D8998">
        <v>2005</v>
      </c>
      <c r="E8998" t="s">
        <v>129</v>
      </c>
      <c r="F8998" t="s">
        <v>2680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6645</v>
      </c>
      <c r="C8999" t="s">
        <v>239</v>
      </c>
      <c r="D8999">
        <v>2006</v>
      </c>
      <c r="E8999" t="s">
        <v>109</v>
      </c>
      <c r="F8999" t="s">
        <v>285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6646</v>
      </c>
      <c r="C9000" t="s">
        <v>153</v>
      </c>
      <c r="D9000">
        <v>2007</v>
      </c>
      <c r="E9000" t="s">
        <v>193</v>
      </c>
      <c r="F9000" t="s">
        <v>82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6647</v>
      </c>
      <c r="C9001" t="s">
        <v>153</v>
      </c>
      <c r="D9001">
        <v>2002</v>
      </c>
      <c r="E9001" t="s">
        <v>181</v>
      </c>
      <c r="F9001" t="s">
        <v>1982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6648</v>
      </c>
      <c r="C9002" t="s">
        <v>133</v>
      </c>
      <c r="D9002">
        <v>2006</v>
      </c>
      <c r="E9002" t="s">
        <v>135</v>
      </c>
      <c r="F9002" t="s">
        <v>402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6649</v>
      </c>
      <c r="C9003" t="s">
        <v>799</v>
      </c>
      <c r="D9003">
        <v>2014</v>
      </c>
      <c r="E9003" t="s">
        <v>150</v>
      </c>
      <c r="F9003" t="s">
        <v>857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6650</v>
      </c>
      <c r="C9004" t="s">
        <v>162</v>
      </c>
      <c r="D9004">
        <v>2002</v>
      </c>
      <c r="E9004" t="s">
        <v>120</v>
      </c>
      <c r="F9004" t="s">
        <v>293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3330</v>
      </c>
      <c r="C9005" t="s">
        <v>222</v>
      </c>
      <c r="D9005">
        <v>2005</v>
      </c>
      <c r="E9005" t="s">
        <v>125</v>
      </c>
      <c r="F9005" t="s">
        <v>714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6651</v>
      </c>
      <c r="C9006" t="s">
        <v>295</v>
      </c>
      <c r="D9006">
        <v>1994</v>
      </c>
      <c r="E9006" t="s">
        <v>129</v>
      </c>
      <c r="F9006" t="s">
        <v>6652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6653</v>
      </c>
      <c r="C9007" t="s">
        <v>133</v>
      </c>
      <c r="D9007">
        <v>2009</v>
      </c>
      <c r="E9007" t="s">
        <v>109</v>
      </c>
      <c r="F9007" t="s">
        <v>314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6654</v>
      </c>
      <c r="C9008" t="s">
        <v>196</v>
      </c>
      <c r="D9008">
        <v>2001</v>
      </c>
      <c r="E9008" t="s">
        <v>131</v>
      </c>
      <c r="F9008" t="s">
        <v>1634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6655</v>
      </c>
      <c r="C9009" t="s">
        <v>173</v>
      </c>
      <c r="D9009">
        <v>2014</v>
      </c>
      <c r="E9009" t="s">
        <v>120</v>
      </c>
      <c r="F9009" t="s">
        <v>2955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6656</v>
      </c>
      <c r="C9010" t="s">
        <v>173</v>
      </c>
      <c r="D9010">
        <v>2013</v>
      </c>
      <c r="E9010" t="s">
        <v>150</v>
      </c>
      <c r="F9010" t="s">
        <v>1077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6657</v>
      </c>
      <c r="C9011" t="s">
        <v>799</v>
      </c>
      <c r="D9011">
        <v>2014</v>
      </c>
      <c r="E9011" t="s">
        <v>129</v>
      </c>
      <c r="F9011" t="s">
        <v>2425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6658</v>
      </c>
      <c r="C9012" t="s">
        <v>196</v>
      </c>
      <c r="D9012">
        <v>1997</v>
      </c>
      <c r="E9012" t="s">
        <v>120</v>
      </c>
      <c r="F9012" t="s">
        <v>5711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5959</v>
      </c>
      <c r="C9013" t="s">
        <v>153</v>
      </c>
      <c r="D9013">
        <v>2009</v>
      </c>
      <c r="E9013" t="s">
        <v>138</v>
      </c>
      <c r="F9013" t="s">
        <v>169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6659</v>
      </c>
      <c r="C9014" t="s">
        <v>153</v>
      </c>
      <c r="D9014">
        <v>2007</v>
      </c>
      <c r="E9014" t="s">
        <v>150</v>
      </c>
      <c r="F9014" t="s">
        <v>557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6660</v>
      </c>
      <c r="C9015" t="s">
        <v>128</v>
      </c>
      <c r="D9015">
        <v>2000</v>
      </c>
      <c r="E9015" t="s">
        <v>193</v>
      </c>
      <c r="F9015" t="s">
        <v>6561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6661</v>
      </c>
      <c r="C9016" t="s">
        <v>1251</v>
      </c>
      <c r="D9016">
        <v>1994</v>
      </c>
      <c r="E9016" t="s">
        <v>320</v>
      </c>
      <c r="F9016" t="s">
        <v>230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6662</v>
      </c>
      <c r="C9017" t="s">
        <v>162</v>
      </c>
      <c r="D9017">
        <v>2003</v>
      </c>
      <c r="E9017" t="s">
        <v>109</v>
      </c>
      <c r="F9017" t="s">
        <v>82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6663</v>
      </c>
      <c r="C9018" t="s">
        <v>153</v>
      </c>
      <c r="D9018">
        <v>2001</v>
      </c>
      <c r="E9018" t="s">
        <v>150</v>
      </c>
      <c r="F9018" t="s">
        <v>3372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6664</v>
      </c>
      <c r="C9019" t="s">
        <v>196</v>
      </c>
      <c r="D9019">
        <v>1998</v>
      </c>
      <c r="E9019" t="s">
        <v>150</v>
      </c>
      <c r="F9019" t="s">
        <v>166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5046</v>
      </c>
      <c r="C9020" t="s">
        <v>119</v>
      </c>
      <c r="D9020">
        <v>2011</v>
      </c>
      <c r="E9020" t="s">
        <v>150</v>
      </c>
      <c r="F9020" t="s">
        <v>491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6665</v>
      </c>
      <c r="C9021" t="s">
        <v>133</v>
      </c>
      <c r="D9021">
        <v>2010</v>
      </c>
      <c r="E9021" t="s">
        <v>140</v>
      </c>
      <c r="F9021" t="s">
        <v>2299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6666</v>
      </c>
      <c r="C9022" t="s">
        <v>133</v>
      </c>
      <c r="D9022">
        <v>2009</v>
      </c>
      <c r="E9022" t="s">
        <v>131</v>
      </c>
      <c r="F9022" t="s">
        <v>1423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6667</v>
      </c>
      <c r="C9023" t="s">
        <v>146</v>
      </c>
      <c r="D9023">
        <v>2010</v>
      </c>
      <c r="E9023" t="s">
        <v>125</v>
      </c>
      <c r="F9023" t="s">
        <v>293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6668</v>
      </c>
      <c r="C9024" t="s">
        <v>133</v>
      </c>
      <c r="D9024">
        <v>2009</v>
      </c>
      <c r="E9024" t="s">
        <v>193</v>
      </c>
      <c r="F9024" t="s">
        <v>121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6669</v>
      </c>
      <c r="C9025" t="s">
        <v>153</v>
      </c>
      <c r="D9025">
        <v>2005</v>
      </c>
      <c r="E9025" t="s">
        <v>129</v>
      </c>
      <c r="F9025" t="s">
        <v>268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6670</v>
      </c>
      <c r="C9026" t="s">
        <v>119</v>
      </c>
      <c r="D9026">
        <v>2010</v>
      </c>
      <c r="E9026" t="s">
        <v>150</v>
      </c>
      <c r="F9026" t="s">
        <v>237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1485</v>
      </c>
      <c r="C9027" t="s">
        <v>256</v>
      </c>
      <c r="D9027">
        <v>2007</v>
      </c>
      <c r="E9027" t="s">
        <v>150</v>
      </c>
      <c r="F9027" t="s">
        <v>491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5240</v>
      </c>
      <c r="C9028" t="s">
        <v>153</v>
      </c>
      <c r="D9028">
        <v>2009</v>
      </c>
      <c r="E9028" t="s">
        <v>150</v>
      </c>
      <c r="F9028" t="s">
        <v>219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6671</v>
      </c>
      <c r="C9029" t="s">
        <v>153</v>
      </c>
      <c r="D9029">
        <v>2001</v>
      </c>
      <c r="E9029" t="s">
        <v>109</v>
      </c>
      <c r="F9029" t="s">
        <v>1404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6672</v>
      </c>
      <c r="C9030" t="s">
        <v>133</v>
      </c>
      <c r="D9030">
        <v>2008</v>
      </c>
      <c r="E9030" t="s">
        <v>129</v>
      </c>
      <c r="F9030" t="s">
        <v>402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6673</v>
      </c>
      <c r="C9031" t="s">
        <v>149</v>
      </c>
      <c r="D9031">
        <v>2011</v>
      </c>
      <c r="E9031" t="s">
        <v>150</v>
      </c>
      <c r="F9031" t="s">
        <v>857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6674</v>
      </c>
      <c r="C9032" t="s">
        <v>119</v>
      </c>
      <c r="D9032">
        <v>2008</v>
      </c>
      <c r="E9032" t="s">
        <v>135</v>
      </c>
      <c r="F9032" t="s">
        <v>1557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6675</v>
      </c>
      <c r="C9033" t="s">
        <v>196</v>
      </c>
      <c r="D9033">
        <v>1997</v>
      </c>
      <c r="E9033" t="s">
        <v>125</v>
      </c>
      <c r="F9033" t="s">
        <v>1610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1056</v>
      </c>
      <c r="C9034" t="s">
        <v>250</v>
      </c>
      <c r="D9034">
        <v>2015</v>
      </c>
      <c r="E9034" t="s">
        <v>150</v>
      </c>
      <c r="F9034" t="s">
        <v>216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6676</v>
      </c>
      <c r="C9035" t="s">
        <v>162</v>
      </c>
      <c r="D9035">
        <v>2001</v>
      </c>
      <c r="E9035" t="s">
        <v>109</v>
      </c>
      <c r="F9035" t="s">
        <v>893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5240</v>
      </c>
      <c r="C9036" t="s">
        <v>239</v>
      </c>
      <c r="D9036">
        <v>2009</v>
      </c>
      <c r="E9036" t="s">
        <v>150</v>
      </c>
      <c r="F9036" t="s">
        <v>219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6677</v>
      </c>
      <c r="C9037" t="s">
        <v>227</v>
      </c>
      <c r="D9037">
        <v>2010</v>
      </c>
      <c r="E9037" t="s">
        <v>129</v>
      </c>
      <c r="F9037" t="s">
        <v>219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6678</v>
      </c>
      <c r="C9038" t="s">
        <v>133</v>
      </c>
      <c r="D9038">
        <v>2009</v>
      </c>
      <c r="E9038" t="s">
        <v>131</v>
      </c>
      <c r="F9038" t="s">
        <v>6062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1681</v>
      </c>
      <c r="C9039" t="s">
        <v>799</v>
      </c>
      <c r="D9039">
        <v>2015</v>
      </c>
      <c r="E9039" t="s">
        <v>150</v>
      </c>
      <c r="F9039" t="s">
        <v>557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6679</v>
      </c>
      <c r="C9040" t="s">
        <v>196</v>
      </c>
      <c r="D9040">
        <v>1996</v>
      </c>
      <c r="E9040" t="s">
        <v>181</v>
      </c>
      <c r="F9040" t="s">
        <v>523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6680</v>
      </c>
      <c r="C9041" t="s">
        <v>133</v>
      </c>
      <c r="D9041">
        <v>2006</v>
      </c>
      <c r="E9041" t="s">
        <v>125</v>
      </c>
      <c r="F9041" t="s">
        <v>82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4278</v>
      </c>
      <c r="C9042" t="s">
        <v>119</v>
      </c>
      <c r="D9042">
        <v>2006</v>
      </c>
      <c r="E9042" t="s">
        <v>135</v>
      </c>
      <c r="F9042" t="s">
        <v>3012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6681</v>
      </c>
      <c r="C9043" t="s">
        <v>153</v>
      </c>
      <c r="D9043">
        <v>2004</v>
      </c>
      <c r="E9043" t="s">
        <v>193</v>
      </c>
      <c r="F9043" t="s">
        <v>620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5058</v>
      </c>
      <c r="C9044" t="s">
        <v>133</v>
      </c>
      <c r="D9044">
        <v>2011</v>
      </c>
      <c r="E9044" t="s">
        <v>150</v>
      </c>
      <c r="F9044" t="s">
        <v>169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6437</v>
      </c>
      <c r="C9045" t="s">
        <v>153</v>
      </c>
      <c r="D9045">
        <v>2006</v>
      </c>
      <c r="E9045" t="s">
        <v>193</v>
      </c>
      <c r="F9045" t="s">
        <v>491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6682</v>
      </c>
      <c r="C9046" t="s">
        <v>153</v>
      </c>
      <c r="D9046">
        <v>2004</v>
      </c>
      <c r="E9046" t="s">
        <v>129</v>
      </c>
      <c r="F9046" t="s">
        <v>857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6683</v>
      </c>
      <c r="C9047" t="s">
        <v>146</v>
      </c>
      <c r="D9047">
        <v>2006</v>
      </c>
      <c r="E9047" t="s">
        <v>150</v>
      </c>
      <c r="F9047" t="s">
        <v>330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6684</v>
      </c>
      <c r="C9048" t="s">
        <v>227</v>
      </c>
      <c r="D9048">
        <v>2009</v>
      </c>
      <c r="E9048" t="s">
        <v>138</v>
      </c>
      <c r="F9048" t="s">
        <v>268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6685</v>
      </c>
      <c r="C9049" t="s">
        <v>196</v>
      </c>
      <c r="D9049">
        <v>2001</v>
      </c>
      <c r="E9049" t="s">
        <v>125</v>
      </c>
      <c r="F9049" t="s">
        <v>491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6686</v>
      </c>
      <c r="C9050" t="s">
        <v>239</v>
      </c>
      <c r="D9050">
        <v>2011</v>
      </c>
      <c r="E9050" t="s">
        <v>150</v>
      </c>
      <c r="F9050" t="s">
        <v>2402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6687</v>
      </c>
      <c r="C9051" t="s">
        <v>133</v>
      </c>
      <c r="D9051">
        <v>2010</v>
      </c>
      <c r="E9051" t="s">
        <v>150</v>
      </c>
      <c r="F9051" t="s">
        <v>314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6688</v>
      </c>
      <c r="C9052" t="s">
        <v>256</v>
      </c>
      <c r="D9052">
        <v>2002</v>
      </c>
      <c r="E9052" t="s">
        <v>140</v>
      </c>
      <c r="F9052" t="s">
        <v>121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6689</v>
      </c>
      <c r="C9053" t="s">
        <v>162</v>
      </c>
      <c r="D9053">
        <v>2005</v>
      </c>
      <c r="E9053" t="s">
        <v>135</v>
      </c>
      <c r="F9053" t="s">
        <v>169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6690</v>
      </c>
      <c r="C9054" t="s">
        <v>128</v>
      </c>
      <c r="D9054">
        <v>2001</v>
      </c>
      <c r="E9054" t="s">
        <v>129</v>
      </c>
      <c r="F9054" t="s">
        <v>382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6691</v>
      </c>
      <c r="C9055" t="s">
        <v>153</v>
      </c>
      <c r="D9055">
        <v>2003</v>
      </c>
      <c r="E9055" t="s">
        <v>131</v>
      </c>
      <c r="F9055" t="s">
        <v>870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6692</v>
      </c>
      <c r="C9056" t="s">
        <v>119</v>
      </c>
      <c r="D9056">
        <v>2008</v>
      </c>
      <c r="E9056" t="s">
        <v>150</v>
      </c>
      <c r="F9056" t="s">
        <v>491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6693</v>
      </c>
      <c r="C9057" t="s">
        <v>227</v>
      </c>
      <c r="D9057">
        <v>2000</v>
      </c>
      <c r="E9057" t="s">
        <v>320</v>
      </c>
      <c r="F9057" t="s">
        <v>82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3297</v>
      </c>
      <c r="C9058" t="s">
        <v>239</v>
      </c>
      <c r="D9058">
        <v>2008</v>
      </c>
      <c r="E9058" t="s">
        <v>125</v>
      </c>
      <c r="F9058" t="s">
        <v>3298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6694</v>
      </c>
      <c r="C9059" t="s">
        <v>196</v>
      </c>
      <c r="D9059">
        <v>2002</v>
      </c>
      <c r="E9059" t="s">
        <v>150</v>
      </c>
      <c r="F9059" t="s">
        <v>402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6695</v>
      </c>
      <c r="C9060" t="s">
        <v>196</v>
      </c>
      <c r="D9060">
        <v>1997</v>
      </c>
      <c r="E9060" t="s">
        <v>320</v>
      </c>
      <c r="F9060" t="s">
        <v>233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6696</v>
      </c>
      <c r="C9061" t="s">
        <v>239</v>
      </c>
      <c r="D9061">
        <v>2006</v>
      </c>
      <c r="E9061" t="s">
        <v>135</v>
      </c>
      <c r="F9061" t="s">
        <v>268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467</v>
      </c>
      <c r="C9062" t="s">
        <v>256</v>
      </c>
      <c r="D9062">
        <v>2004</v>
      </c>
      <c r="E9062" t="s">
        <v>120</v>
      </c>
      <c r="F9062" t="s">
        <v>219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6697</v>
      </c>
      <c r="C9063" t="s">
        <v>173</v>
      </c>
      <c r="D9063">
        <v>2011</v>
      </c>
      <c r="E9063" t="s">
        <v>109</v>
      </c>
      <c r="F9063" t="s">
        <v>2425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993</v>
      </c>
      <c r="C9064" t="s">
        <v>227</v>
      </c>
      <c r="D9064">
        <v>2007</v>
      </c>
      <c r="E9064" t="s">
        <v>138</v>
      </c>
      <c r="F9064" t="s">
        <v>219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6698</v>
      </c>
      <c r="C9065" t="s">
        <v>133</v>
      </c>
      <c r="D9065">
        <v>2008</v>
      </c>
      <c r="E9065" t="s">
        <v>120</v>
      </c>
      <c r="F9065" t="s">
        <v>4638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6699</v>
      </c>
      <c r="C9066" t="s">
        <v>119</v>
      </c>
      <c r="D9066">
        <v>2007</v>
      </c>
      <c r="E9066" t="s">
        <v>181</v>
      </c>
      <c r="F9066" t="s">
        <v>82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6700</v>
      </c>
      <c r="C9067" t="s">
        <v>149</v>
      </c>
      <c r="D9067">
        <v>2010</v>
      </c>
      <c r="E9067" t="s">
        <v>129</v>
      </c>
      <c r="F9067" t="s">
        <v>5745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6701</v>
      </c>
      <c r="C9068" t="s">
        <v>149</v>
      </c>
      <c r="D9068">
        <v>2011</v>
      </c>
      <c r="E9068" t="s">
        <v>125</v>
      </c>
      <c r="F9068" t="s">
        <v>3882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6702</v>
      </c>
      <c r="C9069" t="s">
        <v>740</v>
      </c>
      <c r="D9069">
        <v>1998</v>
      </c>
      <c r="E9069" t="s">
        <v>181</v>
      </c>
      <c r="F9069" t="s">
        <v>330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6703</v>
      </c>
      <c r="C9070" t="s">
        <v>153</v>
      </c>
      <c r="D9070">
        <v>2001</v>
      </c>
      <c r="E9070" t="s">
        <v>120</v>
      </c>
      <c r="F9070" t="s">
        <v>1457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4338</v>
      </c>
      <c r="C9071" t="s">
        <v>133</v>
      </c>
      <c r="D9071">
        <v>2008</v>
      </c>
      <c r="E9071" t="s">
        <v>129</v>
      </c>
      <c r="F9071" t="s">
        <v>330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6704</v>
      </c>
      <c r="C9072" t="s">
        <v>239</v>
      </c>
      <c r="D9072">
        <v>2011</v>
      </c>
      <c r="E9072" t="s">
        <v>193</v>
      </c>
      <c r="F9072" t="s">
        <v>6705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6706</v>
      </c>
      <c r="C9073" t="s">
        <v>173</v>
      </c>
      <c r="D9073">
        <v>2012</v>
      </c>
      <c r="E9073" t="s">
        <v>150</v>
      </c>
      <c r="F9073" t="s">
        <v>2003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6707</v>
      </c>
      <c r="C9074" t="s">
        <v>153</v>
      </c>
      <c r="D9074">
        <v>2004</v>
      </c>
      <c r="E9074" t="s">
        <v>135</v>
      </c>
      <c r="F9074" t="s">
        <v>620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6708</v>
      </c>
      <c r="C9075" t="s">
        <v>133</v>
      </c>
      <c r="D9075">
        <v>2009</v>
      </c>
      <c r="E9075" t="s">
        <v>140</v>
      </c>
      <c r="F9075" t="s">
        <v>616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6709</v>
      </c>
      <c r="C9076" t="s">
        <v>239</v>
      </c>
      <c r="D9076">
        <v>2010</v>
      </c>
      <c r="E9076" t="s">
        <v>129</v>
      </c>
      <c r="F9076" t="s">
        <v>402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2833</v>
      </c>
      <c r="C9077" t="s">
        <v>222</v>
      </c>
      <c r="D9077">
        <v>2003</v>
      </c>
      <c r="E9077" t="s">
        <v>150</v>
      </c>
      <c r="F9077" t="s">
        <v>237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823</v>
      </c>
      <c r="C9078" t="s">
        <v>227</v>
      </c>
      <c r="D9078">
        <v>2003</v>
      </c>
      <c r="E9078" t="s">
        <v>129</v>
      </c>
      <c r="F9078" t="s">
        <v>304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3124</v>
      </c>
      <c r="C9079" t="s">
        <v>222</v>
      </c>
      <c r="D9079">
        <v>2005</v>
      </c>
      <c r="E9079" t="s">
        <v>120</v>
      </c>
      <c r="F9079" t="s">
        <v>219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5201</v>
      </c>
      <c r="C9080" t="s">
        <v>222</v>
      </c>
      <c r="D9080">
        <v>2002</v>
      </c>
      <c r="E9080" t="s">
        <v>120</v>
      </c>
      <c r="F9080" t="s">
        <v>230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6710</v>
      </c>
      <c r="C9081" t="s">
        <v>239</v>
      </c>
      <c r="D9081">
        <v>2008</v>
      </c>
      <c r="E9081" t="s">
        <v>129</v>
      </c>
      <c r="F9081" t="s">
        <v>6711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6712</v>
      </c>
      <c r="C9082" t="s">
        <v>133</v>
      </c>
      <c r="D9082">
        <v>2010</v>
      </c>
      <c r="E9082" t="s">
        <v>150</v>
      </c>
      <c r="F9082" t="s">
        <v>1077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6713</v>
      </c>
      <c r="C9083" t="s">
        <v>119</v>
      </c>
      <c r="D9083" t="s">
        <v>332</v>
      </c>
      <c r="E9083" t="s">
        <v>140</v>
      </c>
      <c r="F9083" t="s">
        <v>984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6714</v>
      </c>
      <c r="C9084" t="s">
        <v>239</v>
      </c>
      <c r="D9084">
        <v>2004</v>
      </c>
      <c r="E9084" t="s">
        <v>129</v>
      </c>
      <c r="F9084" t="s">
        <v>402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6715</v>
      </c>
      <c r="C9085" t="s">
        <v>119</v>
      </c>
      <c r="D9085">
        <v>2007</v>
      </c>
      <c r="E9085" t="s">
        <v>135</v>
      </c>
      <c r="F9085" t="s">
        <v>82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6716</v>
      </c>
      <c r="C9086" t="s">
        <v>133</v>
      </c>
      <c r="D9086">
        <v>2008</v>
      </c>
      <c r="E9086" t="s">
        <v>129</v>
      </c>
      <c r="F9086" t="s">
        <v>1237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2263</v>
      </c>
      <c r="C9087" t="s">
        <v>162</v>
      </c>
      <c r="D9087">
        <v>2001</v>
      </c>
      <c r="E9087" t="s">
        <v>138</v>
      </c>
      <c r="F9087" t="s">
        <v>169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6526</v>
      </c>
      <c r="C9088" t="s">
        <v>149</v>
      </c>
      <c r="D9088">
        <v>2014</v>
      </c>
      <c r="E9088" t="s">
        <v>150</v>
      </c>
      <c r="F9088" t="s">
        <v>402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6717</v>
      </c>
      <c r="C9089" t="s">
        <v>149</v>
      </c>
      <c r="D9089">
        <v>2010</v>
      </c>
      <c r="E9089" t="s">
        <v>129</v>
      </c>
      <c r="F9089" t="s">
        <v>2117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6718</v>
      </c>
      <c r="C9090" t="s">
        <v>196</v>
      </c>
      <c r="D9090">
        <v>2001</v>
      </c>
      <c r="E9090" t="s">
        <v>150</v>
      </c>
      <c r="F9090" t="s">
        <v>523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6719</v>
      </c>
      <c r="C9091" t="s">
        <v>153</v>
      </c>
      <c r="D9091">
        <v>2001</v>
      </c>
      <c r="E9091" t="s">
        <v>135</v>
      </c>
      <c r="F9091" t="s">
        <v>166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6720</v>
      </c>
      <c r="C9092" t="s">
        <v>239</v>
      </c>
      <c r="D9092">
        <v>2009</v>
      </c>
      <c r="E9092" t="s">
        <v>129</v>
      </c>
      <c r="F9092" t="s">
        <v>1355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6721</v>
      </c>
      <c r="C9093" t="s">
        <v>222</v>
      </c>
      <c r="D9093">
        <v>2004</v>
      </c>
      <c r="E9093" t="s">
        <v>125</v>
      </c>
      <c r="F9093" t="s">
        <v>230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2649</v>
      </c>
      <c r="C9094" t="s">
        <v>149</v>
      </c>
      <c r="D9094">
        <v>2012</v>
      </c>
      <c r="E9094" t="s">
        <v>150</v>
      </c>
      <c r="F9094" t="s">
        <v>285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2327</v>
      </c>
      <c r="C9095" t="s">
        <v>740</v>
      </c>
      <c r="D9095">
        <v>2000</v>
      </c>
      <c r="E9095" t="s">
        <v>181</v>
      </c>
      <c r="F9095" t="s">
        <v>306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3187</v>
      </c>
      <c r="C9096" t="s">
        <v>222</v>
      </c>
      <c r="D9096">
        <v>2006</v>
      </c>
      <c r="E9096" t="s">
        <v>150</v>
      </c>
      <c r="F9096" t="s">
        <v>330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6722</v>
      </c>
      <c r="C9097" t="s">
        <v>196</v>
      </c>
      <c r="D9097">
        <v>1998</v>
      </c>
      <c r="E9097" t="s">
        <v>129</v>
      </c>
      <c r="F9097" t="s">
        <v>233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6723</v>
      </c>
      <c r="C9098" t="s">
        <v>133</v>
      </c>
      <c r="D9098">
        <v>2006</v>
      </c>
      <c r="E9098" t="s">
        <v>181</v>
      </c>
      <c r="F9098" t="s">
        <v>1077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6724</v>
      </c>
      <c r="C9099" t="s">
        <v>196</v>
      </c>
      <c r="D9099">
        <v>1997</v>
      </c>
      <c r="E9099" t="s">
        <v>138</v>
      </c>
      <c r="F9099" t="s">
        <v>166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6725</v>
      </c>
      <c r="C9100" t="s">
        <v>153</v>
      </c>
      <c r="D9100">
        <v>2008</v>
      </c>
      <c r="E9100" t="s">
        <v>131</v>
      </c>
      <c r="F9100" t="s">
        <v>1634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6726</v>
      </c>
      <c r="C9101" t="s">
        <v>239</v>
      </c>
      <c r="D9101">
        <v>2005</v>
      </c>
      <c r="E9101" t="s">
        <v>120</v>
      </c>
      <c r="F9101" t="s">
        <v>166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6727</v>
      </c>
      <c r="C9102" t="s">
        <v>162</v>
      </c>
      <c r="D9102">
        <v>2004</v>
      </c>
      <c r="E9102" t="s">
        <v>129</v>
      </c>
      <c r="F9102" t="s">
        <v>293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6728</v>
      </c>
      <c r="C9103" t="s">
        <v>239</v>
      </c>
      <c r="D9103">
        <v>2009</v>
      </c>
      <c r="E9103" t="s">
        <v>120</v>
      </c>
      <c r="F9103" t="s">
        <v>3941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3542</v>
      </c>
      <c r="C9104" t="s">
        <v>222</v>
      </c>
      <c r="D9104">
        <v>2002</v>
      </c>
      <c r="E9104" t="s">
        <v>120</v>
      </c>
      <c r="F9104" t="s">
        <v>714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6729</v>
      </c>
      <c r="C9105" t="s">
        <v>173</v>
      </c>
      <c r="D9105">
        <v>2015</v>
      </c>
      <c r="E9105" t="s">
        <v>150</v>
      </c>
      <c r="F9105" t="s">
        <v>4766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6730</v>
      </c>
      <c r="C9106" t="s">
        <v>153</v>
      </c>
      <c r="D9106">
        <v>2002</v>
      </c>
      <c r="E9106" t="s">
        <v>193</v>
      </c>
      <c r="F9106" t="s">
        <v>219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6731</v>
      </c>
      <c r="C9107" t="s">
        <v>153</v>
      </c>
      <c r="D9107">
        <v>2001</v>
      </c>
      <c r="E9107" t="s">
        <v>150</v>
      </c>
      <c r="F9107" t="s">
        <v>523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6732</v>
      </c>
      <c r="C9108" t="s">
        <v>236</v>
      </c>
      <c r="D9108">
        <v>1982</v>
      </c>
      <c r="E9108" t="s">
        <v>150</v>
      </c>
      <c r="F9108" t="s">
        <v>237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6733</v>
      </c>
      <c r="C9109" t="s">
        <v>128</v>
      </c>
      <c r="D9109">
        <v>2000</v>
      </c>
      <c r="E9109" t="s">
        <v>129</v>
      </c>
      <c r="F9109" t="s">
        <v>293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5823</v>
      </c>
      <c r="C9110" t="s">
        <v>227</v>
      </c>
      <c r="D9110">
        <v>2009</v>
      </c>
      <c r="E9110" t="s">
        <v>129</v>
      </c>
      <c r="F9110" t="s">
        <v>756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2819</v>
      </c>
      <c r="C9111" t="s">
        <v>133</v>
      </c>
      <c r="D9111">
        <v>2008</v>
      </c>
      <c r="E9111" t="s">
        <v>150</v>
      </c>
      <c r="F9111" t="s">
        <v>1077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6308</v>
      </c>
      <c r="C9112" t="s">
        <v>162</v>
      </c>
      <c r="D9112">
        <v>2002</v>
      </c>
      <c r="E9112" t="s">
        <v>109</v>
      </c>
      <c r="F9112" t="s">
        <v>893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6734</v>
      </c>
      <c r="C9113" t="s">
        <v>153</v>
      </c>
      <c r="D9113">
        <v>2006</v>
      </c>
      <c r="E9113" t="s">
        <v>150</v>
      </c>
      <c r="F9113" t="s">
        <v>151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417</v>
      </c>
      <c r="C9114" t="s">
        <v>258</v>
      </c>
      <c r="D9114">
        <v>2014</v>
      </c>
      <c r="E9114" t="s">
        <v>150</v>
      </c>
      <c r="F9114" t="s">
        <v>82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6735</v>
      </c>
      <c r="C9115" t="s">
        <v>133</v>
      </c>
      <c r="D9115">
        <v>2004</v>
      </c>
      <c r="E9115" t="s">
        <v>131</v>
      </c>
      <c r="F9115" t="s">
        <v>121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6736</v>
      </c>
      <c r="C9116" t="s">
        <v>133</v>
      </c>
      <c r="D9116">
        <v>2007</v>
      </c>
      <c r="E9116" t="s">
        <v>193</v>
      </c>
      <c r="F9116" t="s">
        <v>1605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859</v>
      </c>
      <c r="C9117" t="s">
        <v>222</v>
      </c>
      <c r="D9117">
        <v>2003</v>
      </c>
      <c r="E9117" t="s">
        <v>109</v>
      </c>
      <c r="F9117" t="s">
        <v>491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2010</v>
      </c>
      <c r="C9118" t="s">
        <v>133</v>
      </c>
      <c r="D9118">
        <v>2009</v>
      </c>
      <c r="E9118" t="s">
        <v>125</v>
      </c>
      <c r="F9118" t="s">
        <v>491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6737</v>
      </c>
      <c r="C9119" t="s">
        <v>133</v>
      </c>
      <c r="D9119">
        <v>2007</v>
      </c>
      <c r="E9119" t="s">
        <v>140</v>
      </c>
      <c r="F9119" t="s">
        <v>2340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4045</v>
      </c>
      <c r="C9120" t="s">
        <v>133</v>
      </c>
      <c r="D9120">
        <v>2007</v>
      </c>
      <c r="E9120" t="s">
        <v>150</v>
      </c>
      <c r="F9120" t="s">
        <v>1605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1375</v>
      </c>
      <c r="C9121" t="s">
        <v>256</v>
      </c>
      <c r="D9121">
        <v>2002</v>
      </c>
      <c r="E9121" t="s">
        <v>138</v>
      </c>
      <c r="F9121" t="s">
        <v>219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3457</v>
      </c>
      <c r="C9122" t="s">
        <v>256</v>
      </c>
      <c r="D9122">
        <v>2003</v>
      </c>
      <c r="E9122" t="s">
        <v>150</v>
      </c>
      <c r="F9122" t="s">
        <v>491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4401</v>
      </c>
      <c r="C9123" t="s">
        <v>153</v>
      </c>
      <c r="D9123">
        <v>2009</v>
      </c>
      <c r="E9123" t="s">
        <v>120</v>
      </c>
      <c r="F9123" t="s">
        <v>1069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6738</v>
      </c>
      <c r="C9124" t="s">
        <v>196</v>
      </c>
      <c r="D9124">
        <v>1998</v>
      </c>
      <c r="E9124" t="s">
        <v>193</v>
      </c>
      <c r="F9124" t="s">
        <v>5043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6739</v>
      </c>
      <c r="C9125" t="s">
        <v>133</v>
      </c>
      <c r="D9125">
        <v>2005</v>
      </c>
      <c r="E9125" t="s">
        <v>129</v>
      </c>
      <c r="F9125" t="s">
        <v>1839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6740</v>
      </c>
      <c r="C9126" t="s">
        <v>196</v>
      </c>
      <c r="D9126">
        <v>2000</v>
      </c>
      <c r="E9126" t="s">
        <v>125</v>
      </c>
      <c r="F9126" t="s">
        <v>166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6741</v>
      </c>
      <c r="C9127" t="s">
        <v>196</v>
      </c>
      <c r="D9127">
        <v>1998</v>
      </c>
      <c r="E9127" t="s">
        <v>320</v>
      </c>
      <c r="F9127" t="s">
        <v>6742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6743</v>
      </c>
      <c r="C9128" t="s">
        <v>173</v>
      </c>
      <c r="D9128">
        <v>2012</v>
      </c>
      <c r="E9128" t="s">
        <v>150</v>
      </c>
      <c r="F9128" t="s">
        <v>6744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6745</v>
      </c>
      <c r="C9129" t="s">
        <v>149</v>
      </c>
      <c r="D9129">
        <v>2008</v>
      </c>
      <c r="E9129" t="s">
        <v>120</v>
      </c>
      <c r="F9129" t="s">
        <v>219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6746</v>
      </c>
      <c r="C9130" t="s">
        <v>153</v>
      </c>
      <c r="D9130">
        <v>2002</v>
      </c>
      <c r="E9130" t="s">
        <v>120</v>
      </c>
      <c r="F9130" t="s">
        <v>166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6747</v>
      </c>
      <c r="C9131" t="s">
        <v>239</v>
      </c>
      <c r="D9131">
        <v>2011</v>
      </c>
      <c r="E9131" t="s">
        <v>193</v>
      </c>
      <c r="F9131" t="s">
        <v>6711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6748</v>
      </c>
      <c r="C9132" t="s">
        <v>196</v>
      </c>
      <c r="D9132">
        <v>1997</v>
      </c>
      <c r="E9132" t="s">
        <v>125</v>
      </c>
      <c r="F9132" t="s">
        <v>491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6749</v>
      </c>
      <c r="C9133" t="s">
        <v>153</v>
      </c>
      <c r="D9133">
        <v>2008</v>
      </c>
      <c r="E9133" t="s">
        <v>150</v>
      </c>
      <c r="F9133" t="s">
        <v>285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6511</v>
      </c>
      <c r="C9134" t="s">
        <v>146</v>
      </c>
      <c r="D9134">
        <v>2007</v>
      </c>
      <c r="E9134" t="s">
        <v>140</v>
      </c>
      <c r="F9134" t="s">
        <v>82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6750</v>
      </c>
      <c r="C9135" t="s">
        <v>196</v>
      </c>
      <c r="D9135">
        <v>1997</v>
      </c>
      <c r="E9135" t="s">
        <v>181</v>
      </c>
      <c r="F9135" t="s">
        <v>402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2623</v>
      </c>
      <c r="C9136" t="s">
        <v>222</v>
      </c>
      <c r="D9136">
        <v>2004</v>
      </c>
      <c r="E9136" t="s">
        <v>109</v>
      </c>
      <c r="F9136" t="s">
        <v>367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6751</v>
      </c>
      <c r="C9137" t="s">
        <v>133</v>
      </c>
      <c r="D9137">
        <v>2007</v>
      </c>
      <c r="E9137" t="s">
        <v>109</v>
      </c>
      <c r="F9137" t="s">
        <v>268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991</v>
      </c>
      <c r="C9138" t="s">
        <v>227</v>
      </c>
      <c r="D9138">
        <v>2015</v>
      </c>
      <c r="E9138" t="s">
        <v>150</v>
      </c>
      <c r="F9138" t="s">
        <v>70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6752</v>
      </c>
      <c r="C9139" t="s">
        <v>153</v>
      </c>
      <c r="D9139">
        <v>2008</v>
      </c>
      <c r="E9139" t="s">
        <v>129</v>
      </c>
      <c r="F9139" t="s">
        <v>1075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6753</v>
      </c>
      <c r="C9140" t="s">
        <v>239</v>
      </c>
      <c r="D9140">
        <v>2005</v>
      </c>
      <c r="E9140" t="s">
        <v>320</v>
      </c>
      <c r="F9140" t="s">
        <v>219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6754</v>
      </c>
      <c r="C9141" t="s">
        <v>146</v>
      </c>
      <c r="D9141">
        <v>2009</v>
      </c>
      <c r="E9141" t="s">
        <v>150</v>
      </c>
      <c r="F9141" t="s">
        <v>1557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6726</v>
      </c>
      <c r="C9142" t="s">
        <v>153</v>
      </c>
      <c r="D9142">
        <v>2005</v>
      </c>
      <c r="E9142" t="s">
        <v>120</v>
      </c>
      <c r="F9142" t="s">
        <v>166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6755</v>
      </c>
      <c r="C9143" t="s">
        <v>153</v>
      </c>
      <c r="D9143">
        <v>2004</v>
      </c>
      <c r="E9143" t="s">
        <v>138</v>
      </c>
      <c r="F9143" t="s">
        <v>1787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6756</v>
      </c>
      <c r="C9144" t="s">
        <v>239</v>
      </c>
      <c r="D9144">
        <v>2011</v>
      </c>
      <c r="E9144" t="s">
        <v>320</v>
      </c>
      <c r="F9144" t="s">
        <v>402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3038</v>
      </c>
      <c r="C9145" t="s">
        <v>146</v>
      </c>
      <c r="D9145">
        <v>2010</v>
      </c>
      <c r="E9145" t="s">
        <v>150</v>
      </c>
      <c r="F9145" t="s">
        <v>169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6757</v>
      </c>
      <c r="C9146" t="s">
        <v>258</v>
      </c>
      <c r="D9146">
        <v>2012</v>
      </c>
      <c r="E9146" t="s">
        <v>150</v>
      </c>
      <c r="F9146" t="s">
        <v>82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6758</v>
      </c>
      <c r="C9147" t="s">
        <v>149</v>
      </c>
      <c r="D9147">
        <v>2011</v>
      </c>
      <c r="E9147" t="s">
        <v>120</v>
      </c>
      <c r="F9147" t="s">
        <v>82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6759</v>
      </c>
      <c r="C9148" t="s">
        <v>196</v>
      </c>
      <c r="D9148">
        <v>2001</v>
      </c>
      <c r="E9148" t="s">
        <v>120</v>
      </c>
      <c r="F9148" t="s">
        <v>166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6760</v>
      </c>
      <c r="C9149" t="s">
        <v>149</v>
      </c>
      <c r="D9149">
        <v>2008</v>
      </c>
      <c r="E9149" t="s">
        <v>135</v>
      </c>
      <c r="F9149" t="s">
        <v>166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6761</v>
      </c>
      <c r="C9150" t="s">
        <v>196</v>
      </c>
      <c r="D9150">
        <v>1997</v>
      </c>
      <c r="E9150" t="s">
        <v>129</v>
      </c>
      <c r="F9150" t="s">
        <v>166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6762</v>
      </c>
      <c r="C9151" t="s">
        <v>119</v>
      </c>
      <c r="D9151">
        <v>2009</v>
      </c>
      <c r="E9151" t="s">
        <v>135</v>
      </c>
      <c r="F9151" t="s">
        <v>314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6763</v>
      </c>
      <c r="C9152" t="s">
        <v>239</v>
      </c>
      <c r="D9152">
        <v>2007</v>
      </c>
      <c r="E9152" t="s">
        <v>129</v>
      </c>
      <c r="F9152" t="s">
        <v>2425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5522</v>
      </c>
      <c r="C9153" t="s">
        <v>188</v>
      </c>
      <c r="D9153" t="s">
        <v>332</v>
      </c>
      <c r="E9153" t="s">
        <v>150</v>
      </c>
      <c r="F9153" t="s">
        <v>984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6764</v>
      </c>
      <c r="C9154" t="s">
        <v>188</v>
      </c>
      <c r="D9154">
        <v>1999</v>
      </c>
      <c r="E9154" t="s">
        <v>125</v>
      </c>
      <c r="F9154" t="s">
        <v>620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6765</v>
      </c>
      <c r="C9155" t="s">
        <v>188</v>
      </c>
      <c r="D9155">
        <v>1999</v>
      </c>
      <c r="E9155" t="s">
        <v>120</v>
      </c>
      <c r="F9155" t="s">
        <v>491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1503</v>
      </c>
      <c r="C9156" t="s">
        <v>256</v>
      </c>
      <c r="D9156">
        <v>2002</v>
      </c>
      <c r="E9156" t="s">
        <v>129</v>
      </c>
      <c r="F9156" t="s">
        <v>306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6766</v>
      </c>
      <c r="C9157" t="s">
        <v>188</v>
      </c>
      <c r="D9157">
        <v>1998</v>
      </c>
      <c r="E9157" t="s">
        <v>150</v>
      </c>
      <c r="F9157" t="s">
        <v>288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6767</v>
      </c>
      <c r="C9158" t="s">
        <v>196</v>
      </c>
      <c r="D9158">
        <v>1999</v>
      </c>
      <c r="E9158" t="s">
        <v>129</v>
      </c>
      <c r="F9158" t="s">
        <v>5043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1332</v>
      </c>
      <c r="C9159" t="s">
        <v>799</v>
      </c>
      <c r="D9159">
        <v>2013</v>
      </c>
      <c r="E9159" t="s">
        <v>181</v>
      </c>
      <c r="F9159" t="s">
        <v>314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6768</v>
      </c>
      <c r="C9160" t="s">
        <v>153</v>
      </c>
      <c r="D9160">
        <v>2008</v>
      </c>
      <c r="E9160" t="s">
        <v>181</v>
      </c>
      <c r="F9160" t="s">
        <v>285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6769</v>
      </c>
      <c r="C9161" t="s">
        <v>133</v>
      </c>
      <c r="D9161">
        <v>2010</v>
      </c>
      <c r="E9161" t="s">
        <v>135</v>
      </c>
      <c r="F9161" t="s">
        <v>237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6770</v>
      </c>
      <c r="C9162" t="s">
        <v>153</v>
      </c>
      <c r="D9162">
        <v>2002</v>
      </c>
      <c r="E9162" t="s">
        <v>138</v>
      </c>
      <c r="F9162" t="s">
        <v>219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5676</v>
      </c>
      <c r="C9163" t="s">
        <v>146</v>
      </c>
      <c r="D9163">
        <v>2010</v>
      </c>
      <c r="E9163" t="s">
        <v>120</v>
      </c>
      <c r="F9163" t="s">
        <v>620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6771</v>
      </c>
      <c r="C9164" t="s">
        <v>196</v>
      </c>
      <c r="D9164">
        <v>1995</v>
      </c>
      <c r="E9164" t="s">
        <v>138</v>
      </c>
      <c r="F9164" t="s">
        <v>166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6437</v>
      </c>
      <c r="C9165" t="s">
        <v>256</v>
      </c>
      <c r="D9165">
        <v>2006</v>
      </c>
      <c r="E9165" t="s">
        <v>193</v>
      </c>
      <c r="F9165" t="s">
        <v>491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1860</v>
      </c>
      <c r="C9166" t="s">
        <v>740</v>
      </c>
      <c r="D9166">
        <v>2000</v>
      </c>
      <c r="E9166" t="s">
        <v>181</v>
      </c>
      <c r="F9166" t="s">
        <v>523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6772</v>
      </c>
      <c r="C9167" t="s">
        <v>119</v>
      </c>
      <c r="D9167">
        <v>2009</v>
      </c>
      <c r="E9167" t="s">
        <v>120</v>
      </c>
      <c r="F9167" t="s">
        <v>2972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6773</v>
      </c>
      <c r="C9168" t="s">
        <v>196</v>
      </c>
      <c r="D9168">
        <v>1997</v>
      </c>
      <c r="E9168" t="s">
        <v>120</v>
      </c>
      <c r="F9168" t="s">
        <v>870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6774</v>
      </c>
      <c r="C9169" t="s">
        <v>153</v>
      </c>
      <c r="D9169">
        <v>2002</v>
      </c>
      <c r="E9169" t="s">
        <v>193</v>
      </c>
      <c r="F9169" t="s">
        <v>166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6330</v>
      </c>
      <c r="C9170" t="s">
        <v>146</v>
      </c>
      <c r="D9170">
        <v>2009</v>
      </c>
      <c r="E9170" t="s">
        <v>140</v>
      </c>
      <c r="F9170" t="s">
        <v>82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6775</v>
      </c>
      <c r="C9171" t="s">
        <v>196</v>
      </c>
      <c r="D9171">
        <v>1997</v>
      </c>
      <c r="E9171" t="s">
        <v>109</v>
      </c>
      <c r="F9171" t="s">
        <v>3773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6776</v>
      </c>
      <c r="C9172" t="s">
        <v>239</v>
      </c>
      <c r="D9172">
        <v>2011</v>
      </c>
      <c r="E9172" t="s">
        <v>150</v>
      </c>
      <c r="F9172" t="s">
        <v>1077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3992</v>
      </c>
      <c r="C9173" t="s">
        <v>149</v>
      </c>
      <c r="D9173" t="s">
        <v>332</v>
      </c>
      <c r="E9173" t="s">
        <v>131</v>
      </c>
      <c r="F9173" t="s">
        <v>984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5190</v>
      </c>
      <c r="C9174" t="s">
        <v>133</v>
      </c>
      <c r="D9174">
        <v>2007</v>
      </c>
      <c r="E9174" t="s">
        <v>125</v>
      </c>
      <c r="F9174" t="s">
        <v>169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3997</v>
      </c>
      <c r="C9175" t="s">
        <v>133</v>
      </c>
      <c r="D9175">
        <v>2005</v>
      </c>
      <c r="E9175" t="s">
        <v>150</v>
      </c>
      <c r="F9175" t="s">
        <v>367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6777</v>
      </c>
      <c r="C9176" t="s">
        <v>162</v>
      </c>
      <c r="D9176">
        <v>2002</v>
      </c>
      <c r="E9176" t="s">
        <v>150</v>
      </c>
      <c r="F9176" t="s">
        <v>285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3356</v>
      </c>
      <c r="C9177" t="s">
        <v>222</v>
      </c>
      <c r="D9177">
        <v>2004</v>
      </c>
      <c r="E9177" t="s">
        <v>181</v>
      </c>
      <c r="F9177" t="s">
        <v>237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679</v>
      </c>
      <c r="C9178" t="s">
        <v>173</v>
      </c>
      <c r="D9178">
        <v>2012</v>
      </c>
      <c r="E9178" t="s">
        <v>150</v>
      </c>
      <c r="F9178" t="s">
        <v>169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6351</v>
      </c>
      <c r="C9179" t="s">
        <v>146</v>
      </c>
      <c r="D9179">
        <v>2006</v>
      </c>
      <c r="E9179" t="s">
        <v>150</v>
      </c>
      <c r="F9179" t="s">
        <v>367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6778</v>
      </c>
      <c r="C9180" t="s">
        <v>153</v>
      </c>
      <c r="D9180">
        <v>2002</v>
      </c>
      <c r="E9180" t="s">
        <v>125</v>
      </c>
      <c r="F9180" t="s">
        <v>237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6779</v>
      </c>
      <c r="C9181" t="s">
        <v>196</v>
      </c>
      <c r="D9181">
        <v>1999</v>
      </c>
      <c r="E9181" t="s">
        <v>193</v>
      </c>
      <c r="F9181" t="s">
        <v>2556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6780</v>
      </c>
      <c r="C9182" t="s">
        <v>162</v>
      </c>
      <c r="D9182">
        <v>2003</v>
      </c>
      <c r="E9182" t="s">
        <v>150</v>
      </c>
      <c r="F9182" t="s">
        <v>1404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6781</v>
      </c>
      <c r="C9183" t="s">
        <v>940</v>
      </c>
      <c r="D9183">
        <v>1997</v>
      </c>
      <c r="E9183" t="s">
        <v>193</v>
      </c>
      <c r="F9183" t="s">
        <v>6782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6783</v>
      </c>
      <c r="C9184" t="s">
        <v>119</v>
      </c>
      <c r="D9184">
        <v>2009</v>
      </c>
      <c r="E9184" t="s">
        <v>129</v>
      </c>
      <c r="F9184" t="s">
        <v>1309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6784</v>
      </c>
      <c r="C9185" t="s">
        <v>146</v>
      </c>
      <c r="D9185">
        <v>2010</v>
      </c>
      <c r="E9185" t="s">
        <v>135</v>
      </c>
      <c r="F9185" t="s">
        <v>147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6785</v>
      </c>
      <c r="C9186" t="s">
        <v>173</v>
      </c>
      <c r="D9186">
        <v>2015</v>
      </c>
      <c r="E9186" t="s">
        <v>150</v>
      </c>
      <c r="F9186" t="s">
        <v>285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6786</v>
      </c>
      <c r="C9187" t="s">
        <v>196</v>
      </c>
      <c r="D9187">
        <v>1996</v>
      </c>
      <c r="E9187" t="s">
        <v>120</v>
      </c>
      <c r="F9187" t="s">
        <v>523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6787</v>
      </c>
      <c r="C9188" t="s">
        <v>162</v>
      </c>
      <c r="D9188">
        <v>2005</v>
      </c>
      <c r="E9188" t="s">
        <v>109</v>
      </c>
      <c r="F9188" t="s">
        <v>557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6788</v>
      </c>
      <c r="C9189" t="s">
        <v>133</v>
      </c>
      <c r="D9189">
        <v>2005</v>
      </c>
      <c r="E9189" t="s">
        <v>120</v>
      </c>
      <c r="F9189" t="s">
        <v>293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5746</v>
      </c>
      <c r="C9190" t="s">
        <v>222</v>
      </c>
      <c r="D9190">
        <v>2005</v>
      </c>
      <c r="E9190" t="s">
        <v>320</v>
      </c>
      <c r="F9190" t="s">
        <v>151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6789</v>
      </c>
      <c r="C9191" t="s">
        <v>222</v>
      </c>
      <c r="D9191">
        <v>2002</v>
      </c>
      <c r="E9191" t="s">
        <v>193</v>
      </c>
      <c r="F9191" t="s">
        <v>6790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3975</v>
      </c>
      <c r="C9192" t="s">
        <v>196</v>
      </c>
      <c r="D9192">
        <v>1996</v>
      </c>
      <c r="E9192" t="s">
        <v>120</v>
      </c>
      <c r="F9192" t="s">
        <v>293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6791</v>
      </c>
      <c r="C9193" t="s">
        <v>149</v>
      </c>
      <c r="D9193">
        <v>2014</v>
      </c>
      <c r="E9193" t="s">
        <v>120</v>
      </c>
      <c r="F9193" t="s">
        <v>293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6792</v>
      </c>
      <c r="C9194" t="s">
        <v>222</v>
      </c>
      <c r="D9194">
        <v>2003</v>
      </c>
      <c r="E9194" t="s">
        <v>150</v>
      </c>
      <c r="F9194" t="s">
        <v>285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6793</v>
      </c>
      <c r="C9195" t="s">
        <v>133</v>
      </c>
      <c r="D9195">
        <v>2008</v>
      </c>
      <c r="E9195" t="s">
        <v>150</v>
      </c>
      <c r="F9195" t="s">
        <v>870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6794</v>
      </c>
      <c r="C9196" t="s">
        <v>133</v>
      </c>
      <c r="D9196">
        <v>2011</v>
      </c>
      <c r="E9196" t="s">
        <v>135</v>
      </c>
      <c r="F9196" t="s">
        <v>169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3542</v>
      </c>
      <c r="C9197" t="s">
        <v>256</v>
      </c>
      <c r="D9197">
        <v>2002</v>
      </c>
      <c r="E9197" t="s">
        <v>120</v>
      </c>
      <c r="F9197" t="s">
        <v>714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6795</v>
      </c>
      <c r="C9198" t="s">
        <v>5066</v>
      </c>
      <c r="D9198">
        <v>1993</v>
      </c>
      <c r="E9198" t="s">
        <v>181</v>
      </c>
      <c r="F9198" t="s">
        <v>5067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5252</v>
      </c>
      <c r="C9199" t="s">
        <v>250</v>
      </c>
      <c r="D9199">
        <v>2014</v>
      </c>
      <c r="E9199" t="s">
        <v>193</v>
      </c>
      <c r="F9199" t="s">
        <v>3421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6796</v>
      </c>
      <c r="C9200" t="s">
        <v>133</v>
      </c>
      <c r="D9200">
        <v>2006</v>
      </c>
      <c r="E9200" t="s">
        <v>135</v>
      </c>
      <c r="F9200" t="s">
        <v>268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3814</v>
      </c>
      <c r="C9201" t="s">
        <v>227</v>
      </c>
      <c r="D9201">
        <v>2012</v>
      </c>
      <c r="E9201" t="s">
        <v>138</v>
      </c>
      <c r="F9201" t="s">
        <v>151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4904</v>
      </c>
      <c r="C9202" t="s">
        <v>146</v>
      </c>
      <c r="D9202">
        <v>2010</v>
      </c>
      <c r="E9202" t="s">
        <v>150</v>
      </c>
      <c r="F9202" t="s">
        <v>219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4463</v>
      </c>
      <c r="C9203" t="s">
        <v>146</v>
      </c>
      <c r="D9203">
        <v>2011</v>
      </c>
      <c r="E9203" t="s">
        <v>135</v>
      </c>
      <c r="F9203" t="s">
        <v>293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6797</v>
      </c>
      <c r="C9204" t="s">
        <v>196</v>
      </c>
      <c r="D9204">
        <v>2001</v>
      </c>
      <c r="E9204" t="s">
        <v>109</v>
      </c>
      <c r="F9204" t="s">
        <v>984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5872</v>
      </c>
      <c r="C9205" t="s">
        <v>119</v>
      </c>
      <c r="D9205">
        <v>2011</v>
      </c>
      <c r="E9205" t="s">
        <v>150</v>
      </c>
      <c r="F9205" t="s">
        <v>219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2483</v>
      </c>
      <c r="C9206" t="s">
        <v>222</v>
      </c>
      <c r="D9206">
        <v>2005</v>
      </c>
      <c r="E9206" t="s">
        <v>109</v>
      </c>
      <c r="F9206" t="s">
        <v>557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6798</v>
      </c>
      <c r="C9207" t="s">
        <v>149</v>
      </c>
      <c r="D9207">
        <v>2010</v>
      </c>
      <c r="E9207" t="s">
        <v>135</v>
      </c>
      <c r="F9207" t="s">
        <v>984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6188</v>
      </c>
      <c r="C9208" t="s">
        <v>258</v>
      </c>
      <c r="D9208">
        <v>2012</v>
      </c>
      <c r="E9208" t="s">
        <v>150</v>
      </c>
      <c r="F9208" t="s">
        <v>169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6799</v>
      </c>
      <c r="C9209" t="s">
        <v>196</v>
      </c>
      <c r="D9209">
        <v>1995</v>
      </c>
      <c r="E9209" t="s">
        <v>140</v>
      </c>
      <c r="F9209" t="s">
        <v>306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6800</v>
      </c>
      <c r="C9210" t="s">
        <v>146</v>
      </c>
      <c r="D9210">
        <v>2011</v>
      </c>
      <c r="E9210" t="s">
        <v>193</v>
      </c>
      <c r="F9210" t="s">
        <v>82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6801</v>
      </c>
      <c r="C9211" t="s">
        <v>119</v>
      </c>
      <c r="D9211">
        <v>2007</v>
      </c>
      <c r="E9211" t="s">
        <v>120</v>
      </c>
      <c r="F9211" t="s">
        <v>293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6802</v>
      </c>
      <c r="C9212" t="s">
        <v>799</v>
      </c>
      <c r="D9212">
        <v>2012</v>
      </c>
      <c r="E9212" t="s">
        <v>181</v>
      </c>
      <c r="F9212" t="s">
        <v>166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6803</v>
      </c>
      <c r="C9213" t="s">
        <v>149</v>
      </c>
      <c r="D9213">
        <v>2012</v>
      </c>
      <c r="E9213" t="s">
        <v>150</v>
      </c>
      <c r="F9213" t="s">
        <v>2117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6804</v>
      </c>
      <c r="C9214" t="s">
        <v>146</v>
      </c>
      <c r="D9214">
        <v>2006</v>
      </c>
      <c r="E9214" t="s">
        <v>120</v>
      </c>
      <c r="F9214" t="s">
        <v>1069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6805</v>
      </c>
      <c r="C9215" t="s">
        <v>133</v>
      </c>
      <c r="D9215">
        <v>2011</v>
      </c>
      <c r="E9215" t="s">
        <v>125</v>
      </c>
      <c r="F9215" t="s">
        <v>1077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4103</v>
      </c>
      <c r="C9216" t="s">
        <v>149</v>
      </c>
      <c r="D9216">
        <v>2007</v>
      </c>
      <c r="E9216" t="s">
        <v>120</v>
      </c>
      <c r="F9216" t="s">
        <v>151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6806</v>
      </c>
      <c r="C9217" t="s">
        <v>196</v>
      </c>
      <c r="D9217">
        <v>1996</v>
      </c>
      <c r="E9217" t="s">
        <v>131</v>
      </c>
      <c r="F9217" t="s">
        <v>306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6807</v>
      </c>
      <c r="C9218" t="s">
        <v>133</v>
      </c>
      <c r="D9218">
        <v>2008</v>
      </c>
      <c r="E9218" t="s">
        <v>320</v>
      </c>
      <c r="F9218" t="s">
        <v>1557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6808</v>
      </c>
      <c r="C9219" t="s">
        <v>162</v>
      </c>
      <c r="D9219">
        <v>2002</v>
      </c>
      <c r="E9219" t="s">
        <v>150</v>
      </c>
      <c r="F9219" t="s">
        <v>491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6809</v>
      </c>
      <c r="C9220" t="s">
        <v>256</v>
      </c>
      <c r="D9220">
        <v>2002</v>
      </c>
      <c r="E9220" t="s">
        <v>181</v>
      </c>
      <c r="F9220" t="s">
        <v>402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6810</v>
      </c>
      <c r="C9221" t="s">
        <v>239</v>
      </c>
      <c r="D9221">
        <v>2007</v>
      </c>
      <c r="E9221" t="s">
        <v>135</v>
      </c>
      <c r="F9221" t="s">
        <v>1089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6811</v>
      </c>
      <c r="C9222" t="s">
        <v>153</v>
      </c>
      <c r="D9222">
        <v>2001</v>
      </c>
      <c r="E9222" t="s">
        <v>135</v>
      </c>
      <c r="F9222" t="s">
        <v>6812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6813</v>
      </c>
      <c r="C9223" t="s">
        <v>196</v>
      </c>
      <c r="D9223">
        <v>1999</v>
      </c>
      <c r="E9223" t="s">
        <v>193</v>
      </c>
      <c r="F9223" t="s">
        <v>6814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6815</v>
      </c>
      <c r="C9224" t="s">
        <v>239</v>
      </c>
      <c r="D9224">
        <v>2007</v>
      </c>
      <c r="E9224" t="s">
        <v>129</v>
      </c>
      <c r="F9224" t="s">
        <v>268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6816</v>
      </c>
      <c r="C9225" t="s">
        <v>6817</v>
      </c>
      <c r="D9225">
        <v>1995</v>
      </c>
      <c r="E9225" t="s">
        <v>193</v>
      </c>
      <c r="F9225" t="s">
        <v>5014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6818</v>
      </c>
      <c r="C9226" t="s">
        <v>155</v>
      </c>
      <c r="D9226">
        <v>1998</v>
      </c>
      <c r="E9226" t="s">
        <v>109</v>
      </c>
      <c r="F9226" t="s">
        <v>285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6819</v>
      </c>
      <c r="C9227" t="s">
        <v>149</v>
      </c>
      <c r="D9227">
        <v>2014</v>
      </c>
      <c r="E9227" t="s">
        <v>181</v>
      </c>
      <c r="F9227" t="s">
        <v>1355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587</v>
      </c>
      <c r="C9228" t="s">
        <v>258</v>
      </c>
      <c r="D9228">
        <v>2012</v>
      </c>
      <c r="E9228" t="s">
        <v>120</v>
      </c>
      <c r="F9228" t="s">
        <v>151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6820</v>
      </c>
      <c r="C9229" t="s">
        <v>119</v>
      </c>
      <c r="D9229">
        <v>2009</v>
      </c>
      <c r="E9229" t="s">
        <v>135</v>
      </c>
      <c r="F9229" t="s">
        <v>169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6821</v>
      </c>
      <c r="C9230" t="s">
        <v>133</v>
      </c>
      <c r="D9230">
        <v>2005</v>
      </c>
      <c r="E9230" t="s">
        <v>150</v>
      </c>
      <c r="F9230" t="s">
        <v>293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6822</v>
      </c>
      <c r="C9231" t="s">
        <v>119</v>
      </c>
      <c r="D9231">
        <v>2010</v>
      </c>
      <c r="E9231" t="s">
        <v>135</v>
      </c>
      <c r="F9231" t="s">
        <v>219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6823</v>
      </c>
      <c r="C9232" t="s">
        <v>227</v>
      </c>
      <c r="D9232">
        <v>2015</v>
      </c>
      <c r="E9232" t="s">
        <v>140</v>
      </c>
      <c r="F9232" t="s">
        <v>6824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1235</v>
      </c>
      <c r="C9233" t="s">
        <v>239</v>
      </c>
      <c r="D9233">
        <v>2011</v>
      </c>
      <c r="E9233" t="s">
        <v>120</v>
      </c>
      <c r="F9233" t="s">
        <v>230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6825</v>
      </c>
      <c r="C9234" t="s">
        <v>239</v>
      </c>
      <c r="D9234">
        <v>2004</v>
      </c>
      <c r="E9234" t="s">
        <v>135</v>
      </c>
      <c r="F9234" t="s">
        <v>166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6826</v>
      </c>
      <c r="C9235" t="s">
        <v>256</v>
      </c>
      <c r="D9235">
        <v>2005</v>
      </c>
      <c r="E9235" t="s">
        <v>120</v>
      </c>
      <c r="F9235" t="s">
        <v>219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2767</v>
      </c>
      <c r="C9236" t="s">
        <v>256</v>
      </c>
      <c r="D9236">
        <v>2002</v>
      </c>
      <c r="E9236" t="s">
        <v>125</v>
      </c>
      <c r="F9236" t="s">
        <v>82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947</v>
      </c>
      <c r="C9237" t="s">
        <v>239</v>
      </c>
      <c r="D9237">
        <v>2006</v>
      </c>
      <c r="E9237" t="s">
        <v>135</v>
      </c>
      <c r="F9237" t="s">
        <v>166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5219</v>
      </c>
      <c r="C9238" t="s">
        <v>256</v>
      </c>
      <c r="D9238">
        <v>2002</v>
      </c>
      <c r="E9238" t="s">
        <v>125</v>
      </c>
      <c r="F9238" t="s">
        <v>367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6754</v>
      </c>
      <c r="C9239" t="s">
        <v>149</v>
      </c>
      <c r="D9239">
        <v>2009</v>
      </c>
      <c r="E9239" t="s">
        <v>150</v>
      </c>
      <c r="F9239" t="s">
        <v>1557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6827</v>
      </c>
      <c r="C9240" t="s">
        <v>153</v>
      </c>
      <c r="D9240">
        <v>2006</v>
      </c>
      <c r="E9240" t="s">
        <v>120</v>
      </c>
      <c r="F9240" t="s">
        <v>402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6828</v>
      </c>
      <c r="C9241" t="s">
        <v>146</v>
      </c>
      <c r="D9241">
        <v>2006</v>
      </c>
      <c r="E9241" t="s">
        <v>138</v>
      </c>
      <c r="F9241" t="s">
        <v>169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6829</v>
      </c>
      <c r="C9242" t="s">
        <v>239</v>
      </c>
      <c r="D9242">
        <v>2010</v>
      </c>
      <c r="E9242" t="s">
        <v>129</v>
      </c>
      <c r="F9242" t="s">
        <v>2425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6830</v>
      </c>
      <c r="C9243" t="s">
        <v>196</v>
      </c>
      <c r="D9243">
        <v>1995</v>
      </c>
      <c r="E9243" t="s">
        <v>150</v>
      </c>
      <c r="F9243" t="s">
        <v>166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6831</v>
      </c>
      <c r="C9244" t="s">
        <v>133</v>
      </c>
      <c r="D9244">
        <v>2011</v>
      </c>
      <c r="E9244" t="s">
        <v>131</v>
      </c>
      <c r="F9244" t="s">
        <v>230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6832</v>
      </c>
      <c r="C9245" t="s">
        <v>173</v>
      </c>
      <c r="D9245">
        <v>2015</v>
      </c>
      <c r="E9245" t="s">
        <v>120</v>
      </c>
      <c r="F9245" t="s">
        <v>402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6833</v>
      </c>
      <c r="C9246" t="s">
        <v>239</v>
      </c>
      <c r="D9246">
        <v>2006</v>
      </c>
      <c r="E9246" t="s">
        <v>131</v>
      </c>
      <c r="F9246" t="s">
        <v>268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6834</v>
      </c>
      <c r="C9247" t="s">
        <v>133</v>
      </c>
      <c r="D9247">
        <v>2010</v>
      </c>
      <c r="E9247" t="s">
        <v>131</v>
      </c>
      <c r="F9247" t="s">
        <v>2168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6835</v>
      </c>
      <c r="C9248" t="s">
        <v>162</v>
      </c>
      <c r="D9248">
        <v>2002</v>
      </c>
      <c r="E9248" t="s">
        <v>129</v>
      </c>
      <c r="F9248" t="s">
        <v>237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6836</v>
      </c>
      <c r="C9249" t="s">
        <v>133</v>
      </c>
      <c r="D9249">
        <v>2009</v>
      </c>
      <c r="E9249" t="s">
        <v>140</v>
      </c>
      <c r="F9249" t="s">
        <v>219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6837</v>
      </c>
      <c r="C9250" t="s">
        <v>119</v>
      </c>
      <c r="D9250">
        <v>2010</v>
      </c>
      <c r="E9250" t="s">
        <v>135</v>
      </c>
      <c r="F9250" t="s">
        <v>82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6838</v>
      </c>
      <c r="C9251" t="s">
        <v>133</v>
      </c>
      <c r="D9251">
        <v>2007</v>
      </c>
      <c r="E9251" t="s">
        <v>135</v>
      </c>
      <c r="F9251" t="s">
        <v>4108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850</v>
      </c>
      <c r="C9252" t="s">
        <v>227</v>
      </c>
      <c r="D9252">
        <v>2016</v>
      </c>
      <c r="E9252" t="s">
        <v>150</v>
      </c>
      <c r="F9252" t="s">
        <v>82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3992</v>
      </c>
      <c r="C9253" t="s">
        <v>146</v>
      </c>
      <c r="D9253" t="s">
        <v>332</v>
      </c>
      <c r="E9253" t="s">
        <v>131</v>
      </c>
      <c r="F9253" t="s">
        <v>984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263</v>
      </c>
      <c r="C9254" t="s">
        <v>133</v>
      </c>
      <c r="D9254">
        <v>2005</v>
      </c>
      <c r="E9254" t="s">
        <v>125</v>
      </c>
      <c r="F9254" t="s">
        <v>219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1254</v>
      </c>
      <c r="C9255" t="s">
        <v>227</v>
      </c>
      <c r="D9255">
        <v>2010</v>
      </c>
      <c r="E9255" t="s">
        <v>150</v>
      </c>
      <c r="F9255" t="s">
        <v>285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6839</v>
      </c>
      <c r="C9256" t="s">
        <v>146</v>
      </c>
      <c r="D9256">
        <v>2011</v>
      </c>
      <c r="E9256" t="s">
        <v>135</v>
      </c>
      <c r="F9256" t="s">
        <v>151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4387</v>
      </c>
      <c r="C9257" t="s">
        <v>119</v>
      </c>
      <c r="D9257">
        <v>2006</v>
      </c>
      <c r="E9257" t="s">
        <v>150</v>
      </c>
      <c r="F9257" t="s">
        <v>714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6840</v>
      </c>
      <c r="C9258" t="s">
        <v>196</v>
      </c>
      <c r="D9258">
        <v>1995</v>
      </c>
      <c r="E9258" t="s">
        <v>138</v>
      </c>
      <c r="F9258" t="s">
        <v>491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6841</v>
      </c>
      <c r="C9259" t="s">
        <v>940</v>
      </c>
      <c r="D9259">
        <v>1995</v>
      </c>
      <c r="E9259" t="s">
        <v>125</v>
      </c>
      <c r="F9259" t="s">
        <v>230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2740</v>
      </c>
      <c r="C9260" t="s">
        <v>119</v>
      </c>
      <c r="D9260">
        <v>2008</v>
      </c>
      <c r="E9260" t="s">
        <v>120</v>
      </c>
      <c r="F9260" t="s">
        <v>151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2327</v>
      </c>
      <c r="C9261" t="s">
        <v>222</v>
      </c>
      <c r="D9261">
        <v>2002</v>
      </c>
      <c r="E9261" t="s">
        <v>181</v>
      </c>
      <c r="F9261" t="s">
        <v>285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1292</v>
      </c>
      <c r="C9262" t="s">
        <v>153</v>
      </c>
      <c r="D9262">
        <v>2006</v>
      </c>
      <c r="E9262" t="s">
        <v>181</v>
      </c>
      <c r="F9262" t="s">
        <v>230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6842</v>
      </c>
      <c r="C9263" t="s">
        <v>175</v>
      </c>
      <c r="D9263">
        <v>2015</v>
      </c>
      <c r="E9263" t="s">
        <v>150</v>
      </c>
      <c r="F9263" t="s">
        <v>2857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6843</v>
      </c>
      <c r="C9264" t="s">
        <v>149</v>
      </c>
      <c r="D9264">
        <v>2008</v>
      </c>
      <c r="E9264" t="s">
        <v>193</v>
      </c>
      <c r="F9264" t="s">
        <v>237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6844</v>
      </c>
      <c r="C9265" t="s">
        <v>149</v>
      </c>
      <c r="D9265">
        <v>2009</v>
      </c>
      <c r="E9265" t="s">
        <v>138</v>
      </c>
      <c r="F9265" t="s">
        <v>216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5932</v>
      </c>
      <c r="C9266" t="s">
        <v>149</v>
      </c>
      <c r="D9266">
        <v>2014</v>
      </c>
      <c r="E9266" t="s">
        <v>135</v>
      </c>
      <c r="F9266" t="s">
        <v>299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4198</v>
      </c>
      <c r="C9267" t="s">
        <v>149</v>
      </c>
      <c r="D9267">
        <v>2010</v>
      </c>
      <c r="E9267" t="s">
        <v>135</v>
      </c>
      <c r="F9267" t="s">
        <v>756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6845</v>
      </c>
      <c r="C9268" t="s">
        <v>162</v>
      </c>
      <c r="D9268">
        <v>2004</v>
      </c>
      <c r="E9268" t="s">
        <v>150</v>
      </c>
      <c r="F9268" t="s">
        <v>6846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3619</v>
      </c>
      <c r="C9269" t="s">
        <v>146</v>
      </c>
      <c r="D9269">
        <v>2007</v>
      </c>
      <c r="E9269" t="s">
        <v>150</v>
      </c>
      <c r="F9269" t="s">
        <v>491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6847</v>
      </c>
      <c r="C9270" t="s">
        <v>133</v>
      </c>
      <c r="D9270">
        <v>2010</v>
      </c>
      <c r="E9270" t="s">
        <v>193</v>
      </c>
      <c r="F9270" t="s">
        <v>1626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6848</v>
      </c>
      <c r="C9271" t="s">
        <v>133</v>
      </c>
      <c r="D9271">
        <v>2007</v>
      </c>
      <c r="E9271" t="s">
        <v>140</v>
      </c>
      <c r="F9271" t="s">
        <v>491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5240</v>
      </c>
      <c r="C9272" t="s">
        <v>133</v>
      </c>
      <c r="D9272">
        <v>2009</v>
      </c>
      <c r="E9272" t="s">
        <v>150</v>
      </c>
      <c r="F9272" t="s">
        <v>219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2443</v>
      </c>
      <c r="C9273" t="s">
        <v>799</v>
      </c>
      <c r="D9273">
        <v>2013</v>
      </c>
      <c r="E9273" t="s">
        <v>120</v>
      </c>
      <c r="F9273" t="s">
        <v>230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6849</v>
      </c>
      <c r="C9274" t="s">
        <v>173</v>
      </c>
      <c r="D9274">
        <v>2011</v>
      </c>
      <c r="E9274" t="s">
        <v>135</v>
      </c>
      <c r="F9274" t="s">
        <v>1309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6850</v>
      </c>
      <c r="C9275" t="s">
        <v>799</v>
      </c>
      <c r="D9275">
        <v>2011</v>
      </c>
      <c r="E9275" t="s">
        <v>131</v>
      </c>
      <c r="F9275" t="s">
        <v>402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6851</v>
      </c>
      <c r="C9276" t="s">
        <v>146</v>
      </c>
      <c r="D9276">
        <v>2006</v>
      </c>
      <c r="E9276" t="s">
        <v>125</v>
      </c>
      <c r="F9276" t="s">
        <v>491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6852</v>
      </c>
      <c r="C9277" t="s">
        <v>196</v>
      </c>
      <c r="D9277">
        <v>1998</v>
      </c>
      <c r="E9277" t="s">
        <v>320</v>
      </c>
      <c r="F9277" t="s">
        <v>857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6853</v>
      </c>
      <c r="C9278" t="s">
        <v>133</v>
      </c>
      <c r="D9278">
        <v>2009</v>
      </c>
      <c r="E9278" t="s">
        <v>129</v>
      </c>
      <c r="F9278" t="s">
        <v>230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6854</v>
      </c>
      <c r="C9279" t="s">
        <v>119</v>
      </c>
      <c r="D9279">
        <v>2008</v>
      </c>
      <c r="E9279" t="s">
        <v>140</v>
      </c>
      <c r="F9279" t="s">
        <v>5555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6855</v>
      </c>
      <c r="C9280" t="s">
        <v>162</v>
      </c>
      <c r="D9280">
        <v>2002</v>
      </c>
      <c r="E9280" t="s">
        <v>125</v>
      </c>
      <c r="F9280" t="s">
        <v>2438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6856</v>
      </c>
      <c r="C9281" t="s">
        <v>119</v>
      </c>
      <c r="D9281">
        <v>2009</v>
      </c>
      <c r="E9281" t="s">
        <v>131</v>
      </c>
      <c r="F9281" t="s">
        <v>3856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6857</v>
      </c>
      <c r="C9282" t="s">
        <v>239</v>
      </c>
      <c r="D9282">
        <v>2006</v>
      </c>
      <c r="E9282" t="s">
        <v>320</v>
      </c>
      <c r="F9282" t="s">
        <v>293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6858</v>
      </c>
      <c r="C9283" t="s">
        <v>133</v>
      </c>
      <c r="D9283">
        <v>2008</v>
      </c>
      <c r="E9283" t="s">
        <v>135</v>
      </c>
      <c r="F9283" t="s">
        <v>82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6859</v>
      </c>
      <c r="C9284" t="s">
        <v>133</v>
      </c>
      <c r="D9284">
        <v>2009</v>
      </c>
      <c r="E9284" t="s">
        <v>131</v>
      </c>
      <c r="F9284" t="s">
        <v>6860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6861</v>
      </c>
      <c r="C9285" t="s">
        <v>119</v>
      </c>
      <c r="D9285">
        <v>2008</v>
      </c>
      <c r="E9285" t="s">
        <v>125</v>
      </c>
      <c r="F9285" t="s">
        <v>82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6862</v>
      </c>
      <c r="C9286" t="s">
        <v>133</v>
      </c>
      <c r="D9286">
        <v>2006</v>
      </c>
      <c r="E9286" t="s">
        <v>131</v>
      </c>
      <c r="F9286" t="s">
        <v>121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6863</v>
      </c>
      <c r="C9287" t="s">
        <v>153</v>
      </c>
      <c r="D9287">
        <v>2006</v>
      </c>
      <c r="E9287" t="s">
        <v>120</v>
      </c>
      <c r="F9287" t="s">
        <v>293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6864</v>
      </c>
      <c r="C9288" t="s">
        <v>153</v>
      </c>
      <c r="D9288">
        <v>2004</v>
      </c>
      <c r="E9288" t="s">
        <v>120</v>
      </c>
      <c r="F9288" t="s">
        <v>219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6865</v>
      </c>
      <c r="C9289" t="s">
        <v>162</v>
      </c>
      <c r="D9289">
        <v>2003</v>
      </c>
      <c r="E9289" t="s">
        <v>125</v>
      </c>
      <c r="F9289" t="s">
        <v>491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2603</v>
      </c>
      <c r="C9290" t="s">
        <v>799</v>
      </c>
      <c r="D9290">
        <v>2014</v>
      </c>
      <c r="E9290" t="s">
        <v>120</v>
      </c>
      <c r="F9290" t="s">
        <v>2604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3311</v>
      </c>
      <c r="C9291" t="s">
        <v>227</v>
      </c>
      <c r="D9291">
        <v>2010</v>
      </c>
      <c r="E9291" t="s">
        <v>129</v>
      </c>
      <c r="F9291" t="s">
        <v>219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6762</v>
      </c>
      <c r="C9292" t="s">
        <v>146</v>
      </c>
      <c r="D9292">
        <v>2009</v>
      </c>
      <c r="E9292" t="s">
        <v>135</v>
      </c>
      <c r="F9292" t="s">
        <v>314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894</v>
      </c>
      <c r="C9293" t="s">
        <v>222</v>
      </c>
      <c r="D9293">
        <v>2003</v>
      </c>
      <c r="E9293" t="s">
        <v>120</v>
      </c>
      <c r="F9293" t="s">
        <v>523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6866</v>
      </c>
      <c r="C9294" t="s">
        <v>149</v>
      </c>
      <c r="D9294">
        <v>2014</v>
      </c>
      <c r="E9294" t="s">
        <v>129</v>
      </c>
      <c r="F9294" t="s">
        <v>230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6867</v>
      </c>
      <c r="C9295" t="s">
        <v>153</v>
      </c>
      <c r="D9295">
        <v>2001</v>
      </c>
      <c r="E9295" t="s">
        <v>120</v>
      </c>
      <c r="F9295" t="s">
        <v>166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6868</v>
      </c>
      <c r="C9296" t="s">
        <v>196</v>
      </c>
      <c r="D9296">
        <v>1997</v>
      </c>
      <c r="E9296" t="s">
        <v>135</v>
      </c>
      <c r="F9296" t="s">
        <v>166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6869</v>
      </c>
      <c r="C9297" t="s">
        <v>133</v>
      </c>
      <c r="D9297">
        <v>2010</v>
      </c>
      <c r="E9297" t="s">
        <v>120</v>
      </c>
      <c r="F9297" t="s">
        <v>756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6870</v>
      </c>
      <c r="C9298" t="s">
        <v>119</v>
      </c>
      <c r="D9298">
        <v>2008</v>
      </c>
      <c r="E9298" t="s">
        <v>140</v>
      </c>
      <c r="F9298" t="s">
        <v>616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6871</v>
      </c>
      <c r="C9299" t="s">
        <v>222</v>
      </c>
      <c r="D9299">
        <v>2003</v>
      </c>
      <c r="E9299" t="s">
        <v>125</v>
      </c>
      <c r="F9299" t="s">
        <v>237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6872</v>
      </c>
      <c r="C9300" t="s">
        <v>133</v>
      </c>
      <c r="D9300">
        <v>2010</v>
      </c>
      <c r="E9300" t="s">
        <v>320</v>
      </c>
      <c r="F9300" t="s">
        <v>402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6873</v>
      </c>
      <c r="C9301" t="s">
        <v>162</v>
      </c>
      <c r="D9301">
        <v>2002</v>
      </c>
      <c r="E9301" t="s">
        <v>150</v>
      </c>
      <c r="F9301" t="s">
        <v>82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6874</v>
      </c>
      <c r="C9302" t="s">
        <v>153</v>
      </c>
      <c r="D9302">
        <v>2001</v>
      </c>
      <c r="E9302" t="s">
        <v>138</v>
      </c>
      <c r="F9302" t="s">
        <v>166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6875</v>
      </c>
      <c r="C9303" t="s">
        <v>119</v>
      </c>
      <c r="D9303">
        <v>2006</v>
      </c>
      <c r="E9303" t="s">
        <v>131</v>
      </c>
      <c r="F9303" t="s">
        <v>121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6121</v>
      </c>
      <c r="C9304" t="s">
        <v>133</v>
      </c>
      <c r="D9304">
        <v>2006</v>
      </c>
      <c r="E9304" t="s">
        <v>109</v>
      </c>
      <c r="F9304" t="s">
        <v>82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6876</v>
      </c>
      <c r="C9305" t="s">
        <v>196</v>
      </c>
      <c r="D9305">
        <v>1998</v>
      </c>
      <c r="E9305" t="s">
        <v>181</v>
      </c>
      <c r="F9305" t="s">
        <v>306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872</v>
      </c>
      <c r="C9306" t="s">
        <v>227</v>
      </c>
      <c r="D9306">
        <v>2015</v>
      </c>
      <c r="E9306" t="s">
        <v>138</v>
      </c>
      <c r="F9306" t="s">
        <v>219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6877</v>
      </c>
      <c r="C9307" t="s">
        <v>258</v>
      </c>
      <c r="D9307">
        <v>2012</v>
      </c>
      <c r="E9307" t="s">
        <v>150</v>
      </c>
      <c r="F9307" t="s">
        <v>314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6878</v>
      </c>
      <c r="C9308" t="s">
        <v>146</v>
      </c>
      <c r="D9308">
        <v>2010</v>
      </c>
      <c r="E9308" t="s">
        <v>129</v>
      </c>
      <c r="F9308" t="s">
        <v>1518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4184</v>
      </c>
      <c r="C9309" t="s">
        <v>239</v>
      </c>
      <c r="D9309">
        <v>2005</v>
      </c>
      <c r="E9309" t="s">
        <v>135</v>
      </c>
      <c r="F9309" t="s">
        <v>268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6879</v>
      </c>
      <c r="C9310" t="s">
        <v>196</v>
      </c>
      <c r="D9310">
        <v>2001</v>
      </c>
      <c r="E9310" t="s">
        <v>150</v>
      </c>
      <c r="F9310" t="s">
        <v>523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4288</v>
      </c>
      <c r="C9311" t="s">
        <v>196</v>
      </c>
      <c r="D9311">
        <v>1996</v>
      </c>
      <c r="E9311" t="s">
        <v>120</v>
      </c>
      <c r="F9311" t="s">
        <v>523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6880</v>
      </c>
      <c r="C9312" t="s">
        <v>162</v>
      </c>
      <c r="D9312" t="s">
        <v>332</v>
      </c>
      <c r="E9312" t="s">
        <v>109</v>
      </c>
      <c r="F9312" t="s">
        <v>557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6881</v>
      </c>
      <c r="C9313" t="s">
        <v>119</v>
      </c>
      <c r="D9313">
        <v>2011</v>
      </c>
      <c r="E9313" t="s">
        <v>138</v>
      </c>
      <c r="F9313" t="s">
        <v>169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6882</v>
      </c>
      <c r="C9314" t="s">
        <v>133</v>
      </c>
      <c r="D9314">
        <v>2010</v>
      </c>
      <c r="E9314" t="s">
        <v>140</v>
      </c>
      <c r="F9314" t="s">
        <v>82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2316</v>
      </c>
      <c r="C9315" t="s">
        <v>250</v>
      </c>
      <c r="D9315">
        <v>2014</v>
      </c>
      <c r="E9315" t="s">
        <v>120</v>
      </c>
      <c r="F9315" t="s">
        <v>293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6883</v>
      </c>
      <c r="C9316" t="s">
        <v>227</v>
      </c>
      <c r="D9316">
        <v>2011</v>
      </c>
      <c r="E9316" t="s">
        <v>138</v>
      </c>
      <c r="F9316" t="s">
        <v>6884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1316</v>
      </c>
      <c r="C9317" t="s">
        <v>256</v>
      </c>
      <c r="D9317">
        <v>2004</v>
      </c>
      <c r="E9317" t="s">
        <v>120</v>
      </c>
      <c r="F9317" t="s">
        <v>219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6885</v>
      </c>
      <c r="C9318" t="s">
        <v>119</v>
      </c>
      <c r="D9318">
        <v>2011</v>
      </c>
      <c r="E9318" t="s">
        <v>135</v>
      </c>
      <c r="F9318" t="s">
        <v>491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936</v>
      </c>
      <c r="C9319" t="s">
        <v>119</v>
      </c>
      <c r="D9319">
        <v>2010</v>
      </c>
      <c r="E9319" t="s">
        <v>138</v>
      </c>
      <c r="F9319" t="s">
        <v>82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1261</v>
      </c>
      <c r="C9320" t="s">
        <v>133</v>
      </c>
      <c r="D9320">
        <v>2008</v>
      </c>
      <c r="E9320" t="s">
        <v>150</v>
      </c>
      <c r="F9320" t="s">
        <v>169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6886</v>
      </c>
      <c r="C9321" t="s">
        <v>153</v>
      </c>
      <c r="D9321">
        <v>2002</v>
      </c>
      <c r="E9321" t="s">
        <v>120</v>
      </c>
      <c r="F9321" t="s">
        <v>330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5677</v>
      </c>
      <c r="C9322" t="s">
        <v>222</v>
      </c>
      <c r="D9322">
        <v>2004</v>
      </c>
      <c r="E9322" t="s">
        <v>120</v>
      </c>
      <c r="F9322" t="s">
        <v>230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6800</v>
      </c>
      <c r="C9323" t="s">
        <v>119</v>
      </c>
      <c r="D9323">
        <v>2011</v>
      </c>
      <c r="E9323" t="s">
        <v>193</v>
      </c>
      <c r="F9323" t="s">
        <v>82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6361</v>
      </c>
      <c r="C9324" t="s">
        <v>133</v>
      </c>
      <c r="D9324">
        <v>2009</v>
      </c>
      <c r="E9324" t="s">
        <v>120</v>
      </c>
      <c r="F9324" t="s">
        <v>169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5739</v>
      </c>
      <c r="C9325" t="s">
        <v>222</v>
      </c>
      <c r="D9325">
        <v>2003</v>
      </c>
      <c r="E9325" t="s">
        <v>320</v>
      </c>
      <c r="F9325" t="s">
        <v>169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2329</v>
      </c>
      <c r="C9326" t="s">
        <v>222</v>
      </c>
      <c r="D9326">
        <v>2002</v>
      </c>
      <c r="E9326" t="s">
        <v>181</v>
      </c>
      <c r="F9326" t="s">
        <v>523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6887</v>
      </c>
      <c r="C9327" t="s">
        <v>239</v>
      </c>
      <c r="D9327">
        <v>2011</v>
      </c>
      <c r="E9327" t="s">
        <v>129</v>
      </c>
      <c r="F9327" t="s">
        <v>402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6888</v>
      </c>
      <c r="C9328" t="s">
        <v>239</v>
      </c>
      <c r="D9328">
        <v>2012</v>
      </c>
      <c r="E9328" t="s">
        <v>150</v>
      </c>
      <c r="F9328" t="s">
        <v>4600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6889</v>
      </c>
      <c r="C9329" t="s">
        <v>133</v>
      </c>
      <c r="D9329">
        <v>2008</v>
      </c>
      <c r="E9329" t="s">
        <v>120</v>
      </c>
      <c r="F9329" t="s">
        <v>491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6890</v>
      </c>
      <c r="C9330" t="s">
        <v>133</v>
      </c>
      <c r="D9330">
        <v>2008</v>
      </c>
      <c r="E9330" t="s">
        <v>135</v>
      </c>
      <c r="F9330" t="s">
        <v>82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6891</v>
      </c>
      <c r="C9331" t="s">
        <v>133</v>
      </c>
      <c r="D9331">
        <v>2009</v>
      </c>
      <c r="E9331" t="s">
        <v>135</v>
      </c>
      <c r="F9331" t="s">
        <v>82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4984</v>
      </c>
      <c r="C9332" t="s">
        <v>149</v>
      </c>
      <c r="D9332">
        <v>2008</v>
      </c>
      <c r="E9332" t="s">
        <v>138</v>
      </c>
      <c r="F9332" t="s">
        <v>237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3248</v>
      </c>
      <c r="C9333" t="s">
        <v>222</v>
      </c>
      <c r="D9333">
        <v>2003</v>
      </c>
      <c r="E9333" t="s">
        <v>125</v>
      </c>
      <c r="F9333" t="s">
        <v>714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2554</v>
      </c>
      <c r="C9334" t="s">
        <v>119</v>
      </c>
      <c r="D9334">
        <v>2010</v>
      </c>
      <c r="E9334" t="s">
        <v>135</v>
      </c>
      <c r="F9334" t="s">
        <v>82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6892</v>
      </c>
      <c r="C9335" t="s">
        <v>196</v>
      </c>
      <c r="D9335">
        <v>2001</v>
      </c>
      <c r="E9335" t="s">
        <v>120</v>
      </c>
      <c r="F9335" t="s">
        <v>893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6893</v>
      </c>
      <c r="C9336" t="s">
        <v>153</v>
      </c>
      <c r="D9336">
        <v>2003</v>
      </c>
      <c r="E9336" t="s">
        <v>129</v>
      </c>
      <c r="F9336" t="s">
        <v>70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528</v>
      </c>
      <c r="C9337" t="s">
        <v>162</v>
      </c>
      <c r="D9337">
        <v>2003</v>
      </c>
      <c r="E9337" t="s">
        <v>138</v>
      </c>
      <c r="F9337" t="s">
        <v>219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6894</v>
      </c>
      <c r="C9338" t="s">
        <v>149</v>
      </c>
      <c r="D9338">
        <v>2010</v>
      </c>
      <c r="E9338" t="s">
        <v>320</v>
      </c>
      <c r="F9338" t="s">
        <v>857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6895</v>
      </c>
      <c r="C9339" t="s">
        <v>173</v>
      </c>
      <c r="D9339">
        <v>2012</v>
      </c>
      <c r="E9339" t="s">
        <v>150</v>
      </c>
      <c r="F9339" t="s">
        <v>2540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6766</v>
      </c>
      <c r="C9340" t="s">
        <v>196</v>
      </c>
      <c r="D9340">
        <v>1998</v>
      </c>
      <c r="E9340" t="s">
        <v>150</v>
      </c>
      <c r="F9340" t="s">
        <v>288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6896</v>
      </c>
      <c r="C9341" t="s">
        <v>196</v>
      </c>
      <c r="D9341">
        <v>2001</v>
      </c>
      <c r="E9341" t="s">
        <v>109</v>
      </c>
      <c r="F9341" t="s">
        <v>293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6897</v>
      </c>
      <c r="C9342" t="s">
        <v>153</v>
      </c>
      <c r="D9342">
        <v>2008</v>
      </c>
      <c r="E9342" t="s">
        <v>193</v>
      </c>
      <c r="F9342" t="s">
        <v>1075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6517</v>
      </c>
      <c r="C9343" t="s">
        <v>119</v>
      </c>
      <c r="D9343">
        <v>2008</v>
      </c>
      <c r="E9343" t="s">
        <v>120</v>
      </c>
      <c r="F9343" t="s">
        <v>293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6898</v>
      </c>
      <c r="C9344" t="s">
        <v>146</v>
      </c>
      <c r="D9344">
        <v>2007</v>
      </c>
      <c r="E9344" t="s">
        <v>120</v>
      </c>
      <c r="F9344" t="s">
        <v>151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6899</v>
      </c>
      <c r="C9345" t="s">
        <v>119</v>
      </c>
      <c r="D9345">
        <v>2008</v>
      </c>
      <c r="E9345" t="s">
        <v>129</v>
      </c>
      <c r="F9345" t="s">
        <v>6900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6901</v>
      </c>
      <c r="C9346" t="s">
        <v>162</v>
      </c>
      <c r="D9346">
        <v>2002</v>
      </c>
      <c r="E9346" t="s">
        <v>109</v>
      </c>
      <c r="F9346" t="s">
        <v>82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6902</v>
      </c>
      <c r="C9347" t="s">
        <v>119</v>
      </c>
      <c r="D9347">
        <v>2009</v>
      </c>
      <c r="E9347" t="s">
        <v>150</v>
      </c>
      <c r="F9347" t="s">
        <v>616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6903</v>
      </c>
      <c r="C9348" t="s">
        <v>153</v>
      </c>
      <c r="D9348">
        <v>2004</v>
      </c>
      <c r="E9348" t="s">
        <v>150</v>
      </c>
      <c r="F9348" t="s">
        <v>293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6904</v>
      </c>
      <c r="C9349" t="s">
        <v>119</v>
      </c>
      <c r="D9349">
        <v>2011</v>
      </c>
      <c r="E9349" t="s">
        <v>120</v>
      </c>
      <c r="F9349" t="s">
        <v>756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6905</v>
      </c>
      <c r="C9350" t="s">
        <v>153</v>
      </c>
      <c r="D9350">
        <v>2005</v>
      </c>
      <c r="E9350" t="s">
        <v>135</v>
      </c>
      <c r="F9350" t="s">
        <v>1077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6906</v>
      </c>
      <c r="C9351" t="s">
        <v>153</v>
      </c>
      <c r="D9351">
        <v>2004</v>
      </c>
      <c r="E9351" t="s">
        <v>135</v>
      </c>
      <c r="F9351" t="s">
        <v>4352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6907</v>
      </c>
      <c r="C9352" t="s">
        <v>153</v>
      </c>
      <c r="D9352">
        <v>2006</v>
      </c>
      <c r="E9352" t="s">
        <v>150</v>
      </c>
      <c r="F9352" t="s">
        <v>1075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4437</v>
      </c>
      <c r="C9353" t="s">
        <v>222</v>
      </c>
      <c r="D9353">
        <v>2002</v>
      </c>
      <c r="E9353" t="s">
        <v>150</v>
      </c>
      <c r="F9353" t="s">
        <v>169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6908</v>
      </c>
      <c r="C9354" t="s">
        <v>239</v>
      </c>
      <c r="D9354">
        <v>2012</v>
      </c>
      <c r="E9354" t="s">
        <v>129</v>
      </c>
      <c r="F9354" t="s">
        <v>293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6909</v>
      </c>
      <c r="C9355" t="s">
        <v>162</v>
      </c>
      <c r="D9355">
        <v>2002</v>
      </c>
      <c r="E9355" t="s">
        <v>120</v>
      </c>
      <c r="F9355" t="s">
        <v>230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6910</v>
      </c>
      <c r="C9356" t="s">
        <v>153</v>
      </c>
      <c r="D9356">
        <v>2005</v>
      </c>
      <c r="E9356" t="s">
        <v>181</v>
      </c>
      <c r="F9356" t="s">
        <v>237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6911</v>
      </c>
      <c r="C9357" t="s">
        <v>133</v>
      </c>
      <c r="D9357">
        <v>2005</v>
      </c>
      <c r="E9357" t="s">
        <v>135</v>
      </c>
      <c r="F9357" t="s">
        <v>237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6146</v>
      </c>
      <c r="C9358" t="s">
        <v>149</v>
      </c>
      <c r="D9358">
        <v>2008</v>
      </c>
      <c r="E9358" t="s">
        <v>120</v>
      </c>
      <c r="F9358" t="s">
        <v>151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6571</v>
      </c>
      <c r="C9359" t="s">
        <v>153</v>
      </c>
      <c r="D9359">
        <v>2009</v>
      </c>
      <c r="E9359" t="s">
        <v>120</v>
      </c>
      <c r="F9359" t="s">
        <v>293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6912</v>
      </c>
      <c r="C9360" t="s">
        <v>133</v>
      </c>
      <c r="D9360">
        <v>2008</v>
      </c>
      <c r="E9360" t="s">
        <v>135</v>
      </c>
      <c r="F9360" t="s">
        <v>237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6913</v>
      </c>
      <c r="C9361" t="s">
        <v>133</v>
      </c>
      <c r="D9361">
        <v>2009</v>
      </c>
      <c r="E9361" t="s">
        <v>131</v>
      </c>
      <c r="F9361" t="s">
        <v>1605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6914</v>
      </c>
      <c r="C9362" t="s">
        <v>173</v>
      </c>
      <c r="D9362">
        <v>2015</v>
      </c>
      <c r="E9362" t="s">
        <v>109</v>
      </c>
      <c r="F9362" t="s">
        <v>6915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6916</v>
      </c>
      <c r="C9363" t="s">
        <v>799</v>
      </c>
      <c r="D9363">
        <v>2013</v>
      </c>
      <c r="E9363" t="s">
        <v>135</v>
      </c>
      <c r="F9363" t="s">
        <v>402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6917</v>
      </c>
      <c r="C9364" t="s">
        <v>162</v>
      </c>
      <c r="D9364">
        <v>2005</v>
      </c>
      <c r="E9364" t="s">
        <v>135</v>
      </c>
      <c r="F9364" t="s">
        <v>1605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6918</v>
      </c>
      <c r="C9365" t="s">
        <v>133</v>
      </c>
      <c r="D9365">
        <v>2010</v>
      </c>
      <c r="E9365" t="s">
        <v>129</v>
      </c>
      <c r="F9365" t="s">
        <v>2402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6805</v>
      </c>
      <c r="C9366" t="s">
        <v>173</v>
      </c>
      <c r="D9366">
        <v>2011</v>
      </c>
      <c r="E9366" t="s">
        <v>125</v>
      </c>
      <c r="F9366" t="s">
        <v>1077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6919</v>
      </c>
      <c r="C9367" t="s">
        <v>196</v>
      </c>
      <c r="D9367">
        <v>1995</v>
      </c>
      <c r="E9367" t="s">
        <v>320</v>
      </c>
      <c r="F9367" t="s">
        <v>166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6920</v>
      </c>
      <c r="C9368" t="s">
        <v>153</v>
      </c>
      <c r="D9368">
        <v>2005</v>
      </c>
      <c r="E9368" t="s">
        <v>140</v>
      </c>
      <c r="F9368" t="s">
        <v>216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2695</v>
      </c>
      <c r="C9369" t="s">
        <v>222</v>
      </c>
      <c r="D9369">
        <v>2004</v>
      </c>
      <c r="E9369" t="s">
        <v>109</v>
      </c>
      <c r="F9369" t="s">
        <v>491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6921</v>
      </c>
      <c r="C9370" t="s">
        <v>146</v>
      </c>
      <c r="D9370">
        <v>2011</v>
      </c>
      <c r="E9370" t="s">
        <v>181</v>
      </c>
      <c r="F9370" t="s">
        <v>268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5461</v>
      </c>
      <c r="C9371" t="s">
        <v>250</v>
      </c>
      <c r="D9371">
        <v>2015</v>
      </c>
      <c r="E9371" t="s">
        <v>150</v>
      </c>
      <c r="F9371" t="s">
        <v>169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6922</v>
      </c>
      <c r="C9372" t="s">
        <v>227</v>
      </c>
      <c r="D9372">
        <v>2012</v>
      </c>
      <c r="E9372" t="s">
        <v>150</v>
      </c>
      <c r="F9372" t="s">
        <v>6923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2185</v>
      </c>
      <c r="C9373" t="s">
        <v>250</v>
      </c>
      <c r="D9373">
        <v>2015</v>
      </c>
      <c r="E9373" t="s">
        <v>150</v>
      </c>
      <c r="F9373" t="s">
        <v>285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3753</v>
      </c>
      <c r="C9374" t="s">
        <v>258</v>
      </c>
      <c r="D9374">
        <v>2012</v>
      </c>
      <c r="E9374" t="s">
        <v>150</v>
      </c>
      <c r="F9374" t="s">
        <v>169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6924</v>
      </c>
      <c r="C9375" t="s">
        <v>153</v>
      </c>
      <c r="D9375">
        <v>2005</v>
      </c>
      <c r="E9375" t="s">
        <v>129</v>
      </c>
      <c r="F9375" t="s">
        <v>293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900</v>
      </c>
      <c r="C9376" t="s">
        <v>133</v>
      </c>
      <c r="D9376">
        <v>2005</v>
      </c>
      <c r="E9376" t="s">
        <v>150</v>
      </c>
      <c r="F9376" t="s">
        <v>82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6925</v>
      </c>
      <c r="C9377" t="s">
        <v>133</v>
      </c>
      <c r="D9377">
        <v>2007</v>
      </c>
      <c r="E9377" t="s">
        <v>135</v>
      </c>
      <c r="F9377" t="s">
        <v>230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6926</v>
      </c>
      <c r="C9378" t="s">
        <v>196</v>
      </c>
      <c r="D9378">
        <v>1997</v>
      </c>
      <c r="E9378" t="s">
        <v>129</v>
      </c>
      <c r="F9378" t="s">
        <v>293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6927</v>
      </c>
      <c r="C9379" t="s">
        <v>146</v>
      </c>
      <c r="D9379">
        <v>2006</v>
      </c>
      <c r="E9379" t="s">
        <v>181</v>
      </c>
      <c r="F9379" t="s">
        <v>293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6454</v>
      </c>
      <c r="C9380" t="s">
        <v>119</v>
      </c>
      <c r="D9380">
        <v>2009</v>
      </c>
      <c r="E9380" t="s">
        <v>150</v>
      </c>
      <c r="F9380" t="s">
        <v>169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6928</v>
      </c>
      <c r="C9381" t="s">
        <v>153</v>
      </c>
      <c r="D9381">
        <v>2007</v>
      </c>
      <c r="E9381" t="s">
        <v>135</v>
      </c>
      <c r="F9381" t="s">
        <v>166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6929</v>
      </c>
      <c r="C9382" t="s">
        <v>133</v>
      </c>
      <c r="D9382">
        <v>2010</v>
      </c>
      <c r="E9382" t="s">
        <v>150</v>
      </c>
      <c r="F9382" t="s">
        <v>169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6930</v>
      </c>
      <c r="C9383" t="s">
        <v>119</v>
      </c>
      <c r="D9383">
        <v>2009</v>
      </c>
      <c r="E9383" t="s">
        <v>129</v>
      </c>
      <c r="F9383" t="s">
        <v>2425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6931</v>
      </c>
      <c r="C9384" t="s">
        <v>133</v>
      </c>
      <c r="D9384">
        <v>2008</v>
      </c>
      <c r="E9384" t="s">
        <v>129</v>
      </c>
      <c r="F9384" t="s">
        <v>857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6932</v>
      </c>
      <c r="C9385" t="s">
        <v>196</v>
      </c>
      <c r="D9385">
        <v>2000</v>
      </c>
      <c r="E9385" t="s">
        <v>120</v>
      </c>
      <c r="F9385" t="s">
        <v>714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6933</v>
      </c>
      <c r="C9386" t="s">
        <v>133</v>
      </c>
      <c r="D9386">
        <v>2011</v>
      </c>
      <c r="E9386" t="s">
        <v>135</v>
      </c>
      <c r="F9386" t="s">
        <v>402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6934</v>
      </c>
      <c r="C9387" t="s">
        <v>153</v>
      </c>
      <c r="D9387">
        <v>2008</v>
      </c>
      <c r="E9387" t="s">
        <v>129</v>
      </c>
      <c r="F9387" t="s">
        <v>1355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6146</v>
      </c>
      <c r="C9388" t="s">
        <v>153</v>
      </c>
      <c r="D9388">
        <v>2008</v>
      </c>
      <c r="E9388" t="s">
        <v>120</v>
      </c>
      <c r="F9388" t="s">
        <v>151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6935</v>
      </c>
      <c r="C9389" t="s">
        <v>146</v>
      </c>
      <c r="D9389">
        <v>2010</v>
      </c>
      <c r="E9389" t="s">
        <v>129</v>
      </c>
      <c r="F9389" t="s">
        <v>4839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6936</v>
      </c>
      <c r="C9390" t="s">
        <v>133</v>
      </c>
      <c r="D9390">
        <v>2005</v>
      </c>
      <c r="E9390" t="s">
        <v>109</v>
      </c>
      <c r="F9390" t="s">
        <v>557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4037</v>
      </c>
      <c r="C9391" t="s">
        <v>258</v>
      </c>
      <c r="D9391">
        <v>2012</v>
      </c>
      <c r="E9391" t="s">
        <v>138</v>
      </c>
      <c r="F9391" t="s">
        <v>169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5370</v>
      </c>
      <c r="C9392" t="s">
        <v>222</v>
      </c>
      <c r="D9392">
        <v>2003</v>
      </c>
      <c r="E9392" t="s">
        <v>150</v>
      </c>
      <c r="F9392" t="s">
        <v>3773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6088</v>
      </c>
      <c r="C9393" t="s">
        <v>196</v>
      </c>
      <c r="D9393">
        <v>2001</v>
      </c>
      <c r="E9393" t="s">
        <v>120</v>
      </c>
      <c r="F9393" t="s">
        <v>714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5901</v>
      </c>
      <c r="C9394" t="s">
        <v>222</v>
      </c>
      <c r="D9394" t="s">
        <v>332</v>
      </c>
      <c r="E9394" t="s">
        <v>120</v>
      </c>
      <c r="F9394" t="s">
        <v>237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6937</v>
      </c>
      <c r="C9395" t="s">
        <v>149</v>
      </c>
      <c r="D9395">
        <v>2015</v>
      </c>
      <c r="E9395" t="s">
        <v>120</v>
      </c>
      <c r="F9395" t="s">
        <v>6938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2859</v>
      </c>
      <c r="C9396" t="s">
        <v>153</v>
      </c>
      <c r="D9396">
        <v>2011</v>
      </c>
      <c r="E9396" t="s">
        <v>120</v>
      </c>
      <c r="F9396" t="s">
        <v>166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6939</v>
      </c>
      <c r="C9397" t="s">
        <v>196</v>
      </c>
      <c r="D9397">
        <v>1998</v>
      </c>
      <c r="E9397" t="s">
        <v>125</v>
      </c>
      <c r="F9397" t="s">
        <v>491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6559</v>
      </c>
      <c r="C9398" t="s">
        <v>146</v>
      </c>
      <c r="D9398">
        <v>2008</v>
      </c>
      <c r="E9398" t="s">
        <v>138</v>
      </c>
      <c r="F9398" t="s">
        <v>169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6940</v>
      </c>
      <c r="C9399" t="s">
        <v>153</v>
      </c>
      <c r="D9399">
        <v>2001</v>
      </c>
      <c r="E9399" t="s">
        <v>150</v>
      </c>
      <c r="F9399" t="s">
        <v>1457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3510</v>
      </c>
      <c r="C9400" t="s">
        <v>239</v>
      </c>
      <c r="D9400">
        <v>2008</v>
      </c>
      <c r="E9400" t="s">
        <v>135</v>
      </c>
      <c r="F9400" t="s">
        <v>82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3845</v>
      </c>
      <c r="C9401" t="s">
        <v>222</v>
      </c>
      <c r="D9401">
        <v>2004</v>
      </c>
      <c r="E9401" t="s">
        <v>135</v>
      </c>
      <c r="F9401" t="s">
        <v>82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6941</v>
      </c>
      <c r="C9402" t="s">
        <v>133</v>
      </c>
      <c r="D9402">
        <v>2006</v>
      </c>
      <c r="E9402" t="s">
        <v>109</v>
      </c>
      <c r="F9402" t="s">
        <v>169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6942</v>
      </c>
      <c r="C9403" t="s">
        <v>146</v>
      </c>
      <c r="D9403">
        <v>2007</v>
      </c>
      <c r="E9403" t="s">
        <v>125</v>
      </c>
      <c r="F9403" t="s">
        <v>857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6943</v>
      </c>
      <c r="C9404" t="s">
        <v>222</v>
      </c>
      <c r="D9404">
        <v>2002</v>
      </c>
      <c r="E9404" t="s">
        <v>150</v>
      </c>
      <c r="F9404" t="s">
        <v>237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6944</v>
      </c>
      <c r="C9405" t="s">
        <v>239</v>
      </c>
      <c r="D9405">
        <v>2010</v>
      </c>
      <c r="E9405" t="s">
        <v>129</v>
      </c>
      <c r="F9405" t="s">
        <v>6711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5602</v>
      </c>
      <c r="C9406" t="s">
        <v>119</v>
      </c>
      <c r="D9406">
        <v>2010</v>
      </c>
      <c r="E9406" t="s">
        <v>138</v>
      </c>
      <c r="F9406" t="s">
        <v>268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6945</v>
      </c>
      <c r="C9407" t="s">
        <v>196</v>
      </c>
      <c r="D9407">
        <v>2000</v>
      </c>
      <c r="E9407" t="s">
        <v>120</v>
      </c>
      <c r="F9407" t="s">
        <v>82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4871</v>
      </c>
      <c r="C9408" t="s">
        <v>173</v>
      </c>
      <c r="D9408">
        <v>2014</v>
      </c>
      <c r="E9408" t="s">
        <v>193</v>
      </c>
      <c r="F9408" t="s">
        <v>169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1963</v>
      </c>
      <c r="C9409" t="s">
        <v>256</v>
      </c>
      <c r="D9409">
        <v>2002</v>
      </c>
      <c r="E9409" t="s">
        <v>120</v>
      </c>
      <c r="F9409" t="s">
        <v>219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6946</v>
      </c>
      <c r="C9410" t="s">
        <v>196</v>
      </c>
      <c r="D9410">
        <v>2000</v>
      </c>
      <c r="E9410" t="s">
        <v>193</v>
      </c>
      <c r="F9410" t="s">
        <v>330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6762</v>
      </c>
      <c r="C9411" t="s">
        <v>149</v>
      </c>
      <c r="D9411">
        <v>2009</v>
      </c>
      <c r="E9411" t="s">
        <v>135</v>
      </c>
      <c r="F9411" t="s">
        <v>314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4247</v>
      </c>
      <c r="C9412" t="s">
        <v>119</v>
      </c>
      <c r="D9412">
        <v>2009</v>
      </c>
      <c r="E9412" t="s">
        <v>140</v>
      </c>
      <c r="F9412" t="s">
        <v>1557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6578</v>
      </c>
      <c r="C9413" t="s">
        <v>799</v>
      </c>
      <c r="D9413">
        <v>2015</v>
      </c>
      <c r="E9413" t="s">
        <v>150</v>
      </c>
      <c r="F9413" t="s">
        <v>293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6947</v>
      </c>
      <c r="C9414" t="s">
        <v>940</v>
      </c>
      <c r="D9414">
        <v>1997</v>
      </c>
      <c r="E9414" t="s">
        <v>320</v>
      </c>
      <c r="F9414" t="s">
        <v>230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6948</v>
      </c>
      <c r="C9415" t="s">
        <v>239</v>
      </c>
      <c r="D9415">
        <v>2011</v>
      </c>
      <c r="E9415" t="s">
        <v>120</v>
      </c>
      <c r="F9415" t="s">
        <v>293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6949</v>
      </c>
      <c r="C9416" t="s">
        <v>239</v>
      </c>
      <c r="D9416">
        <v>2012</v>
      </c>
      <c r="E9416" t="s">
        <v>129</v>
      </c>
      <c r="F9416" t="s">
        <v>402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6950</v>
      </c>
      <c r="C9417" t="s">
        <v>162</v>
      </c>
      <c r="D9417">
        <v>2004</v>
      </c>
      <c r="E9417" t="s">
        <v>181</v>
      </c>
      <c r="F9417" t="s">
        <v>491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6951</v>
      </c>
      <c r="C9418" t="s">
        <v>133</v>
      </c>
      <c r="D9418">
        <v>2006</v>
      </c>
      <c r="E9418" t="s">
        <v>150</v>
      </c>
      <c r="F9418" t="s">
        <v>230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6952</v>
      </c>
      <c r="C9419" t="s">
        <v>173</v>
      </c>
      <c r="D9419">
        <v>2015</v>
      </c>
      <c r="E9419" t="s">
        <v>150</v>
      </c>
      <c r="F9419" t="s">
        <v>402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2370</v>
      </c>
      <c r="C9420" t="s">
        <v>146</v>
      </c>
      <c r="D9420">
        <v>2012</v>
      </c>
      <c r="E9420" t="s">
        <v>181</v>
      </c>
      <c r="F9420" t="s">
        <v>1355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3117</v>
      </c>
      <c r="C9421" t="s">
        <v>222</v>
      </c>
      <c r="D9421">
        <v>2006</v>
      </c>
      <c r="E9421" t="s">
        <v>150</v>
      </c>
      <c r="F9421" t="s">
        <v>330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6953</v>
      </c>
      <c r="C9422" t="s">
        <v>196</v>
      </c>
      <c r="D9422">
        <v>1997</v>
      </c>
      <c r="E9422" t="s">
        <v>120</v>
      </c>
      <c r="F9422" t="s">
        <v>293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6954</v>
      </c>
      <c r="C9423" t="s">
        <v>146</v>
      </c>
      <c r="D9423">
        <v>2008</v>
      </c>
      <c r="E9423" t="s">
        <v>150</v>
      </c>
      <c r="F9423" t="s">
        <v>491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6955</v>
      </c>
      <c r="C9424" t="s">
        <v>153</v>
      </c>
      <c r="D9424">
        <v>2001</v>
      </c>
      <c r="E9424" t="s">
        <v>120</v>
      </c>
      <c r="F9424" t="s">
        <v>857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6956</v>
      </c>
      <c r="C9425" t="s">
        <v>239</v>
      </c>
      <c r="D9425">
        <v>2006</v>
      </c>
      <c r="E9425" t="s">
        <v>150</v>
      </c>
      <c r="F9425" t="s">
        <v>82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6957</v>
      </c>
      <c r="C9426" t="s">
        <v>133</v>
      </c>
      <c r="D9426">
        <v>2010</v>
      </c>
      <c r="E9426" t="s">
        <v>193</v>
      </c>
      <c r="F9426" t="s">
        <v>5821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6958</v>
      </c>
      <c r="C9427" t="s">
        <v>119</v>
      </c>
      <c r="D9427">
        <v>2009</v>
      </c>
      <c r="E9427" t="s">
        <v>120</v>
      </c>
      <c r="F9427" t="s">
        <v>491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6959</v>
      </c>
      <c r="C9428" t="s">
        <v>256</v>
      </c>
      <c r="D9428">
        <v>2002</v>
      </c>
      <c r="E9428" t="s">
        <v>109</v>
      </c>
      <c r="F9428" t="s">
        <v>293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6960</v>
      </c>
      <c r="C9429" t="s">
        <v>153</v>
      </c>
      <c r="D9429">
        <v>2002</v>
      </c>
      <c r="E9429" t="s">
        <v>129</v>
      </c>
      <c r="F9429" t="s">
        <v>2984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3020</v>
      </c>
      <c r="C9430" t="s">
        <v>799</v>
      </c>
      <c r="D9430">
        <v>2015</v>
      </c>
      <c r="E9430" t="s">
        <v>150</v>
      </c>
      <c r="F9430" t="s">
        <v>285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5861</v>
      </c>
      <c r="C9431" t="s">
        <v>133</v>
      </c>
      <c r="D9431">
        <v>2011</v>
      </c>
      <c r="E9431" t="s">
        <v>150</v>
      </c>
      <c r="F9431" t="s">
        <v>491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6961</v>
      </c>
      <c r="C9432" t="s">
        <v>153</v>
      </c>
      <c r="D9432">
        <v>2004</v>
      </c>
      <c r="E9432" t="s">
        <v>125</v>
      </c>
      <c r="F9432" t="s">
        <v>166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3877</v>
      </c>
      <c r="C9433" t="s">
        <v>146</v>
      </c>
      <c r="D9433">
        <v>2008</v>
      </c>
      <c r="E9433" t="s">
        <v>120</v>
      </c>
      <c r="F9433" t="s">
        <v>169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6962</v>
      </c>
      <c r="C9434" t="s">
        <v>196</v>
      </c>
      <c r="D9434">
        <v>1998</v>
      </c>
      <c r="E9434" t="s">
        <v>320</v>
      </c>
      <c r="F9434" t="s">
        <v>330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6963</v>
      </c>
      <c r="C9435" t="s">
        <v>133</v>
      </c>
      <c r="D9435">
        <v>2010</v>
      </c>
      <c r="E9435" t="s">
        <v>135</v>
      </c>
      <c r="F9435" t="s">
        <v>6062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6964</v>
      </c>
      <c r="C9436" t="s">
        <v>133</v>
      </c>
      <c r="D9436">
        <v>2007</v>
      </c>
      <c r="E9436" t="s">
        <v>135</v>
      </c>
      <c r="F9436" t="s">
        <v>285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6965</v>
      </c>
      <c r="C9437" t="s">
        <v>162</v>
      </c>
      <c r="D9437">
        <v>2005</v>
      </c>
      <c r="E9437" t="s">
        <v>109</v>
      </c>
      <c r="F9437" t="s">
        <v>82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6966</v>
      </c>
      <c r="C9438" t="s">
        <v>153</v>
      </c>
      <c r="D9438">
        <v>2004</v>
      </c>
      <c r="E9438" t="s">
        <v>193</v>
      </c>
      <c r="F9438" t="s">
        <v>293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6967</v>
      </c>
      <c r="C9439" t="s">
        <v>149</v>
      </c>
      <c r="D9439">
        <v>2009</v>
      </c>
      <c r="E9439" t="s">
        <v>138</v>
      </c>
      <c r="F9439" t="s">
        <v>1077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5625</v>
      </c>
      <c r="C9440" t="s">
        <v>799</v>
      </c>
      <c r="D9440">
        <v>2016</v>
      </c>
      <c r="E9440" t="s">
        <v>150</v>
      </c>
      <c r="F9440" t="s">
        <v>857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6968</v>
      </c>
      <c r="C9441" t="s">
        <v>133</v>
      </c>
      <c r="D9441">
        <v>2010</v>
      </c>
      <c r="E9441" t="s">
        <v>120</v>
      </c>
      <c r="F9441" t="s">
        <v>230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6969</v>
      </c>
      <c r="C9442" t="s">
        <v>119</v>
      </c>
      <c r="D9442">
        <v>2009</v>
      </c>
      <c r="E9442" t="s">
        <v>135</v>
      </c>
      <c r="F9442" t="s">
        <v>870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4868</v>
      </c>
      <c r="C9443" t="s">
        <v>239</v>
      </c>
      <c r="D9443">
        <v>2010</v>
      </c>
      <c r="E9443" t="s">
        <v>193</v>
      </c>
      <c r="F9443" t="s">
        <v>491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6970</v>
      </c>
      <c r="C9444" t="s">
        <v>155</v>
      </c>
      <c r="D9444">
        <v>1992</v>
      </c>
      <c r="E9444" t="s">
        <v>138</v>
      </c>
      <c r="F9444" t="s">
        <v>293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6971</v>
      </c>
      <c r="C9445" t="s">
        <v>239</v>
      </c>
      <c r="D9445">
        <v>2005</v>
      </c>
      <c r="E9445" t="s">
        <v>138</v>
      </c>
      <c r="F9445" t="s">
        <v>219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4560</v>
      </c>
      <c r="C9446" t="s">
        <v>149</v>
      </c>
      <c r="D9446">
        <v>2009</v>
      </c>
      <c r="E9446" t="s">
        <v>120</v>
      </c>
      <c r="F9446" t="s">
        <v>151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6972</v>
      </c>
      <c r="C9447" t="s">
        <v>173</v>
      </c>
      <c r="D9447">
        <v>2011</v>
      </c>
      <c r="E9447" t="s">
        <v>129</v>
      </c>
      <c r="F9447" t="s">
        <v>70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6509</v>
      </c>
      <c r="C9448" t="s">
        <v>153</v>
      </c>
      <c r="D9448">
        <v>2009</v>
      </c>
      <c r="E9448" t="s">
        <v>193</v>
      </c>
      <c r="F9448" t="s">
        <v>2984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6973</v>
      </c>
      <c r="C9449" t="s">
        <v>227</v>
      </c>
      <c r="D9449">
        <v>2000</v>
      </c>
      <c r="E9449" t="s">
        <v>129</v>
      </c>
      <c r="F9449" t="s">
        <v>6974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4775</v>
      </c>
      <c r="C9450" t="s">
        <v>149</v>
      </c>
      <c r="D9450">
        <v>2014</v>
      </c>
      <c r="E9450" t="s">
        <v>193</v>
      </c>
      <c r="F9450" t="s">
        <v>4776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6975</v>
      </c>
      <c r="C9451" t="s">
        <v>149</v>
      </c>
      <c r="D9451">
        <v>2007</v>
      </c>
      <c r="E9451" t="s">
        <v>120</v>
      </c>
      <c r="F9451" t="s">
        <v>166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5261</v>
      </c>
      <c r="C9452" t="s">
        <v>146</v>
      </c>
      <c r="D9452">
        <v>2013</v>
      </c>
      <c r="E9452" t="s">
        <v>109</v>
      </c>
      <c r="F9452" t="s">
        <v>82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6976</v>
      </c>
      <c r="C9453" t="s">
        <v>149</v>
      </c>
      <c r="D9453">
        <v>2012</v>
      </c>
      <c r="E9453" t="s">
        <v>138</v>
      </c>
      <c r="F9453" t="s">
        <v>293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6977</v>
      </c>
      <c r="C9454" t="s">
        <v>196</v>
      </c>
      <c r="D9454">
        <v>1998</v>
      </c>
      <c r="E9454" t="s">
        <v>120</v>
      </c>
      <c r="F9454" t="s">
        <v>620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6978</v>
      </c>
      <c r="C9455" t="s">
        <v>162</v>
      </c>
      <c r="D9455">
        <v>2001</v>
      </c>
      <c r="E9455" t="s">
        <v>181</v>
      </c>
      <c r="F9455" t="s">
        <v>2402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6979</v>
      </c>
      <c r="C9456" t="s">
        <v>153</v>
      </c>
      <c r="D9456">
        <v>2008</v>
      </c>
      <c r="E9456" t="s">
        <v>129</v>
      </c>
      <c r="F9456" t="s">
        <v>1075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4712</v>
      </c>
      <c r="C9457" t="s">
        <v>222</v>
      </c>
      <c r="D9457">
        <v>2003</v>
      </c>
      <c r="E9457" t="s">
        <v>109</v>
      </c>
      <c r="F9457" t="s">
        <v>237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6980</v>
      </c>
      <c r="C9458" t="s">
        <v>239</v>
      </c>
      <c r="D9458">
        <v>2010</v>
      </c>
      <c r="E9458" t="s">
        <v>150</v>
      </c>
      <c r="F9458" t="s">
        <v>402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6981</v>
      </c>
      <c r="C9459" t="s">
        <v>149</v>
      </c>
      <c r="D9459">
        <v>2014</v>
      </c>
      <c r="E9459" t="s">
        <v>135</v>
      </c>
      <c r="F9459" t="s">
        <v>402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2950</v>
      </c>
      <c r="C9460" t="s">
        <v>222</v>
      </c>
      <c r="D9460">
        <v>2001</v>
      </c>
      <c r="E9460" t="s">
        <v>125</v>
      </c>
      <c r="F9460" t="s">
        <v>491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6982</v>
      </c>
      <c r="C9461" t="s">
        <v>119</v>
      </c>
      <c r="D9461">
        <v>2007</v>
      </c>
      <c r="E9461" t="s">
        <v>125</v>
      </c>
      <c r="F9461" t="s">
        <v>2972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3074</v>
      </c>
      <c r="C9462" t="s">
        <v>196</v>
      </c>
      <c r="D9462">
        <v>1995</v>
      </c>
      <c r="E9462" t="s">
        <v>320</v>
      </c>
      <c r="F9462" t="s">
        <v>857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6983</v>
      </c>
      <c r="C9463" t="s">
        <v>155</v>
      </c>
      <c r="D9463">
        <v>1993</v>
      </c>
      <c r="E9463" t="s">
        <v>129</v>
      </c>
      <c r="F9463" t="s">
        <v>121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6984</v>
      </c>
      <c r="C9464" t="s">
        <v>146</v>
      </c>
      <c r="D9464">
        <v>2012</v>
      </c>
      <c r="E9464" t="s">
        <v>135</v>
      </c>
      <c r="F9464" t="s">
        <v>285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6985</v>
      </c>
      <c r="C9465" t="s">
        <v>119</v>
      </c>
      <c r="D9465">
        <v>2009</v>
      </c>
      <c r="E9465" t="s">
        <v>120</v>
      </c>
      <c r="F9465" t="s">
        <v>82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2812</v>
      </c>
      <c r="C9466" t="s">
        <v>222</v>
      </c>
      <c r="D9466">
        <v>2005</v>
      </c>
      <c r="E9466" t="s">
        <v>109</v>
      </c>
      <c r="F9466" t="s">
        <v>285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3718</v>
      </c>
      <c r="C9467" t="s">
        <v>133</v>
      </c>
      <c r="D9467">
        <v>2011</v>
      </c>
      <c r="E9467" t="s">
        <v>135</v>
      </c>
      <c r="F9467" t="s">
        <v>491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6986</v>
      </c>
      <c r="C9468" t="s">
        <v>133</v>
      </c>
      <c r="D9468">
        <v>2008</v>
      </c>
      <c r="E9468" t="s">
        <v>140</v>
      </c>
      <c r="F9468" t="s">
        <v>285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6470</v>
      </c>
      <c r="C9469" t="s">
        <v>173</v>
      </c>
      <c r="D9469">
        <v>2011</v>
      </c>
      <c r="E9469" t="s">
        <v>140</v>
      </c>
      <c r="F9469" t="s">
        <v>1243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6987</v>
      </c>
      <c r="C9470" t="s">
        <v>196</v>
      </c>
      <c r="D9470">
        <v>1995</v>
      </c>
      <c r="E9470" t="s">
        <v>138</v>
      </c>
      <c r="F9470" t="s">
        <v>2173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5973</v>
      </c>
      <c r="C9471" t="s">
        <v>149</v>
      </c>
      <c r="D9471">
        <v>2008</v>
      </c>
      <c r="E9471" t="s">
        <v>120</v>
      </c>
      <c r="F9471" t="s">
        <v>714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6988</v>
      </c>
      <c r="C9472" t="s">
        <v>133</v>
      </c>
      <c r="D9472">
        <v>2010</v>
      </c>
      <c r="E9472" t="s">
        <v>140</v>
      </c>
      <c r="F9472" t="s">
        <v>1839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6989</v>
      </c>
      <c r="C9473" t="s">
        <v>250</v>
      </c>
      <c r="D9473">
        <v>2015</v>
      </c>
      <c r="E9473" t="s">
        <v>135</v>
      </c>
      <c r="F9473" t="s">
        <v>82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6990</v>
      </c>
      <c r="C9474" t="s">
        <v>256</v>
      </c>
      <c r="D9474">
        <v>2006</v>
      </c>
      <c r="E9474" t="s">
        <v>125</v>
      </c>
      <c r="F9474" t="s">
        <v>169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6991</v>
      </c>
      <c r="C9475" t="s">
        <v>149</v>
      </c>
      <c r="D9475">
        <v>2014</v>
      </c>
      <c r="E9475" t="s">
        <v>181</v>
      </c>
      <c r="F9475" t="s">
        <v>2425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6992</v>
      </c>
      <c r="C9476" t="s">
        <v>153</v>
      </c>
      <c r="D9476">
        <v>2005</v>
      </c>
      <c r="E9476" t="s">
        <v>129</v>
      </c>
      <c r="F9476" t="s">
        <v>82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410</v>
      </c>
      <c r="C9477" t="s">
        <v>227</v>
      </c>
      <c r="D9477" t="s">
        <v>332</v>
      </c>
      <c r="E9477" t="s">
        <v>181</v>
      </c>
      <c r="F9477" t="s">
        <v>285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6993</v>
      </c>
      <c r="C9478" t="s">
        <v>239</v>
      </c>
      <c r="D9478">
        <v>2011</v>
      </c>
      <c r="E9478" t="s">
        <v>129</v>
      </c>
      <c r="F9478" t="s">
        <v>4441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6994</v>
      </c>
      <c r="C9479" t="s">
        <v>133</v>
      </c>
      <c r="D9479">
        <v>2005</v>
      </c>
      <c r="E9479" t="s">
        <v>140</v>
      </c>
      <c r="F9479" t="s">
        <v>1309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6995</v>
      </c>
      <c r="C9480" t="s">
        <v>133</v>
      </c>
      <c r="D9480">
        <v>2007</v>
      </c>
      <c r="E9480" t="s">
        <v>129</v>
      </c>
      <c r="F9480" t="s">
        <v>1075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6996</v>
      </c>
      <c r="C9481" t="s">
        <v>188</v>
      </c>
      <c r="D9481">
        <v>2000</v>
      </c>
      <c r="E9481" t="s">
        <v>138</v>
      </c>
      <c r="F9481" t="s">
        <v>121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6997</v>
      </c>
      <c r="C9482" t="s">
        <v>188</v>
      </c>
      <c r="D9482">
        <v>1999</v>
      </c>
      <c r="E9482" t="s">
        <v>120</v>
      </c>
      <c r="F9482" t="s">
        <v>523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6998</v>
      </c>
      <c r="C9483" t="s">
        <v>188</v>
      </c>
      <c r="D9483">
        <v>1999</v>
      </c>
      <c r="E9483" t="s">
        <v>109</v>
      </c>
      <c r="F9483" t="s">
        <v>293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6405</v>
      </c>
      <c r="C9484" t="s">
        <v>119</v>
      </c>
      <c r="D9484">
        <v>2012</v>
      </c>
      <c r="E9484" t="s">
        <v>135</v>
      </c>
      <c r="F9484" t="s">
        <v>82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6999</v>
      </c>
      <c r="C9485" t="s">
        <v>146</v>
      </c>
      <c r="D9485">
        <v>2006</v>
      </c>
      <c r="E9485" t="s">
        <v>120</v>
      </c>
      <c r="F9485" t="s">
        <v>169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5872</v>
      </c>
      <c r="C9486" t="s">
        <v>146</v>
      </c>
      <c r="D9486">
        <v>2011</v>
      </c>
      <c r="E9486" t="s">
        <v>150</v>
      </c>
      <c r="F9486" t="s">
        <v>219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4627</v>
      </c>
      <c r="C9487" t="s">
        <v>222</v>
      </c>
      <c r="D9487">
        <v>2002</v>
      </c>
      <c r="E9487" t="s">
        <v>135</v>
      </c>
      <c r="F9487" t="s">
        <v>1404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1994</v>
      </c>
      <c r="C9488" t="s">
        <v>222</v>
      </c>
      <c r="D9488">
        <v>2006</v>
      </c>
      <c r="E9488" t="s">
        <v>125</v>
      </c>
      <c r="F9488" t="s">
        <v>230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7000</v>
      </c>
      <c r="C9489" t="s">
        <v>119</v>
      </c>
      <c r="D9489">
        <v>2009</v>
      </c>
      <c r="E9489" t="s">
        <v>120</v>
      </c>
      <c r="F9489" t="s">
        <v>3532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7001</v>
      </c>
      <c r="C9490" t="s">
        <v>146</v>
      </c>
      <c r="D9490">
        <v>2010</v>
      </c>
      <c r="E9490" t="s">
        <v>320</v>
      </c>
      <c r="F9490" t="s">
        <v>7002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3588</v>
      </c>
      <c r="C9491" t="s">
        <v>239</v>
      </c>
      <c r="D9491">
        <v>2010</v>
      </c>
      <c r="E9491" t="s">
        <v>150</v>
      </c>
      <c r="F9491" t="s">
        <v>557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7003</v>
      </c>
      <c r="C9492" t="s">
        <v>153</v>
      </c>
      <c r="D9492">
        <v>2002</v>
      </c>
      <c r="E9492" t="s">
        <v>125</v>
      </c>
      <c r="F9492" t="s">
        <v>169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5334</v>
      </c>
      <c r="C9493" t="s">
        <v>133</v>
      </c>
      <c r="D9493">
        <v>2009</v>
      </c>
      <c r="E9493" t="s">
        <v>193</v>
      </c>
      <c r="F9493" t="s">
        <v>169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2766</v>
      </c>
      <c r="C9494" t="s">
        <v>239</v>
      </c>
      <c r="D9494">
        <v>2008</v>
      </c>
      <c r="E9494" t="s">
        <v>109</v>
      </c>
      <c r="F9494" t="s">
        <v>166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7004</v>
      </c>
      <c r="C9495" t="s">
        <v>940</v>
      </c>
      <c r="D9495">
        <v>1997</v>
      </c>
      <c r="E9495" t="s">
        <v>138</v>
      </c>
      <c r="F9495" t="s">
        <v>230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6577</v>
      </c>
      <c r="C9496" t="s">
        <v>133</v>
      </c>
      <c r="D9496">
        <v>2011</v>
      </c>
      <c r="E9496" t="s">
        <v>125</v>
      </c>
      <c r="F9496" t="s">
        <v>169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7005</v>
      </c>
      <c r="C9497" t="s">
        <v>236</v>
      </c>
      <c r="D9497">
        <v>1981</v>
      </c>
      <c r="E9497" t="s">
        <v>120</v>
      </c>
      <c r="F9497" t="s">
        <v>237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4616</v>
      </c>
      <c r="C9498" t="s">
        <v>222</v>
      </c>
      <c r="D9498">
        <v>2005</v>
      </c>
      <c r="E9498" t="s">
        <v>140</v>
      </c>
      <c r="F9498" t="s">
        <v>620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7006</v>
      </c>
      <c r="C9499" t="s">
        <v>133</v>
      </c>
      <c r="D9499">
        <v>2007</v>
      </c>
      <c r="E9499" t="s">
        <v>135</v>
      </c>
      <c r="F9499" t="s">
        <v>268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7007</v>
      </c>
      <c r="C9500" t="s">
        <v>222</v>
      </c>
      <c r="D9500">
        <v>2002</v>
      </c>
      <c r="E9500" t="s">
        <v>150</v>
      </c>
      <c r="F9500" t="s">
        <v>147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7008</v>
      </c>
      <c r="C9501" t="s">
        <v>222</v>
      </c>
      <c r="D9501">
        <v>2003</v>
      </c>
      <c r="E9501" t="s">
        <v>320</v>
      </c>
      <c r="F9501" t="s">
        <v>237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2890</v>
      </c>
      <c r="C9502" t="s">
        <v>256</v>
      </c>
      <c r="D9502">
        <v>2006</v>
      </c>
      <c r="E9502" t="s">
        <v>120</v>
      </c>
      <c r="F9502" t="s">
        <v>219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600</v>
      </c>
      <c r="C9503" t="s">
        <v>256</v>
      </c>
      <c r="D9503">
        <v>2003</v>
      </c>
      <c r="E9503" t="s">
        <v>150</v>
      </c>
      <c r="F9503" t="s">
        <v>330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2416</v>
      </c>
      <c r="C9504" t="s">
        <v>799</v>
      </c>
      <c r="D9504">
        <v>2013</v>
      </c>
      <c r="E9504" t="s">
        <v>120</v>
      </c>
      <c r="F9504" t="s">
        <v>166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6422</v>
      </c>
      <c r="C9505" t="s">
        <v>146</v>
      </c>
      <c r="D9505">
        <v>2011</v>
      </c>
      <c r="E9505" t="s">
        <v>120</v>
      </c>
      <c r="F9505" t="s">
        <v>151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7009</v>
      </c>
      <c r="C9506" t="s">
        <v>162</v>
      </c>
      <c r="D9506">
        <v>2004</v>
      </c>
      <c r="E9506" t="s">
        <v>125</v>
      </c>
      <c r="F9506" t="s">
        <v>402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7010</v>
      </c>
      <c r="C9507" t="s">
        <v>153</v>
      </c>
      <c r="D9507">
        <v>2005</v>
      </c>
      <c r="E9507" t="s">
        <v>109</v>
      </c>
      <c r="F9507" t="s">
        <v>166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6107</v>
      </c>
      <c r="C9508" t="s">
        <v>146</v>
      </c>
      <c r="D9508">
        <v>2011</v>
      </c>
      <c r="E9508" t="s">
        <v>150</v>
      </c>
      <c r="F9508" t="s">
        <v>314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7011</v>
      </c>
      <c r="C9509" t="s">
        <v>153</v>
      </c>
      <c r="D9509">
        <v>2003</v>
      </c>
      <c r="E9509" t="s">
        <v>150</v>
      </c>
      <c r="F9509" t="s">
        <v>82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7012</v>
      </c>
      <c r="C9510" t="s">
        <v>940</v>
      </c>
      <c r="D9510">
        <v>1996</v>
      </c>
      <c r="E9510" t="s">
        <v>181</v>
      </c>
      <c r="F9510" t="s">
        <v>230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7013</v>
      </c>
      <c r="C9511" t="s">
        <v>162</v>
      </c>
      <c r="D9511">
        <v>2003</v>
      </c>
      <c r="E9511" t="s">
        <v>138</v>
      </c>
      <c r="F9511" t="s">
        <v>367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7014</v>
      </c>
      <c r="C9512" t="s">
        <v>940</v>
      </c>
      <c r="D9512">
        <v>1997</v>
      </c>
      <c r="E9512" t="s">
        <v>135</v>
      </c>
      <c r="F9512" t="s">
        <v>1253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7015</v>
      </c>
      <c r="C9513" t="s">
        <v>175</v>
      </c>
      <c r="D9513">
        <v>2015</v>
      </c>
      <c r="E9513" t="s">
        <v>193</v>
      </c>
      <c r="F9513" t="s">
        <v>268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2257</v>
      </c>
      <c r="C9514" t="s">
        <v>119</v>
      </c>
      <c r="D9514">
        <v>2006</v>
      </c>
      <c r="E9514" t="s">
        <v>150</v>
      </c>
      <c r="F9514" t="s">
        <v>82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7016</v>
      </c>
      <c r="C9515" t="s">
        <v>153</v>
      </c>
      <c r="D9515">
        <v>2003</v>
      </c>
      <c r="E9515" t="s">
        <v>125</v>
      </c>
      <c r="F9515" t="s">
        <v>330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7017</v>
      </c>
      <c r="C9516" t="s">
        <v>239</v>
      </c>
      <c r="D9516">
        <v>2011</v>
      </c>
      <c r="E9516" t="s">
        <v>181</v>
      </c>
      <c r="F9516" t="s">
        <v>2857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6124</v>
      </c>
      <c r="C9517" t="s">
        <v>119</v>
      </c>
      <c r="D9517">
        <v>2010</v>
      </c>
      <c r="E9517" t="s">
        <v>120</v>
      </c>
      <c r="F9517" t="s">
        <v>237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7018</v>
      </c>
      <c r="C9518" t="s">
        <v>227</v>
      </c>
      <c r="D9518">
        <v>2002</v>
      </c>
      <c r="E9518" t="s">
        <v>320</v>
      </c>
      <c r="F9518" t="s">
        <v>367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7019</v>
      </c>
      <c r="C9519" t="s">
        <v>227</v>
      </c>
      <c r="D9519">
        <v>2010</v>
      </c>
      <c r="E9519" t="s">
        <v>140</v>
      </c>
      <c r="F9519" t="s">
        <v>332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7020</v>
      </c>
      <c r="C9520" t="s">
        <v>119</v>
      </c>
      <c r="D9520">
        <v>2008</v>
      </c>
      <c r="E9520" t="s">
        <v>131</v>
      </c>
      <c r="F9520" t="s">
        <v>1605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7021</v>
      </c>
      <c r="C9521" t="s">
        <v>133</v>
      </c>
      <c r="D9521">
        <v>2006</v>
      </c>
      <c r="E9521" t="s">
        <v>109</v>
      </c>
      <c r="F9521" t="s">
        <v>169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637</v>
      </c>
      <c r="C9522" t="s">
        <v>173</v>
      </c>
      <c r="D9522">
        <v>2011</v>
      </c>
      <c r="E9522" t="s">
        <v>140</v>
      </c>
      <c r="F9522" t="s">
        <v>82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7022</v>
      </c>
      <c r="C9523" t="s">
        <v>239</v>
      </c>
      <c r="D9523">
        <v>2010</v>
      </c>
      <c r="E9523" t="s">
        <v>135</v>
      </c>
      <c r="F9523" t="s">
        <v>293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7023</v>
      </c>
      <c r="C9524" t="s">
        <v>256</v>
      </c>
      <c r="D9524" t="s">
        <v>332</v>
      </c>
      <c r="E9524" t="s">
        <v>131</v>
      </c>
      <c r="F9524" t="s">
        <v>984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7024</v>
      </c>
      <c r="C9525" t="s">
        <v>146</v>
      </c>
      <c r="D9525">
        <v>2010</v>
      </c>
      <c r="E9525" t="s">
        <v>138</v>
      </c>
      <c r="F9525" t="s">
        <v>151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7025</v>
      </c>
      <c r="C9526" t="s">
        <v>222</v>
      </c>
      <c r="D9526">
        <v>2002</v>
      </c>
      <c r="E9526" t="s">
        <v>150</v>
      </c>
      <c r="F9526" t="s">
        <v>230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5189</v>
      </c>
      <c r="C9527" t="s">
        <v>133</v>
      </c>
      <c r="D9527">
        <v>2009</v>
      </c>
      <c r="E9527" t="s">
        <v>135</v>
      </c>
      <c r="F9527" t="s">
        <v>82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7026</v>
      </c>
      <c r="C9528" t="s">
        <v>119</v>
      </c>
      <c r="D9528">
        <v>2008</v>
      </c>
      <c r="E9528" t="s">
        <v>138</v>
      </c>
      <c r="F9528" t="s">
        <v>1423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7027</v>
      </c>
      <c r="C9529" t="s">
        <v>153</v>
      </c>
      <c r="D9529">
        <v>2003</v>
      </c>
      <c r="E9529" t="s">
        <v>138</v>
      </c>
      <c r="F9529" t="s">
        <v>491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7028</v>
      </c>
      <c r="C9530" t="s">
        <v>162</v>
      </c>
      <c r="D9530">
        <v>2006</v>
      </c>
      <c r="E9530" t="s">
        <v>109</v>
      </c>
      <c r="F9530" t="s">
        <v>557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7029</v>
      </c>
      <c r="C9531" t="s">
        <v>133</v>
      </c>
      <c r="D9531">
        <v>2007</v>
      </c>
      <c r="E9531" t="s">
        <v>131</v>
      </c>
      <c r="F9531" t="s">
        <v>1496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4827</v>
      </c>
      <c r="C9532" t="s">
        <v>119</v>
      </c>
      <c r="D9532">
        <v>2010</v>
      </c>
      <c r="E9532" t="s">
        <v>135</v>
      </c>
      <c r="F9532" t="s">
        <v>7030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7031</v>
      </c>
      <c r="C9533" t="s">
        <v>146</v>
      </c>
      <c r="D9533">
        <v>2006</v>
      </c>
      <c r="E9533" t="s">
        <v>150</v>
      </c>
      <c r="F9533" t="s">
        <v>1077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7032</v>
      </c>
      <c r="C9534" t="s">
        <v>133</v>
      </c>
      <c r="D9534">
        <v>2010</v>
      </c>
      <c r="E9534" t="s">
        <v>129</v>
      </c>
      <c r="F9534" t="s">
        <v>2984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5170</v>
      </c>
      <c r="C9535" t="s">
        <v>153</v>
      </c>
      <c r="D9535">
        <v>2008</v>
      </c>
      <c r="E9535" t="s">
        <v>135</v>
      </c>
      <c r="F9535" t="s">
        <v>551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6831</v>
      </c>
      <c r="C9536" t="s">
        <v>173</v>
      </c>
      <c r="D9536">
        <v>2011</v>
      </c>
      <c r="E9536" t="s">
        <v>131</v>
      </c>
      <c r="F9536" t="s">
        <v>230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7033</v>
      </c>
      <c r="C9537" t="s">
        <v>146</v>
      </c>
      <c r="D9537">
        <v>2007</v>
      </c>
      <c r="E9537" t="s">
        <v>138</v>
      </c>
      <c r="F9537" t="s">
        <v>714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7034</v>
      </c>
      <c r="C9538" t="s">
        <v>196</v>
      </c>
      <c r="D9538">
        <v>1995</v>
      </c>
      <c r="E9538" t="s">
        <v>120</v>
      </c>
      <c r="F9538" t="s">
        <v>166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6975</v>
      </c>
      <c r="C9539" t="s">
        <v>153</v>
      </c>
      <c r="D9539">
        <v>2007</v>
      </c>
      <c r="E9539" t="s">
        <v>120</v>
      </c>
      <c r="F9539" t="s">
        <v>166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4728</v>
      </c>
      <c r="C9540" t="s">
        <v>149</v>
      </c>
      <c r="D9540">
        <v>2016</v>
      </c>
      <c r="E9540" t="s">
        <v>150</v>
      </c>
      <c r="F9540" t="s">
        <v>70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7035</v>
      </c>
      <c r="C9541" t="s">
        <v>146</v>
      </c>
      <c r="D9541">
        <v>2010</v>
      </c>
      <c r="E9541" t="s">
        <v>129</v>
      </c>
      <c r="F9541" t="s">
        <v>285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6107</v>
      </c>
      <c r="C9542" t="s">
        <v>173</v>
      </c>
      <c r="D9542">
        <v>2011</v>
      </c>
      <c r="E9542" t="s">
        <v>150</v>
      </c>
      <c r="F9542" t="s">
        <v>314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7036</v>
      </c>
      <c r="C9543" t="s">
        <v>153</v>
      </c>
      <c r="D9543">
        <v>2004</v>
      </c>
      <c r="E9543" t="s">
        <v>129</v>
      </c>
      <c r="F9543" t="s">
        <v>2680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7037</v>
      </c>
      <c r="C9544" t="s">
        <v>133</v>
      </c>
      <c r="D9544">
        <v>2007</v>
      </c>
      <c r="E9544" t="s">
        <v>131</v>
      </c>
      <c r="F9544" t="s">
        <v>7038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7039</v>
      </c>
      <c r="C9545" t="s">
        <v>133</v>
      </c>
      <c r="D9545">
        <v>2008</v>
      </c>
      <c r="E9545" t="s">
        <v>120</v>
      </c>
      <c r="F9545" t="s">
        <v>237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7040</v>
      </c>
      <c r="C9546" t="s">
        <v>173</v>
      </c>
      <c r="D9546">
        <v>2011</v>
      </c>
      <c r="E9546" t="s">
        <v>135</v>
      </c>
      <c r="F9546" t="s">
        <v>82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7041</v>
      </c>
      <c r="C9547" t="s">
        <v>153</v>
      </c>
      <c r="D9547">
        <v>2005</v>
      </c>
      <c r="E9547" t="s">
        <v>135</v>
      </c>
      <c r="F9547" t="s">
        <v>230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7042</v>
      </c>
      <c r="C9548" t="s">
        <v>155</v>
      </c>
      <c r="D9548">
        <v>1995</v>
      </c>
      <c r="E9548" t="s">
        <v>129</v>
      </c>
      <c r="F9548" t="s">
        <v>382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1014</v>
      </c>
      <c r="C9549" t="s">
        <v>227</v>
      </c>
      <c r="D9549">
        <v>2010</v>
      </c>
      <c r="E9549" t="s">
        <v>150</v>
      </c>
      <c r="F9549" t="s">
        <v>70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3079</v>
      </c>
      <c r="C9550" t="s">
        <v>162</v>
      </c>
      <c r="D9550">
        <v>2004</v>
      </c>
      <c r="E9550" t="s">
        <v>109</v>
      </c>
      <c r="F9550" t="s">
        <v>219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6935</v>
      </c>
      <c r="C9551" t="s">
        <v>149</v>
      </c>
      <c r="D9551">
        <v>2010</v>
      </c>
      <c r="E9551" t="s">
        <v>129</v>
      </c>
      <c r="F9551" t="s">
        <v>4839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3493</v>
      </c>
      <c r="C9552" t="s">
        <v>222</v>
      </c>
      <c r="D9552">
        <v>2004</v>
      </c>
      <c r="E9552" t="s">
        <v>150</v>
      </c>
      <c r="F9552" t="s">
        <v>293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7043</v>
      </c>
      <c r="C9553" t="s">
        <v>153</v>
      </c>
      <c r="D9553">
        <v>2001</v>
      </c>
      <c r="E9553" t="s">
        <v>125</v>
      </c>
      <c r="F9553" t="s">
        <v>219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3239</v>
      </c>
      <c r="C9554" t="s">
        <v>256</v>
      </c>
      <c r="D9554">
        <v>2003</v>
      </c>
      <c r="E9554" t="s">
        <v>120</v>
      </c>
      <c r="F9554" t="s">
        <v>893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7044</v>
      </c>
      <c r="C9555" t="s">
        <v>133</v>
      </c>
      <c r="D9555">
        <v>2010</v>
      </c>
      <c r="E9555" t="s">
        <v>150</v>
      </c>
      <c r="F9555" t="s">
        <v>169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7045</v>
      </c>
      <c r="C9556" t="s">
        <v>149</v>
      </c>
      <c r="D9556">
        <v>2008</v>
      </c>
      <c r="E9556" t="s">
        <v>150</v>
      </c>
      <c r="F9556" t="s">
        <v>620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7046</v>
      </c>
      <c r="C9557" t="s">
        <v>740</v>
      </c>
      <c r="D9557">
        <v>2000</v>
      </c>
      <c r="E9557" t="s">
        <v>125</v>
      </c>
      <c r="F9557" t="s">
        <v>230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7047</v>
      </c>
      <c r="C9558" t="s">
        <v>146</v>
      </c>
      <c r="D9558">
        <v>2013</v>
      </c>
      <c r="E9558" t="s">
        <v>138</v>
      </c>
      <c r="F9558" t="s">
        <v>219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3877</v>
      </c>
      <c r="C9559" t="s">
        <v>149</v>
      </c>
      <c r="D9559">
        <v>2008</v>
      </c>
      <c r="E9559" t="s">
        <v>120</v>
      </c>
      <c r="F9559" t="s">
        <v>1069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2329</v>
      </c>
      <c r="C9560" t="s">
        <v>256</v>
      </c>
      <c r="D9560">
        <v>2002</v>
      </c>
      <c r="E9560" t="s">
        <v>181</v>
      </c>
      <c r="F9560" t="s">
        <v>523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7048</v>
      </c>
      <c r="C9561" t="s">
        <v>133</v>
      </c>
      <c r="D9561">
        <v>2008</v>
      </c>
      <c r="E9561" t="s">
        <v>131</v>
      </c>
      <c r="F9561" t="s">
        <v>70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6687</v>
      </c>
      <c r="C9562" t="s">
        <v>119</v>
      </c>
      <c r="D9562">
        <v>2010</v>
      </c>
      <c r="E9562" t="s">
        <v>150</v>
      </c>
      <c r="F9562" t="s">
        <v>314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7049</v>
      </c>
      <c r="C9563" t="s">
        <v>295</v>
      </c>
      <c r="D9563">
        <v>1992</v>
      </c>
      <c r="E9563" t="s">
        <v>138</v>
      </c>
      <c r="F9563" t="s">
        <v>230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3610</v>
      </c>
      <c r="C9564" t="s">
        <v>222</v>
      </c>
      <c r="D9564">
        <v>2003</v>
      </c>
      <c r="E9564" t="s">
        <v>120</v>
      </c>
      <c r="F9564" t="s">
        <v>523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7050</v>
      </c>
      <c r="C9565" t="s">
        <v>133</v>
      </c>
      <c r="D9565">
        <v>2010</v>
      </c>
      <c r="E9565" t="s">
        <v>150</v>
      </c>
      <c r="F9565" t="s">
        <v>402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7051</v>
      </c>
      <c r="C9566" t="s">
        <v>153</v>
      </c>
      <c r="D9566">
        <v>2007</v>
      </c>
      <c r="E9566" t="s">
        <v>129</v>
      </c>
      <c r="F9566" t="s">
        <v>230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7052</v>
      </c>
      <c r="C9567" t="s">
        <v>119</v>
      </c>
      <c r="D9567">
        <v>2008</v>
      </c>
      <c r="E9567" t="s">
        <v>138</v>
      </c>
      <c r="F9567" t="s">
        <v>82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7053</v>
      </c>
      <c r="C9568" t="s">
        <v>153</v>
      </c>
      <c r="D9568">
        <v>2001</v>
      </c>
      <c r="E9568" t="s">
        <v>109</v>
      </c>
      <c r="F9568" t="s">
        <v>1457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7054</v>
      </c>
      <c r="C9569" t="s">
        <v>162</v>
      </c>
      <c r="D9569">
        <v>2004</v>
      </c>
      <c r="E9569" t="s">
        <v>135</v>
      </c>
      <c r="F9569" t="s">
        <v>121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2273</v>
      </c>
      <c r="C9570" t="s">
        <v>146</v>
      </c>
      <c r="D9570">
        <v>2015</v>
      </c>
      <c r="E9570" t="s">
        <v>120</v>
      </c>
      <c r="F9570" t="s">
        <v>293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455</v>
      </c>
      <c r="C9571" t="s">
        <v>227</v>
      </c>
      <c r="D9571">
        <v>2015</v>
      </c>
      <c r="E9571" t="s">
        <v>150</v>
      </c>
      <c r="F9571" t="s">
        <v>314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4656</v>
      </c>
      <c r="C9572" t="s">
        <v>153</v>
      </c>
      <c r="D9572">
        <v>2008</v>
      </c>
      <c r="E9572" t="s">
        <v>150</v>
      </c>
      <c r="F9572" t="s">
        <v>857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6965</v>
      </c>
      <c r="C9573" t="s">
        <v>153</v>
      </c>
      <c r="D9573">
        <v>2005</v>
      </c>
      <c r="E9573" t="s">
        <v>109</v>
      </c>
      <c r="F9573" t="s">
        <v>82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746</v>
      </c>
      <c r="C9574" t="s">
        <v>133</v>
      </c>
      <c r="D9574">
        <v>2007</v>
      </c>
      <c r="E9574" t="s">
        <v>125</v>
      </c>
      <c r="F9574" t="s">
        <v>219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7055</v>
      </c>
      <c r="C9575" t="s">
        <v>196</v>
      </c>
      <c r="D9575">
        <v>1998</v>
      </c>
      <c r="E9575" t="s">
        <v>150</v>
      </c>
      <c r="F9575" t="s">
        <v>7056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5401</v>
      </c>
      <c r="C9576" t="s">
        <v>119</v>
      </c>
      <c r="D9576">
        <v>2011</v>
      </c>
      <c r="E9576" t="s">
        <v>150</v>
      </c>
      <c r="F9576" t="s">
        <v>285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5380</v>
      </c>
      <c r="C9577" t="s">
        <v>222</v>
      </c>
      <c r="D9577">
        <v>2005</v>
      </c>
      <c r="E9577" t="s">
        <v>150</v>
      </c>
      <c r="F9577" t="s">
        <v>230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7057</v>
      </c>
      <c r="C9578" t="s">
        <v>175</v>
      </c>
      <c r="D9578">
        <v>2015</v>
      </c>
      <c r="E9578" t="s">
        <v>150</v>
      </c>
      <c r="F9578" t="s">
        <v>166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5200</v>
      </c>
      <c r="C9579" t="s">
        <v>149</v>
      </c>
      <c r="D9579">
        <v>2008</v>
      </c>
      <c r="E9579" t="s">
        <v>135</v>
      </c>
      <c r="F9579" t="s">
        <v>551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7058</v>
      </c>
      <c r="C9580" t="s">
        <v>153</v>
      </c>
      <c r="D9580">
        <v>2001</v>
      </c>
      <c r="E9580" t="s">
        <v>140</v>
      </c>
      <c r="F9580" t="s">
        <v>151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6308</v>
      </c>
      <c r="C9581" t="s">
        <v>256</v>
      </c>
      <c r="D9581">
        <v>2002</v>
      </c>
      <c r="E9581" t="s">
        <v>109</v>
      </c>
      <c r="F9581" t="s">
        <v>893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3205</v>
      </c>
      <c r="C9582" t="s">
        <v>222</v>
      </c>
      <c r="D9582">
        <v>2003</v>
      </c>
      <c r="E9582" t="s">
        <v>138</v>
      </c>
      <c r="F9582" t="s">
        <v>304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7059</v>
      </c>
      <c r="C9583" t="s">
        <v>173</v>
      </c>
      <c r="D9583">
        <v>2015</v>
      </c>
      <c r="E9583" t="s">
        <v>150</v>
      </c>
      <c r="F9583" t="s">
        <v>402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4126</v>
      </c>
      <c r="C9584" t="s">
        <v>146</v>
      </c>
      <c r="D9584">
        <v>2006</v>
      </c>
      <c r="E9584" t="s">
        <v>150</v>
      </c>
      <c r="F9584" t="s">
        <v>857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3666</v>
      </c>
      <c r="C9585" t="s">
        <v>222</v>
      </c>
      <c r="D9585">
        <v>2004</v>
      </c>
      <c r="E9585" t="s">
        <v>135</v>
      </c>
      <c r="F9585" t="s">
        <v>3667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7060</v>
      </c>
      <c r="C9586" t="s">
        <v>222</v>
      </c>
      <c r="D9586">
        <v>2005</v>
      </c>
      <c r="E9586" t="s">
        <v>150</v>
      </c>
      <c r="F9586" t="s">
        <v>491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7061</v>
      </c>
      <c r="C9587" t="s">
        <v>196</v>
      </c>
      <c r="D9587">
        <v>1999</v>
      </c>
      <c r="E9587" t="s">
        <v>120</v>
      </c>
      <c r="F9587" t="s">
        <v>82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7062</v>
      </c>
      <c r="C9588" t="s">
        <v>153</v>
      </c>
      <c r="D9588">
        <v>2006</v>
      </c>
      <c r="E9588" t="s">
        <v>120</v>
      </c>
      <c r="F9588" t="s">
        <v>151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7063</v>
      </c>
      <c r="C9589" t="s">
        <v>153</v>
      </c>
      <c r="D9589">
        <v>2002</v>
      </c>
      <c r="E9589" t="s">
        <v>320</v>
      </c>
      <c r="F9589" t="s">
        <v>857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7064</v>
      </c>
      <c r="C9590" t="s">
        <v>162</v>
      </c>
      <c r="D9590">
        <v>2002</v>
      </c>
      <c r="E9590" t="s">
        <v>120</v>
      </c>
      <c r="F9590" t="s">
        <v>2984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5657</v>
      </c>
      <c r="C9591" t="s">
        <v>119</v>
      </c>
      <c r="D9591">
        <v>2008</v>
      </c>
      <c r="E9591" t="s">
        <v>120</v>
      </c>
      <c r="F9591" t="s">
        <v>1243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3175</v>
      </c>
      <c r="C9592" t="s">
        <v>256</v>
      </c>
      <c r="D9592">
        <v>2002</v>
      </c>
      <c r="E9592" t="s">
        <v>135</v>
      </c>
      <c r="F9592" t="s">
        <v>893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1091</v>
      </c>
      <c r="C9593" t="s">
        <v>258</v>
      </c>
      <c r="D9593">
        <v>2013</v>
      </c>
      <c r="E9593" t="s">
        <v>150</v>
      </c>
      <c r="F9593" t="s">
        <v>314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6302</v>
      </c>
      <c r="C9594" t="s">
        <v>133</v>
      </c>
      <c r="D9594">
        <v>2011</v>
      </c>
      <c r="E9594" t="s">
        <v>150</v>
      </c>
      <c r="F9594" t="s">
        <v>230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5007</v>
      </c>
      <c r="C9595" t="s">
        <v>222</v>
      </c>
      <c r="D9595">
        <v>2004</v>
      </c>
      <c r="E9595" t="s">
        <v>125</v>
      </c>
      <c r="F9595" t="s">
        <v>620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7065</v>
      </c>
      <c r="C9596" t="s">
        <v>119</v>
      </c>
      <c r="D9596">
        <v>2011</v>
      </c>
      <c r="E9596" t="s">
        <v>135</v>
      </c>
      <c r="F9596" t="s">
        <v>82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7066</v>
      </c>
      <c r="C9597" t="s">
        <v>162</v>
      </c>
      <c r="D9597">
        <v>2001</v>
      </c>
      <c r="E9597" t="s">
        <v>131</v>
      </c>
      <c r="F9597" t="s">
        <v>4032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7067</v>
      </c>
      <c r="C9598" t="s">
        <v>119</v>
      </c>
      <c r="D9598">
        <v>2008</v>
      </c>
      <c r="E9598" t="s">
        <v>140</v>
      </c>
      <c r="F9598" t="s">
        <v>402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5127</v>
      </c>
      <c r="C9599" t="s">
        <v>133</v>
      </c>
      <c r="D9599">
        <v>2008</v>
      </c>
      <c r="E9599" t="s">
        <v>193</v>
      </c>
      <c r="F9599" t="s">
        <v>491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7068</v>
      </c>
      <c r="C9600" t="s">
        <v>149</v>
      </c>
      <c r="D9600">
        <v>2011</v>
      </c>
      <c r="E9600" t="s">
        <v>120</v>
      </c>
      <c r="F9600" t="s">
        <v>82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3649</v>
      </c>
      <c r="C9601" t="s">
        <v>153</v>
      </c>
      <c r="D9601">
        <v>2008</v>
      </c>
      <c r="E9601" t="s">
        <v>125</v>
      </c>
      <c r="F9601" t="s">
        <v>169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3862</v>
      </c>
      <c r="C9602" t="s">
        <v>146</v>
      </c>
      <c r="D9602">
        <v>2009</v>
      </c>
      <c r="E9602" t="s">
        <v>150</v>
      </c>
      <c r="F9602" t="s">
        <v>169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7069</v>
      </c>
      <c r="C9603" t="s">
        <v>153</v>
      </c>
      <c r="D9603">
        <v>2005</v>
      </c>
      <c r="E9603" t="s">
        <v>125</v>
      </c>
      <c r="F9603" t="s">
        <v>3251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7070</v>
      </c>
      <c r="C9604" t="s">
        <v>119</v>
      </c>
      <c r="D9604">
        <v>2009</v>
      </c>
      <c r="E9604" t="s">
        <v>140</v>
      </c>
      <c r="F9604" t="s">
        <v>219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6885</v>
      </c>
      <c r="C9605" t="s">
        <v>146</v>
      </c>
      <c r="D9605">
        <v>2011</v>
      </c>
      <c r="E9605" t="s">
        <v>135</v>
      </c>
      <c r="F9605" t="s">
        <v>491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7071</v>
      </c>
      <c r="C9606" t="s">
        <v>146</v>
      </c>
      <c r="D9606">
        <v>2011</v>
      </c>
      <c r="E9606" t="s">
        <v>135</v>
      </c>
      <c r="F9606" t="s">
        <v>268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7072</v>
      </c>
      <c r="C9607" t="s">
        <v>196</v>
      </c>
      <c r="D9607">
        <v>1995</v>
      </c>
      <c r="E9607" t="s">
        <v>120</v>
      </c>
      <c r="F9607" t="s">
        <v>7073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7074</v>
      </c>
      <c r="C9608" t="s">
        <v>196</v>
      </c>
      <c r="D9608">
        <v>1996</v>
      </c>
      <c r="E9608" t="s">
        <v>140</v>
      </c>
      <c r="F9608" t="s">
        <v>306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7075</v>
      </c>
      <c r="C9609" t="s">
        <v>149</v>
      </c>
      <c r="D9609">
        <v>2013</v>
      </c>
      <c r="E9609" t="s">
        <v>120</v>
      </c>
      <c r="F9609" t="s">
        <v>230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7076</v>
      </c>
      <c r="C9610" t="s">
        <v>119</v>
      </c>
      <c r="D9610">
        <v>2008</v>
      </c>
      <c r="E9610" t="s">
        <v>193</v>
      </c>
      <c r="F9610" t="s">
        <v>230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4219</v>
      </c>
      <c r="C9611" t="s">
        <v>162</v>
      </c>
      <c r="D9611">
        <v>2002</v>
      </c>
      <c r="E9611" t="s">
        <v>120</v>
      </c>
      <c r="F9611" t="s">
        <v>169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6120</v>
      </c>
      <c r="C9612" t="s">
        <v>196</v>
      </c>
      <c r="D9612">
        <v>2001</v>
      </c>
      <c r="E9612" t="s">
        <v>193</v>
      </c>
      <c r="F9612" t="s">
        <v>1457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7077</v>
      </c>
      <c r="C9613" t="s">
        <v>153</v>
      </c>
      <c r="D9613">
        <v>2002</v>
      </c>
      <c r="E9613" t="s">
        <v>125</v>
      </c>
      <c r="F9613" t="s">
        <v>219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3308</v>
      </c>
      <c r="C9614" t="s">
        <v>256</v>
      </c>
      <c r="D9614">
        <v>2002</v>
      </c>
      <c r="E9614" t="s">
        <v>181</v>
      </c>
      <c r="F9614" t="s">
        <v>169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7078</v>
      </c>
      <c r="C9615" t="s">
        <v>133</v>
      </c>
      <c r="D9615">
        <v>2007</v>
      </c>
      <c r="E9615" t="s">
        <v>109</v>
      </c>
      <c r="F9615" t="s">
        <v>3012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6800</v>
      </c>
      <c r="C9616" t="s">
        <v>149</v>
      </c>
      <c r="D9616">
        <v>2011</v>
      </c>
      <c r="E9616" t="s">
        <v>193</v>
      </c>
      <c r="F9616" t="s">
        <v>82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2823</v>
      </c>
      <c r="C9617" t="s">
        <v>133</v>
      </c>
      <c r="D9617">
        <v>2010</v>
      </c>
      <c r="E9617" t="s">
        <v>120</v>
      </c>
      <c r="F9617" t="s">
        <v>169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7079</v>
      </c>
      <c r="C9618" t="s">
        <v>133</v>
      </c>
      <c r="D9618">
        <v>2008</v>
      </c>
      <c r="E9618" t="s">
        <v>109</v>
      </c>
      <c r="F9618" t="s">
        <v>1605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7080</v>
      </c>
      <c r="C9619" t="s">
        <v>239</v>
      </c>
      <c r="D9619">
        <v>2013</v>
      </c>
      <c r="E9619" t="s">
        <v>129</v>
      </c>
      <c r="F9619" t="s">
        <v>230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7081</v>
      </c>
      <c r="C9620" t="s">
        <v>940</v>
      </c>
      <c r="D9620">
        <v>1997</v>
      </c>
      <c r="E9620" t="s">
        <v>129</v>
      </c>
      <c r="F9620" t="s">
        <v>5086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7082</v>
      </c>
      <c r="C9621" t="s">
        <v>196</v>
      </c>
      <c r="D9621">
        <v>1998</v>
      </c>
      <c r="E9621" t="s">
        <v>109</v>
      </c>
      <c r="F9621" t="s">
        <v>7083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5400</v>
      </c>
      <c r="C9622" t="s">
        <v>119</v>
      </c>
      <c r="D9622">
        <v>2009</v>
      </c>
      <c r="E9622" t="s">
        <v>109</v>
      </c>
      <c r="F9622" t="s">
        <v>82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2357</v>
      </c>
      <c r="C9623" t="s">
        <v>222</v>
      </c>
      <c r="D9623">
        <v>2002</v>
      </c>
      <c r="E9623" t="s">
        <v>125</v>
      </c>
      <c r="F9623" t="s">
        <v>523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7084</v>
      </c>
      <c r="C9624" t="s">
        <v>133</v>
      </c>
      <c r="D9624">
        <v>2008</v>
      </c>
      <c r="E9624" t="s">
        <v>131</v>
      </c>
      <c r="F9624" t="s">
        <v>1972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6805</v>
      </c>
      <c r="C9625" t="s">
        <v>119</v>
      </c>
      <c r="D9625">
        <v>2011</v>
      </c>
      <c r="E9625" t="s">
        <v>125</v>
      </c>
      <c r="F9625" t="s">
        <v>1077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7085</v>
      </c>
      <c r="C9626" t="s">
        <v>133</v>
      </c>
      <c r="D9626">
        <v>2009</v>
      </c>
      <c r="E9626" t="s">
        <v>150</v>
      </c>
      <c r="F9626" t="s">
        <v>82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7086</v>
      </c>
      <c r="C9627" t="s">
        <v>153</v>
      </c>
      <c r="D9627">
        <v>2007</v>
      </c>
      <c r="E9627" t="s">
        <v>129</v>
      </c>
      <c r="F9627" t="s">
        <v>1309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7087</v>
      </c>
      <c r="C9628" t="s">
        <v>133</v>
      </c>
      <c r="D9628">
        <v>2008</v>
      </c>
      <c r="E9628" t="s">
        <v>135</v>
      </c>
      <c r="F9628" t="s">
        <v>616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5278</v>
      </c>
      <c r="C9629" t="s">
        <v>799</v>
      </c>
      <c r="D9629">
        <v>2013</v>
      </c>
      <c r="E9629" t="s">
        <v>150</v>
      </c>
      <c r="F9629" t="s">
        <v>402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7088</v>
      </c>
      <c r="C9630" t="s">
        <v>119</v>
      </c>
      <c r="D9630">
        <v>2008</v>
      </c>
      <c r="E9630" t="s">
        <v>120</v>
      </c>
      <c r="F9630" t="s">
        <v>7089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7090</v>
      </c>
      <c r="C9631" t="s">
        <v>173</v>
      </c>
      <c r="D9631">
        <v>2013</v>
      </c>
      <c r="E9631" t="s">
        <v>320</v>
      </c>
      <c r="F9631" t="s">
        <v>672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7091</v>
      </c>
      <c r="C9632" t="s">
        <v>146</v>
      </c>
      <c r="D9632">
        <v>2011</v>
      </c>
      <c r="E9632" t="s">
        <v>150</v>
      </c>
      <c r="F9632" t="s">
        <v>1077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3340</v>
      </c>
      <c r="C9633" t="s">
        <v>222</v>
      </c>
      <c r="D9633">
        <v>2006</v>
      </c>
      <c r="E9633" t="s">
        <v>120</v>
      </c>
      <c r="F9633" t="s">
        <v>714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7092</v>
      </c>
      <c r="C9634" t="s">
        <v>173</v>
      </c>
      <c r="D9634">
        <v>2014</v>
      </c>
      <c r="E9634" t="s">
        <v>193</v>
      </c>
      <c r="F9634" t="s">
        <v>402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7093</v>
      </c>
      <c r="C9635" t="s">
        <v>133</v>
      </c>
      <c r="D9635">
        <v>2011</v>
      </c>
      <c r="E9635" t="s">
        <v>135</v>
      </c>
      <c r="F9635" t="s">
        <v>82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3014</v>
      </c>
      <c r="C9636" t="s">
        <v>222</v>
      </c>
      <c r="D9636">
        <v>2005</v>
      </c>
      <c r="E9636" t="s">
        <v>125</v>
      </c>
      <c r="F9636" t="s">
        <v>367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3118</v>
      </c>
      <c r="C9637" t="s">
        <v>256</v>
      </c>
      <c r="D9637">
        <v>2003</v>
      </c>
      <c r="E9637" t="s">
        <v>138</v>
      </c>
      <c r="F9637" t="s">
        <v>219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7094</v>
      </c>
      <c r="C9638" t="s">
        <v>227</v>
      </c>
      <c r="D9638">
        <v>2009</v>
      </c>
      <c r="E9638" t="s">
        <v>320</v>
      </c>
      <c r="F9638" t="s">
        <v>151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7095</v>
      </c>
      <c r="C9639" t="s">
        <v>799</v>
      </c>
      <c r="D9639">
        <v>2014</v>
      </c>
      <c r="E9639" t="s">
        <v>129</v>
      </c>
      <c r="F9639" t="s">
        <v>2425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5549</v>
      </c>
      <c r="C9640" t="s">
        <v>149</v>
      </c>
      <c r="D9640">
        <v>2014</v>
      </c>
      <c r="E9640" t="s">
        <v>150</v>
      </c>
      <c r="F9640" t="s">
        <v>169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5133</v>
      </c>
      <c r="C9641" t="s">
        <v>256</v>
      </c>
      <c r="D9641">
        <v>2006</v>
      </c>
      <c r="E9641" t="s">
        <v>135</v>
      </c>
      <c r="F9641" t="s">
        <v>285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7096</v>
      </c>
      <c r="C9642" t="s">
        <v>940</v>
      </c>
      <c r="D9642">
        <v>1995</v>
      </c>
      <c r="E9642" t="s">
        <v>138</v>
      </c>
      <c r="F9642" t="s">
        <v>293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7097</v>
      </c>
      <c r="C9643" t="s">
        <v>133</v>
      </c>
      <c r="D9643">
        <v>2008</v>
      </c>
      <c r="E9643" t="s">
        <v>150</v>
      </c>
      <c r="F9643" t="s">
        <v>237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7098</v>
      </c>
      <c r="C9644" t="s">
        <v>239</v>
      </c>
      <c r="D9644">
        <v>2010</v>
      </c>
      <c r="E9644" t="s">
        <v>129</v>
      </c>
      <c r="F9644" t="s">
        <v>285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7099</v>
      </c>
      <c r="C9645" t="s">
        <v>222</v>
      </c>
      <c r="D9645">
        <v>2002</v>
      </c>
      <c r="E9645" t="s">
        <v>125</v>
      </c>
      <c r="F9645" t="s">
        <v>147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7100</v>
      </c>
      <c r="C9646" t="s">
        <v>153</v>
      </c>
      <c r="D9646">
        <v>2004</v>
      </c>
      <c r="E9646" t="s">
        <v>120</v>
      </c>
      <c r="F9646" t="s">
        <v>166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6967</v>
      </c>
      <c r="C9647" t="s">
        <v>146</v>
      </c>
      <c r="D9647">
        <v>2009</v>
      </c>
      <c r="E9647" t="s">
        <v>138</v>
      </c>
      <c r="F9647" t="s">
        <v>1077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5411</v>
      </c>
      <c r="C9648" t="s">
        <v>250</v>
      </c>
      <c r="D9648">
        <v>2016</v>
      </c>
      <c r="E9648" t="s">
        <v>138</v>
      </c>
      <c r="F9648" t="s">
        <v>151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4221</v>
      </c>
      <c r="C9649" t="s">
        <v>222</v>
      </c>
      <c r="D9649">
        <v>2002</v>
      </c>
      <c r="E9649" t="s">
        <v>181</v>
      </c>
      <c r="F9649" t="s">
        <v>523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7101</v>
      </c>
      <c r="C9650" t="s">
        <v>133</v>
      </c>
      <c r="D9650">
        <v>2010</v>
      </c>
      <c r="E9650" t="s">
        <v>120</v>
      </c>
      <c r="F9650" t="s">
        <v>293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7102</v>
      </c>
      <c r="C9651" t="s">
        <v>222</v>
      </c>
      <c r="D9651">
        <v>2003</v>
      </c>
      <c r="E9651" t="s">
        <v>138</v>
      </c>
      <c r="F9651" t="s">
        <v>304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5959</v>
      </c>
      <c r="C9652" t="s">
        <v>146</v>
      </c>
      <c r="D9652">
        <v>2009</v>
      </c>
      <c r="E9652" t="s">
        <v>138</v>
      </c>
      <c r="F9652" t="s">
        <v>169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7103</v>
      </c>
      <c r="C9653" t="s">
        <v>239</v>
      </c>
      <c r="D9653">
        <v>2008</v>
      </c>
      <c r="E9653" t="s">
        <v>129</v>
      </c>
      <c r="F9653" t="s">
        <v>4022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7104</v>
      </c>
      <c r="C9654" t="s">
        <v>119</v>
      </c>
      <c r="D9654">
        <v>2011</v>
      </c>
      <c r="E9654" t="s">
        <v>138</v>
      </c>
      <c r="F9654" t="s">
        <v>230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7105</v>
      </c>
      <c r="C9655" t="s">
        <v>149</v>
      </c>
      <c r="D9655">
        <v>2011</v>
      </c>
      <c r="E9655" t="s">
        <v>181</v>
      </c>
      <c r="F9655" t="s">
        <v>268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7106</v>
      </c>
      <c r="C9656" t="s">
        <v>196</v>
      </c>
      <c r="D9656">
        <v>2002</v>
      </c>
      <c r="E9656" t="s">
        <v>120</v>
      </c>
      <c r="F9656" t="s">
        <v>293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6614</v>
      </c>
      <c r="C9657" t="s">
        <v>119</v>
      </c>
      <c r="D9657">
        <v>2007</v>
      </c>
      <c r="E9657" t="s">
        <v>138</v>
      </c>
      <c r="F9657" t="s">
        <v>367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7107</v>
      </c>
      <c r="C9658" t="s">
        <v>196</v>
      </c>
      <c r="D9658">
        <v>1997</v>
      </c>
      <c r="E9658" t="s">
        <v>120</v>
      </c>
      <c r="F9658" t="s">
        <v>5711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7108</v>
      </c>
      <c r="C9659" t="s">
        <v>133</v>
      </c>
      <c r="D9659">
        <v>2007</v>
      </c>
      <c r="E9659" t="s">
        <v>140</v>
      </c>
      <c r="F9659" t="s">
        <v>6262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7109</v>
      </c>
      <c r="C9660" t="s">
        <v>162</v>
      </c>
      <c r="D9660">
        <v>2003</v>
      </c>
      <c r="E9660" t="s">
        <v>125</v>
      </c>
      <c r="F9660" t="s">
        <v>491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7110</v>
      </c>
      <c r="C9661" t="s">
        <v>940</v>
      </c>
      <c r="D9661">
        <v>1997</v>
      </c>
      <c r="E9661" t="s">
        <v>109</v>
      </c>
      <c r="F9661" t="s">
        <v>230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7111</v>
      </c>
      <c r="C9662" t="s">
        <v>239</v>
      </c>
      <c r="D9662">
        <v>2012</v>
      </c>
      <c r="E9662" t="s">
        <v>129</v>
      </c>
      <c r="F9662" t="s">
        <v>402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7112</v>
      </c>
      <c r="C9663" t="s">
        <v>119</v>
      </c>
      <c r="D9663">
        <v>2008</v>
      </c>
      <c r="E9663" t="s">
        <v>150</v>
      </c>
      <c r="F9663" t="s">
        <v>219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7113</v>
      </c>
      <c r="C9664" t="s">
        <v>196</v>
      </c>
      <c r="D9664">
        <v>2000</v>
      </c>
      <c r="E9664" t="s">
        <v>120</v>
      </c>
      <c r="F9664" t="s">
        <v>893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7114</v>
      </c>
      <c r="C9665" t="s">
        <v>119</v>
      </c>
      <c r="D9665">
        <v>2009</v>
      </c>
      <c r="E9665" t="s">
        <v>193</v>
      </c>
      <c r="F9665" t="s">
        <v>293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7115</v>
      </c>
      <c r="C9666" t="s">
        <v>258</v>
      </c>
      <c r="D9666">
        <v>2012</v>
      </c>
      <c r="E9666" t="s">
        <v>150</v>
      </c>
      <c r="F9666" t="s">
        <v>82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6154</v>
      </c>
      <c r="C9667" t="s">
        <v>162</v>
      </c>
      <c r="D9667">
        <v>2001</v>
      </c>
      <c r="E9667" t="s">
        <v>109</v>
      </c>
      <c r="F9667" t="s">
        <v>491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7116</v>
      </c>
      <c r="C9668" t="s">
        <v>940</v>
      </c>
      <c r="D9668">
        <v>1998</v>
      </c>
      <c r="E9668" t="s">
        <v>120</v>
      </c>
      <c r="F9668" t="s">
        <v>230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7117</v>
      </c>
      <c r="C9669" t="s">
        <v>133</v>
      </c>
      <c r="D9669" t="s">
        <v>332</v>
      </c>
      <c r="E9669" t="s">
        <v>140</v>
      </c>
      <c r="F9669" t="s">
        <v>984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6653</v>
      </c>
      <c r="C9670" t="s">
        <v>119</v>
      </c>
      <c r="D9670">
        <v>2009</v>
      </c>
      <c r="E9670" t="s">
        <v>109</v>
      </c>
      <c r="F9670" t="s">
        <v>314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7118</v>
      </c>
      <c r="C9671" t="s">
        <v>940</v>
      </c>
      <c r="D9671">
        <v>1995</v>
      </c>
      <c r="E9671" t="s">
        <v>125</v>
      </c>
      <c r="F9671" t="s">
        <v>1355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7119</v>
      </c>
      <c r="C9672" t="s">
        <v>149</v>
      </c>
      <c r="D9672">
        <v>2006</v>
      </c>
      <c r="E9672" t="s">
        <v>120</v>
      </c>
      <c r="F9672" t="s">
        <v>151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349</v>
      </c>
      <c r="C9673" t="s">
        <v>149</v>
      </c>
      <c r="D9673">
        <v>2006</v>
      </c>
      <c r="E9673" t="s">
        <v>150</v>
      </c>
      <c r="F9673" t="s">
        <v>285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7120</v>
      </c>
      <c r="C9674" t="s">
        <v>740</v>
      </c>
      <c r="D9674">
        <v>2001</v>
      </c>
      <c r="E9674" t="s">
        <v>181</v>
      </c>
      <c r="F9674" t="s">
        <v>285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7121</v>
      </c>
      <c r="C9675" t="s">
        <v>196</v>
      </c>
      <c r="D9675">
        <v>1996</v>
      </c>
      <c r="E9675" t="s">
        <v>181</v>
      </c>
      <c r="F9675" t="s">
        <v>6565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7122</v>
      </c>
      <c r="C9676" t="s">
        <v>146</v>
      </c>
      <c r="D9676">
        <v>2008</v>
      </c>
      <c r="E9676" t="s">
        <v>125</v>
      </c>
      <c r="F9676" t="s">
        <v>169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2614</v>
      </c>
      <c r="C9677" t="s">
        <v>149</v>
      </c>
      <c r="D9677">
        <v>2010</v>
      </c>
      <c r="E9677" t="s">
        <v>135</v>
      </c>
      <c r="F9677" t="s">
        <v>557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1775</v>
      </c>
      <c r="C9678" t="s">
        <v>227</v>
      </c>
      <c r="D9678">
        <v>2012</v>
      </c>
      <c r="E9678" t="s">
        <v>150</v>
      </c>
      <c r="F9678" t="s">
        <v>70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6039</v>
      </c>
      <c r="C9679" t="s">
        <v>256</v>
      </c>
      <c r="D9679">
        <v>2004</v>
      </c>
      <c r="E9679" t="s">
        <v>129</v>
      </c>
      <c r="F9679" t="s">
        <v>285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3787</v>
      </c>
      <c r="C9680" t="s">
        <v>239</v>
      </c>
      <c r="D9680">
        <v>2007</v>
      </c>
      <c r="E9680" t="s">
        <v>131</v>
      </c>
      <c r="F9680" t="s">
        <v>330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7123</v>
      </c>
      <c r="C9681" t="s">
        <v>149</v>
      </c>
      <c r="D9681">
        <v>2011</v>
      </c>
      <c r="E9681" t="s">
        <v>120</v>
      </c>
      <c r="F9681" t="s">
        <v>166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3047</v>
      </c>
      <c r="C9682" t="s">
        <v>149</v>
      </c>
      <c r="D9682">
        <v>2016</v>
      </c>
      <c r="E9682" t="s">
        <v>150</v>
      </c>
      <c r="F9682" t="s">
        <v>314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7124</v>
      </c>
      <c r="C9683" t="s">
        <v>153</v>
      </c>
      <c r="D9683">
        <v>2003</v>
      </c>
      <c r="E9683" t="s">
        <v>320</v>
      </c>
      <c r="F9683" t="s">
        <v>230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7125</v>
      </c>
      <c r="C9684" t="s">
        <v>196</v>
      </c>
      <c r="D9684">
        <v>1997</v>
      </c>
      <c r="E9684" t="s">
        <v>193</v>
      </c>
      <c r="F9684" t="s">
        <v>3840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7126</v>
      </c>
      <c r="C9685" t="s">
        <v>799</v>
      </c>
      <c r="D9685">
        <v>2012</v>
      </c>
      <c r="E9685" t="s">
        <v>150</v>
      </c>
      <c r="F9685" t="s">
        <v>402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7127</v>
      </c>
      <c r="C9686" t="s">
        <v>133</v>
      </c>
      <c r="D9686">
        <v>2007</v>
      </c>
      <c r="E9686" t="s">
        <v>150</v>
      </c>
      <c r="F9686" t="s">
        <v>237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7128</v>
      </c>
      <c r="C9687" t="s">
        <v>119</v>
      </c>
      <c r="D9687">
        <v>2007</v>
      </c>
      <c r="E9687" t="s">
        <v>320</v>
      </c>
      <c r="F9687" t="s">
        <v>216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7129</v>
      </c>
      <c r="C9688" t="s">
        <v>133</v>
      </c>
      <c r="D9688">
        <v>2006</v>
      </c>
      <c r="E9688" t="s">
        <v>140</v>
      </c>
      <c r="F9688" t="s">
        <v>293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7130</v>
      </c>
      <c r="C9689" t="s">
        <v>196</v>
      </c>
      <c r="D9689">
        <v>1998</v>
      </c>
      <c r="E9689" t="s">
        <v>138</v>
      </c>
      <c r="F9689" t="s">
        <v>3137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7131</v>
      </c>
      <c r="C9690" t="s">
        <v>133</v>
      </c>
      <c r="D9690">
        <v>2006</v>
      </c>
      <c r="E9690" t="s">
        <v>140</v>
      </c>
      <c r="F9690" t="s">
        <v>7132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7133</v>
      </c>
      <c r="C9691" t="s">
        <v>119</v>
      </c>
      <c r="D9691">
        <v>2008</v>
      </c>
      <c r="E9691" t="s">
        <v>150</v>
      </c>
      <c r="F9691" t="s">
        <v>6118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7134</v>
      </c>
      <c r="C9692" t="s">
        <v>162</v>
      </c>
      <c r="D9692">
        <v>2002</v>
      </c>
      <c r="E9692" t="s">
        <v>150</v>
      </c>
      <c r="F9692" t="s">
        <v>219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7135</v>
      </c>
      <c r="C9693" t="s">
        <v>149</v>
      </c>
      <c r="D9693">
        <v>2011</v>
      </c>
      <c r="E9693" t="s">
        <v>150</v>
      </c>
      <c r="F9693" t="s">
        <v>82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5574</v>
      </c>
      <c r="C9694" t="s">
        <v>146</v>
      </c>
      <c r="D9694" t="s">
        <v>332</v>
      </c>
      <c r="E9694" t="s">
        <v>125</v>
      </c>
      <c r="F9694" t="s">
        <v>3882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7136</v>
      </c>
      <c r="C9695" t="s">
        <v>940</v>
      </c>
      <c r="D9695">
        <v>1996</v>
      </c>
      <c r="E9695" t="s">
        <v>181</v>
      </c>
      <c r="F9695" t="s">
        <v>3840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7137</v>
      </c>
      <c r="C9696" t="s">
        <v>146</v>
      </c>
      <c r="D9696">
        <v>2011</v>
      </c>
      <c r="E9696" t="s">
        <v>138</v>
      </c>
      <c r="F9696" t="s">
        <v>268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7138</v>
      </c>
      <c r="C9697" t="s">
        <v>153</v>
      </c>
      <c r="D9697">
        <v>2002</v>
      </c>
      <c r="E9697" t="s">
        <v>193</v>
      </c>
      <c r="F9697" t="s">
        <v>1404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7139</v>
      </c>
      <c r="C9698" t="s">
        <v>239</v>
      </c>
      <c r="D9698">
        <v>2006</v>
      </c>
      <c r="E9698" t="s">
        <v>150</v>
      </c>
      <c r="F9698" t="s">
        <v>402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7140</v>
      </c>
      <c r="C9699" t="s">
        <v>119</v>
      </c>
      <c r="D9699">
        <v>2009</v>
      </c>
      <c r="E9699" t="s">
        <v>131</v>
      </c>
      <c r="F9699" t="s">
        <v>1243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7141</v>
      </c>
      <c r="C9700" t="s">
        <v>196</v>
      </c>
      <c r="D9700">
        <v>1999</v>
      </c>
      <c r="E9700" t="s">
        <v>181</v>
      </c>
      <c r="F9700" t="s">
        <v>3840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1338</v>
      </c>
      <c r="C9701" t="s">
        <v>256</v>
      </c>
      <c r="D9701">
        <v>2004</v>
      </c>
      <c r="E9701" t="s">
        <v>125</v>
      </c>
      <c r="F9701" t="s">
        <v>219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4383</v>
      </c>
      <c r="C9702" t="s">
        <v>250</v>
      </c>
      <c r="D9702">
        <v>2016</v>
      </c>
      <c r="E9702" t="s">
        <v>138</v>
      </c>
      <c r="F9702" t="s">
        <v>756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7142</v>
      </c>
      <c r="C9703" t="s">
        <v>153</v>
      </c>
      <c r="D9703">
        <v>2008</v>
      </c>
      <c r="E9703" t="s">
        <v>135</v>
      </c>
      <c r="F9703" t="s">
        <v>1077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7143</v>
      </c>
      <c r="C9704" t="s">
        <v>153</v>
      </c>
      <c r="D9704">
        <v>2001</v>
      </c>
      <c r="E9704" t="s">
        <v>181</v>
      </c>
      <c r="F9704" t="s">
        <v>1866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7144</v>
      </c>
      <c r="C9705" t="s">
        <v>119</v>
      </c>
      <c r="D9705">
        <v>2010</v>
      </c>
      <c r="E9705" t="s">
        <v>120</v>
      </c>
      <c r="F9705" t="s">
        <v>1243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2498</v>
      </c>
      <c r="C9706" t="s">
        <v>799</v>
      </c>
      <c r="D9706">
        <v>2013</v>
      </c>
      <c r="E9706" t="s">
        <v>150</v>
      </c>
      <c r="F9706" t="s">
        <v>402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1567</v>
      </c>
      <c r="C9707" t="s">
        <v>162</v>
      </c>
      <c r="D9707">
        <v>2002</v>
      </c>
      <c r="E9707" t="s">
        <v>120</v>
      </c>
      <c r="F9707" t="s">
        <v>219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7145</v>
      </c>
      <c r="C9708" t="s">
        <v>153</v>
      </c>
      <c r="D9708">
        <v>2002</v>
      </c>
      <c r="E9708" t="s">
        <v>109</v>
      </c>
      <c r="F9708" t="s">
        <v>82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7146</v>
      </c>
      <c r="C9709" t="s">
        <v>133</v>
      </c>
      <c r="D9709">
        <v>2010</v>
      </c>
      <c r="E9709" t="s">
        <v>129</v>
      </c>
      <c r="F9709" t="s">
        <v>402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3488</v>
      </c>
      <c r="C9710" t="s">
        <v>146</v>
      </c>
      <c r="D9710">
        <v>2009</v>
      </c>
      <c r="E9710" t="s">
        <v>135</v>
      </c>
      <c r="F9710" t="s">
        <v>293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7147</v>
      </c>
      <c r="C9711" t="s">
        <v>196</v>
      </c>
      <c r="D9711">
        <v>1998</v>
      </c>
      <c r="E9711" t="s">
        <v>193</v>
      </c>
      <c r="F9711" t="s">
        <v>4763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4865</v>
      </c>
      <c r="C9712" t="s">
        <v>146</v>
      </c>
      <c r="D9712">
        <v>2009</v>
      </c>
      <c r="E9712" t="s">
        <v>131</v>
      </c>
      <c r="F9712" t="s">
        <v>491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5326</v>
      </c>
      <c r="C9713" t="s">
        <v>250</v>
      </c>
      <c r="D9713">
        <v>2016</v>
      </c>
      <c r="E9713" t="s">
        <v>120</v>
      </c>
      <c r="F9713" t="s">
        <v>268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7148</v>
      </c>
      <c r="C9714" t="s">
        <v>153</v>
      </c>
      <c r="D9714">
        <v>2006</v>
      </c>
      <c r="E9714" t="s">
        <v>129</v>
      </c>
      <c r="F9714" t="s">
        <v>268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1882</v>
      </c>
      <c r="C9715" t="s">
        <v>258</v>
      </c>
      <c r="D9715">
        <v>2013</v>
      </c>
      <c r="E9715" t="s">
        <v>150</v>
      </c>
      <c r="F9715" t="s">
        <v>82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7149</v>
      </c>
      <c r="C9716" t="s">
        <v>239</v>
      </c>
      <c r="D9716">
        <v>2010</v>
      </c>
      <c r="E9716" t="s">
        <v>150</v>
      </c>
      <c r="F9716" t="s">
        <v>2857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7150</v>
      </c>
      <c r="C9717" t="s">
        <v>196</v>
      </c>
      <c r="D9717">
        <v>2000</v>
      </c>
      <c r="E9717" t="s">
        <v>140</v>
      </c>
      <c r="F9717" t="s">
        <v>1610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7151</v>
      </c>
      <c r="C9718" t="s">
        <v>196</v>
      </c>
      <c r="D9718">
        <v>1997</v>
      </c>
      <c r="E9718" t="s">
        <v>320</v>
      </c>
      <c r="F9718" t="s">
        <v>523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7152</v>
      </c>
      <c r="C9719" t="s">
        <v>5066</v>
      </c>
      <c r="D9719">
        <v>1994</v>
      </c>
      <c r="E9719" t="s">
        <v>181</v>
      </c>
      <c r="F9719" t="s">
        <v>5067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7153</v>
      </c>
      <c r="C9720" t="s">
        <v>133</v>
      </c>
      <c r="D9720">
        <v>2008</v>
      </c>
      <c r="E9720" t="s">
        <v>193</v>
      </c>
      <c r="F9720" t="s">
        <v>857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7154</v>
      </c>
      <c r="C9721" t="s">
        <v>133</v>
      </c>
      <c r="D9721">
        <v>2010</v>
      </c>
      <c r="E9721" t="s">
        <v>131</v>
      </c>
      <c r="F9721" t="s">
        <v>1077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7155</v>
      </c>
      <c r="C9722" t="s">
        <v>133</v>
      </c>
      <c r="D9722">
        <v>2011</v>
      </c>
      <c r="E9722" t="s">
        <v>150</v>
      </c>
      <c r="F9722" t="s">
        <v>402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7156</v>
      </c>
      <c r="C9723" t="s">
        <v>153</v>
      </c>
      <c r="D9723">
        <v>2008</v>
      </c>
      <c r="E9723" t="s">
        <v>181</v>
      </c>
      <c r="F9723" t="s">
        <v>2937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7157</v>
      </c>
      <c r="C9724" t="s">
        <v>119</v>
      </c>
      <c r="D9724">
        <v>2008</v>
      </c>
      <c r="E9724" t="s">
        <v>150</v>
      </c>
      <c r="F9724" t="s">
        <v>1077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4166</v>
      </c>
      <c r="C9725" t="s">
        <v>153</v>
      </c>
      <c r="D9725">
        <v>2007</v>
      </c>
      <c r="E9725" t="s">
        <v>131</v>
      </c>
      <c r="F9725" t="s">
        <v>1077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4091</v>
      </c>
      <c r="C9726" t="s">
        <v>799</v>
      </c>
      <c r="D9726">
        <v>2013</v>
      </c>
      <c r="E9726" t="s">
        <v>320</v>
      </c>
      <c r="F9726" t="s">
        <v>169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7158</v>
      </c>
      <c r="C9727" t="s">
        <v>196</v>
      </c>
      <c r="D9727">
        <v>1998</v>
      </c>
      <c r="E9727" t="s">
        <v>129</v>
      </c>
      <c r="F9727" t="s">
        <v>169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7159</v>
      </c>
      <c r="C9728" t="s">
        <v>239</v>
      </c>
      <c r="D9728">
        <v>2009</v>
      </c>
      <c r="E9728" t="s">
        <v>150</v>
      </c>
      <c r="F9728" t="s">
        <v>2117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7160</v>
      </c>
      <c r="C9729" t="s">
        <v>175</v>
      </c>
      <c r="D9729">
        <v>2015</v>
      </c>
      <c r="E9729" t="s">
        <v>150</v>
      </c>
      <c r="F9729" t="s">
        <v>70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2650</v>
      </c>
      <c r="C9730" t="s">
        <v>222</v>
      </c>
      <c r="D9730">
        <v>2004</v>
      </c>
      <c r="E9730" t="s">
        <v>109</v>
      </c>
      <c r="F9730" t="s">
        <v>169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7161</v>
      </c>
      <c r="C9731" t="s">
        <v>153</v>
      </c>
      <c r="D9731">
        <v>2003</v>
      </c>
      <c r="E9731" t="s">
        <v>125</v>
      </c>
      <c r="F9731" t="s">
        <v>402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7162</v>
      </c>
      <c r="C9732" t="s">
        <v>153</v>
      </c>
      <c r="D9732">
        <v>2005</v>
      </c>
      <c r="E9732" t="s">
        <v>129</v>
      </c>
      <c r="F9732" t="s">
        <v>857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7163</v>
      </c>
      <c r="C9733" t="s">
        <v>256</v>
      </c>
      <c r="D9733">
        <v>2006</v>
      </c>
      <c r="E9733" t="s">
        <v>109</v>
      </c>
      <c r="F9733" t="s">
        <v>714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5281</v>
      </c>
      <c r="C9734" t="s">
        <v>133</v>
      </c>
      <c r="D9734">
        <v>2008</v>
      </c>
      <c r="E9734" t="s">
        <v>125</v>
      </c>
      <c r="F9734" t="s">
        <v>1605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7164</v>
      </c>
      <c r="C9735" t="s">
        <v>196</v>
      </c>
      <c r="D9735">
        <v>1998</v>
      </c>
      <c r="E9735" t="s">
        <v>131</v>
      </c>
      <c r="F9735" t="s">
        <v>306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7165</v>
      </c>
      <c r="C9736" t="s">
        <v>173</v>
      </c>
      <c r="D9736">
        <v>2014</v>
      </c>
      <c r="E9736" t="s">
        <v>135</v>
      </c>
      <c r="F9736" t="s">
        <v>402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4229</v>
      </c>
      <c r="C9737" t="s">
        <v>799</v>
      </c>
      <c r="D9737">
        <v>2014</v>
      </c>
      <c r="E9737" t="s">
        <v>181</v>
      </c>
      <c r="F9737" t="s">
        <v>402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7166</v>
      </c>
      <c r="C9738" t="s">
        <v>133</v>
      </c>
      <c r="D9738">
        <v>2006</v>
      </c>
      <c r="E9738" t="s">
        <v>129</v>
      </c>
      <c r="F9738" t="s">
        <v>121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5174</v>
      </c>
      <c r="C9739" t="s">
        <v>239</v>
      </c>
      <c r="D9739">
        <v>2012</v>
      </c>
      <c r="E9739" t="s">
        <v>129</v>
      </c>
      <c r="F9739" t="s">
        <v>402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7167</v>
      </c>
      <c r="C9740" t="s">
        <v>196</v>
      </c>
      <c r="D9740">
        <v>1997</v>
      </c>
      <c r="E9740" t="s">
        <v>193</v>
      </c>
      <c r="F9740" t="s">
        <v>1610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358</v>
      </c>
      <c r="C9741" t="s">
        <v>133</v>
      </c>
      <c r="D9741">
        <v>2005</v>
      </c>
      <c r="E9741" t="s">
        <v>120</v>
      </c>
      <c r="F9741" t="s">
        <v>219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5905</v>
      </c>
      <c r="C9742" t="s">
        <v>119</v>
      </c>
      <c r="D9742">
        <v>2009</v>
      </c>
      <c r="E9742" t="s">
        <v>193</v>
      </c>
      <c r="F9742" t="s">
        <v>616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7047</v>
      </c>
      <c r="C9743" t="s">
        <v>149</v>
      </c>
      <c r="D9743">
        <v>2013</v>
      </c>
      <c r="E9743" t="s">
        <v>138</v>
      </c>
      <c r="F9743" t="s">
        <v>219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7168</v>
      </c>
      <c r="C9744" t="s">
        <v>149</v>
      </c>
      <c r="D9744" t="s">
        <v>332</v>
      </c>
      <c r="E9744" t="s">
        <v>320</v>
      </c>
      <c r="F9744" t="s">
        <v>2680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7169</v>
      </c>
      <c r="C9745" t="s">
        <v>133</v>
      </c>
      <c r="D9745">
        <v>2005</v>
      </c>
      <c r="E9745" t="s">
        <v>129</v>
      </c>
      <c r="F9745" t="s">
        <v>1309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7170</v>
      </c>
      <c r="C9746" t="s">
        <v>133</v>
      </c>
      <c r="D9746">
        <v>2005</v>
      </c>
      <c r="E9746" t="s">
        <v>131</v>
      </c>
      <c r="F9746" t="s">
        <v>1077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771</v>
      </c>
      <c r="C9747" t="s">
        <v>133</v>
      </c>
      <c r="D9747">
        <v>2007</v>
      </c>
      <c r="E9747" t="s">
        <v>181</v>
      </c>
      <c r="F9747" t="s">
        <v>491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5986</v>
      </c>
      <c r="C9748" t="s">
        <v>149</v>
      </c>
      <c r="D9748">
        <v>2014</v>
      </c>
      <c r="E9748" t="s">
        <v>125</v>
      </c>
      <c r="F9748" t="s">
        <v>5498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1418</v>
      </c>
      <c r="C9749" t="s">
        <v>239</v>
      </c>
      <c r="D9749">
        <v>2011</v>
      </c>
      <c r="E9749" t="s">
        <v>125</v>
      </c>
      <c r="F9749" t="s">
        <v>557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7171</v>
      </c>
      <c r="C9750" t="s">
        <v>133</v>
      </c>
      <c r="D9750">
        <v>2008</v>
      </c>
      <c r="E9750" t="s">
        <v>120</v>
      </c>
      <c r="F9750" t="s">
        <v>151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7172</v>
      </c>
      <c r="C9751" t="s">
        <v>239</v>
      </c>
      <c r="D9751" t="s">
        <v>332</v>
      </c>
      <c r="E9751" t="s">
        <v>320</v>
      </c>
      <c r="F9751" t="s">
        <v>332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7173</v>
      </c>
      <c r="C9752" t="s">
        <v>239</v>
      </c>
      <c r="D9752">
        <v>2007</v>
      </c>
      <c r="E9752" t="s">
        <v>138</v>
      </c>
      <c r="F9752" t="s">
        <v>402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7174</v>
      </c>
      <c r="C9753" t="s">
        <v>940</v>
      </c>
      <c r="D9753">
        <v>1996</v>
      </c>
      <c r="E9753" t="s">
        <v>320</v>
      </c>
      <c r="F9753" t="s">
        <v>857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6913</v>
      </c>
      <c r="C9754" t="s">
        <v>119</v>
      </c>
      <c r="D9754">
        <v>2009</v>
      </c>
      <c r="E9754" t="s">
        <v>131</v>
      </c>
      <c r="F9754" t="s">
        <v>1605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5182</v>
      </c>
      <c r="C9755" t="s">
        <v>133</v>
      </c>
      <c r="D9755">
        <v>2010</v>
      </c>
      <c r="E9755" t="s">
        <v>150</v>
      </c>
      <c r="F9755" t="s">
        <v>314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7175</v>
      </c>
      <c r="C9756" t="s">
        <v>149</v>
      </c>
      <c r="D9756">
        <v>2015</v>
      </c>
      <c r="E9756" t="s">
        <v>120</v>
      </c>
      <c r="F9756" t="s">
        <v>6938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1246</v>
      </c>
      <c r="C9757" t="s">
        <v>222</v>
      </c>
      <c r="D9757">
        <v>2003</v>
      </c>
      <c r="E9757" t="s">
        <v>138</v>
      </c>
      <c r="F9757" t="s">
        <v>491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7176</v>
      </c>
      <c r="C9758" t="s">
        <v>155</v>
      </c>
      <c r="D9758">
        <v>1996</v>
      </c>
      <c r="E9758" t="s">
        <v>129</v>
      </c>
      <c r="F9758" t="s">
        <v>1253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5200</v>
      </c>
      <c r="C9759" t="s">
        <v>153</v>
      </c>
      <c r="D9759">
        <v>2008</v>
      </c>
      <c r="E9759" t="s">
        <v>135</v>
      </c>
      <c r="F9759" t="s">
        <v>551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7177</v>
      </c>
      <c r="C9760" t="s">
        <v>222</v>
      </c>
      <c r="D9760">
        <v>2003</v>
      </c>
      <c r="E9760" t="s">
        <v>109</v>
      </c>
      <c r="F9760" t="s">
        <v>147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7178</v>
      </c>
      <c r="C9761" t="s">
        <v>149</v>
      </c>
      <c r="D9761">
        <v>2011</v>
      </c>
      <c r="E9761" t="s">
        <v>138</v>
      </c>
      <c r="F9761" t="s">
        <v>620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7179</v>
      </c>
      <c r="C9762" t="s">
        <v>239</v>
      </c>
      <c r="D9762">
        <v>2011</v>
      </c>
      <c r="E9762" t="s">
        <v>150</v>
      </c>
      <c r="F9762" t="s">
        <v>402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6452</v>
      </c>
      <c r="C9763" t="s">
        <v>146</v>
      </c>
      <c r="D9763">
        <v>2010</v>
      </c>
      <c r="E9763" t="s">
        <v>150</v>
      </c>
      <c r="F9763" t="s">
        <v>491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7180</v>
      </c>
      <c r="C9764" t="s">
        <v>133</v>
      </c>
      <c r="D9764">
        <v>2009</v>
      </c>
      <c r="E9764" t="s">
        <v>150</v>
      </c>
      <c r="F9764" t="s">
        <v>402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7181</v>
      </c>
      <c r="C9765" t="s">
        <v>239</v>
      </c>
      <c r="D9765">
        <v>2006</v>
      </c>
      <c r="E9765" t="s">
        <v>193</v>
      </c>
      <c r="F9765" t="s">
        <v>166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7182</v>
      </c>
      <c r="C9766" t="s">
        <v>153</v>
      </c>
      <c r="D9766">
        <v>2008</v>
      </c>
      <c r="E9766" t="s">
        <v>125</v>
      </c>
      <c r="F9766" t="s">
        <v>3012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7183</v>
      </c>
      <c r="C9767" t="s">
        <v>940</v>
      </c>
      <c r="D9767">
        <v>1995</v>
      </c>
      <c r="E9767" t="s">
        <v>135</v>
      </c>
      <c r="F9767" t="s">
        <v>230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7184</v>
      </c>
      <c r="C9768" t="s">
        <v>222</v>
      </c>
      <c r="D9768">
        <v>2002</v>
      </c>
      <c r="E9768" t="s">
        <v>125</v>
      </c>
      <c r="F9768" t="s">
        <v>3429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7185</v>
      </c>
      <c r="C9769" t="s">
        <v>153</v>
      </c>
      <c r="D9769">
        <v>2004</v>
      </c>
      <c r="E9769" t="s">
        <v>193</v>
      </c>
      <c r="F9769" t="s">
        <v>367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7186</v>
      </c>
      <c r="C9770" t="s">
        <v>149</v>
      </c>
      <c r="D9770">
        <v>2014</v>
      </c>
      <c r="E9770" t="s">
        <v>150</v>
      </c>
      <c r="F9770" t="s">
        <v>402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7187</v>
      </c>
      <c r="C9771" t="s">
        <v>153</v>
      </c>
      <c r="D9771" t="s">
        <v>332</v>
      </c>
      <c r="E9771" t="s">
        <v>109</v>
      </c>
      <c r="F9771" t="s">
        <v>984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6310</v>
      </c>
      <c r="C9772" t="s">
        <v>153</v>
      </c>
      <c r="D9772">
        <v>2006</v>
      </c>
      <c r="E9772" t="s">
        <v>150</v>
      </c>
      <c r="F9772" t="s">
        <v>402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7188</v>
      </c>
      <c r="C9773" t="s">
        <v>173</v>
      </c>
      <c r="D9773">
        <v>2012</v>
      </c>
      <c r="E9773" t="s">
        <v>109</v>
      </c>
      <c r="F9773" t="s">
        <v>230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7189</v>
      </c>
      <c r="C9774" t="s">
        <v>153</v>
      </c>
      <c r="D9774">
        <v>2005</v>
      </c>
      <c r="E9774" t="s">
        <v>193</v>
      </c>
      <c r="F9774" t="s">
        <v>151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7190</v>
      </c>
      <c r="C9775" t="s">
        <v>133</v>
      </c>
      <c r="D9775">
        <v>2007</v>
      </c>
      <c r="E9775" t="s">
        <v>140</v>
      </c>
      <c r="F9775" t="s">
        <v>7191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7192</v>
      </c>
      <c r="C9776" t="s">
        <v>133</v>
      </c>
      <c r="D9776">
        <v>2010</v>
      </c>
      <c r="E9776" t="s">
        <v>129</v>
      </c>
      <c r="F9776" t="s">
        <v>2540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7193</v>
      </c>
      <c r="C9777" t="s">
        <v>119</v>
      </c>
      <c r="D9777">
        <v>2009</v>
      </c>
      <c r="E9777" t="s">
        <v>120</v>
      </c>
      <c r="F9777" t="s">
        <v>169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5430</v>
      </c>
      <c r="C9778" t="s">
        <v>239</v>
      </c>
      <c r="D9778">
        <v>2009</v>
      </c>
      <c r="E9778" t="s">
        <v>150</v>
      </c>
      <c r="F9778" t="s">
        <v>82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4915</v>
      </c>
      <c r="C9779" t="s">
        <v>146</v>
      </c>
      <c r="D9779">
        <v>2008</v>
      </c>
      <c r="E9779" t="s">
        <v>138</v>
      </c>
      <c r="F9779" t="s">
        <v>1069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5482</v>
      </c>
      <c r="C9780" t="s">
        <v>146</v>
      </c>
      <c r="D9780">
        <v>2013</v>
      </c>
      <c r="E9780" t="s">
        <v>138</v>
      </c>
      <c r="F9780" t="s">
        <v>285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6634</v>
      </c>
      <c r="C9781" t="s">
        <v>239</v>
      </c>
      <c r="D9781">
        <v>2010</v>
      </c>
      <c r="E9781" t="s">
        <v>320</v>
      </c>
      <c r="F9781" t="s">
        <v>402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4287</v>
      </c>
      <c r="C9782" t="s">
        <v>173</v>
      </c>
      <c r="D9782">
        <v>2015</v>
      </c>
      <c r="E9782" t="s">
        <v>129</v>
      </c>
      <c r="F9782" t="s">
        <v>1355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7194</v>
      </c>
      <c r="C9783" t="s">
        <v>149</v>
      </c>
      <c r="D9783">
        <v>2010</v>
      </c>
      <c r="E9783" t="s">
        <v>150</v>
      </c>
      <c r="F9783" t="s">
        <v>166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7195</v>
      </c>
      <c r="C9784" t="s">
        <v>146</v>
      </c>
      <c r="D9784">
        <v>2010</v>
      </c>
      <c r="E9784" t="s">
        <v>135</v>
      </c>
      <c r="F9784" t="s">
        <v>870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6168</v>
      </c>
      <c r="C9785" t="s">
        <v>133</v>
      </c>
      <c r="D9785">
        <v>2009</v>
      </c>
      <c r="E9785" t="s">
        <v>120</v>
      </c>
      <c r="F9785" t="s">
        <v>237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7196</v>
      </c>
      <c r="C9786" t="s">
        <v>799</v>
      </c>
      <c r="D9786">
        <v>2011</v>
      </c>
      <c r="E9786" t="s">
        <v>181</v>
      </c>
      <c r="F9786" t="s">
        <v>2857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7197</v>
      </c>
      <c r="C9787" t="s">
        <v>222</v>
      </c>
      <c r="D9787">
        <v>2001</v>
      </c>
      <c r="E9787" t="s">
        <v>125</v>
      </c>
      <c r="F9787" t="s">
        <v>219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7198</v>
      </c>
      <c r="C9788" t="s">
        <v>239</v>
      </c>
      <c r="D9788">
        <v>2005</v>
      </c>
      <c r="E9788" t="s">
        <v>131</v>
      </c>
      <c r="F9788" t="s">
        <v>166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2763</v>
      </c>
      <c r="C9789" t="s">
        <v>227</v>
      </c>
      <c r="D9789">
        <v>2011</v>
      </c>
      <c r="E9789" t="s">
        <v>193</v>
      </c>
      <c r="F9789" t="s">
        <v>219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1098</v>
      </c>
      <c r="C9790" t="s">
        <v>162</v>
      </c>
      <c r="D9790">
        <v>2003</v>
      </c>
      <c r="E9790" t="s">
        <v>120</v>
      </c>
      <c r="F9790" t="s">
        <v>219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7199</v>
      </c>
      <c r="C9791" t="s">
        <v>133</v>
      </c>
      <c r="D9791">
        <v>2008</v>
      </c>
      <c r="E9791" t="s">
        <v>135</v>
      </c>
      <c r="F9791" t="s">
        <v>82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1855</v>
      </c>
      <c r="C9792" t="s">
        <v>133</v>
      </c>
      <c r="D9792">
        <v>2009</v>
      </c>
      <c r="E9792" t="s">
        <v>125</v>
      </c>
      <c r="F9792" t="s">
        <v>620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7200</v>
      </c>
      <c r="C9793" t="s">
        <v>133</v>
      </c>
      <c r="D9793">
        <v>2007</v>
      </c>
      <c r="E9793" t="s">
        <v>135</v>
      </c>
      <c r="F9793" t="s">
        <v>402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5658</v>
      </c>
      <c r="C9794" t="s">
        <v>119</v>
      </c>
      <c r="D9794">
        <v>2008</v>
      </c>
      <c r="E9794" t="s">
        <v>181</v>
      </c>
      <c r="F9794" t="s">
        <v>2937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7201</v>
      </c>
      <c r="C9795" t="s">
        <v>133</v>
      </c>
      <c r="D9795">
        <v>2009</v>
      </c>
      <c r="E9795" t="s">
        <v>129</v>
      </c>
      <c r="F9795" t="s">
        <v>5060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7202</v>
      </c>
      <c r="C9796" t="s">
        <v>222</v>
      </c>
      <c r="D9796">
        <v>2004</v>
      </c>
      <c r="E9796" t="s">
        <v>193</v>
      </c>
      <c r="F9796" t="s">
        <v>219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7203</v>
      </c>
      <c r="C9797" t="s">
        <v>239</v>
      </c>
      <c r="D9797">
        <v>2006</v>
      </c>
      <c r="E9797" t="s">
        <v>125</v>
      </c>
      <c r="F9797" t="s">
        <v>714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7204</v>
      </c>
      <c r="C9798" t="s">
        <v>295</v>
      </c>
      <c r="D9798">
        <v>1992</v>
      </c>
      <c r="E9798" t="s">
        <v>193</v>
      </c>
      <c r="F9798" t="s">
        <v>230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6553</v>
      </c>
      <c r="C9799" t="s">
        <v>149</v>
      </c>
      <c r="D9799">
        <v>2014</v>
      </c>
      <c r="E9799" t="s">
        <v>129</v>
      </c>
      <c r="F9799" t="s">
        <v>2425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7205</v>
      </c>
      <c r="C9800" t="s">
        <v>196</v>
      </c>
      <c r="D9800">
        <v>2001</v>
      </c>
      <c r="E9800" t="s">
        <v>109</v>
      </c>
      <c r="F9800" t="s">
        <v>893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7206</v>
      </c>
      <c r="C9801" t="s">
        <v>133</v>
      </c>
      <c r="D9801">
        <v>2010</v>
      </c>
      <c r="E9801" t="s">
        <v>131</v>
      </c>
      <c r="F9801" t="s">
        <v>293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7207</v>
      </c>
      <c r="C9802" t="s">
        <v>128</v>
      </c>
      <c r="D9802">
        <v>1999</v>
      </c>
      <c r="E9802" t="s">
        <v>140</v>
      </c>
      <c r="F9802" t="s">
        <v>82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5381</v>
      </c>
      <c r="C9803" t="s">
        <v>146</v>
      </c>
      <c r="D9803">
        <v>2013</v>
      </c>
      <c r="E9803" t="s">
        <v>150</v>
      </c>
      <c r="F9803" t="s">
        <v>756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7208</v>
      </c>
      <c r="C9804" t="s">
        <v>119</v>
      </c>
      <c r="D9804">
        <v>2010</v>
      </c>
      <c r="E9804" t="s">
        <v>109</v>
      </c>
      <c r="F9804" t="s">
        <v>293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7209</v>
      </c>
      <c r="C9805" t="s">
        <v>133</v>
      </c>
      <c r="D9805">
        <v>2007</v>
      </c>
      <c r="E9805" t="s">
        <v>150</v>
      </c>
      <c r="F9805" t="s">
        <v>557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2629</v>
      </c>
      <c r="C9806" t="s">
        <v>256</v>
      </c>
      <c r="D9806">
        <v>2003</v>
      </c>
      <c r="E9806" t="s">
        <v>109</v>
      </c>
      <c r="F9806" t="s">
        <v>169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7210</v>
      </c>
      <c r="C9807" t="s">
        <v>119</v>
      </c>
      <c r="D9807">
        <v>2011</v>
      </c>
      <c r="E9807" t="s">
        <v>320</v>
      </c>
      <c r="F9807" t="s">
        <v>402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7211</v>
      </c>
      <c r="C9808" t="s">
        <v>196</v>
      </c>
      <c r="D9808">
        <v>2000</v>
      </c>
      <c r="E9808" t="s">
        <v>120</v>
      </c>
      <c r="F9808" t="s">
        <v>857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4527</v>
      </c>
      <c r="C9809" t="s">
        <v>222</v>
      </c>
      <c r="D9809">
        <v>2004</v>
      </c>
      <c r="E9809" t="s">
        <v>181</v>
      </c>
      <c r="F9809" t="s">
        <v>523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7212</v>
      </c>
      <c r="C9810" t="s">
        <v>239</v>
      </c>
      <c r="D9810">
        <v>2011</v>
      </c>
      <c r="E9810" t="s">
        <v>150</v>
      </c>
      <c r="F9810" t="s">
        <v>402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6408</v>
      </c>
      <c r="C9811" t="s">
        <v>239</v>
      </c>
      <c r="D9811">
        <v>2008</v>
      </c>
      <c r="E9811" t="s">
        <v>135</v>
      </c>
      <c r="F9811" t="s">
        <v>82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7213</v>
      </c>
      <c r="C9812" t="s">
        <v>133</v>
      </c>
      <c r="D9812">
        <v>2010</v>
      </c>
      <c r="E9812" t="s">
        <v>140</v>
      </c>
      <c r="F9812" t="s">
        <v>82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7214</v>
      </c>
      <c r="C9813" t="s">
        <v>799</v>
      </c>
      <c r="D9813">
        <v>2016</v>
      </c>
      <c r="E9813" t="s">
        <v>150</v>
      </c>
      <c r="F9813" t="s">
        <v>402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7215</v>
      </c>
      <c r="C9814" t="s">
        <v>133</v>
      </c>
      <c r="D9814">
        <v>2008</v>
      </c>
      <c r="E9814" t="s">
        <v>140</v>
      </c>
      <c r="F9814" t="s">
        <v>237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7216</v>
      </c>
      <c r="C9815" t="s">
        <v>239</v>
      </c>
      <c r="D9815">
        <v>2010</v>
      </c>
      <c r="E9815" t="s">
        <v>150</v>
      </c>
      <c r="F9815" t="s">
        <v>166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7217</v>
      </c>
      <c r="C9816" t="s">
        <v>133</v>
      </c>
      <c r="D9816">
        <v>2008</v>
      </c>
      <c r="E9816" t="s">
        <v>135</v>
      </c>
      <c r="F9816" t="s">
        <v>219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2000</v>
      </c>
      <c r="C9817" t="s">
        <v>256</v>
      </c>
      <c r="D9817" t="s">
        <v>332</v>
      </c>
      <c r="E9817" t="s">
        <v>120</v>
      </c>
      <c r="F9817" t="s">
        <v>984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7218</v>
      </c>
      <c r="C9818" t="s">
        <v>188</v>
      </c>
      <c r="D9818">
        <v>2000</v>
      </c>
      <c r="E9818" t="s">
        <v>120</v>
      </c>
      <c r="F9818" t="s">
        <v>523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7219</v>
      </c>
      <c r="C9819" t="s">
        <v>188</v>
      </c>
      <c r="D9819">
        <v>1999</v>
      </c>
      <c r="E9819" t="s">
        <v>109</v>
      </c>
      <c r="F9819" t="s">
        <v>2173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7220</v>
      </c>
      <c r="C9820" t="s">
        <v>188</v>
      </c>
      <c r="D9820">
        <v>1999</v>
      </c>
      <c r="E9820" t="s">
        <v>109</v>
      </c>
      <c r="F9820" t="s">
        <v>82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7221</v>
      </c>
      <c r="C9821" t="s">
        <v>188</v>
      </c>
      <c r="D9821">
        <v>1999</v>
      </c>
      <c r="E9821" t="s">
        <v>140</v>
      </c>
      <c r="F9821" t="s">
        <v>1730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2426</v>
      </c>
      <c r="C9822" t="s">
        <v>222</v>
      </c>
      <c r="D9822" t="s">
        <v>332</v>
      </c>
      <c r="E9822" t="s">
        <v>181</v>
      </c>
      <c r="F9822" t="s">
        <v>984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7222</v>
      </c>
      <c r="C9823" t="s">
        <v>133</v>
      </c>
      <c r="D9823" t="s">
        <v>332</v>
      </c>
      <c r="E9823" t="s">
        <v>193</v>
      </c>
      <c r="F9823" t="s">
        <v>984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5831</v>
      </c>
      <c r="C9824" t="s">
        <v>173</v>
      </c>
      <c r="D9824">
        <v>2013</v>
      </c>
      <c r="E9824" t="s">
        <v>129</v>
      </c>
      <c r="F9824" t="s">
        <v>3676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7223</v>
      </c>
      <c r="C9825" t="s">
        <v>133</v>
      </c>
      <c r="D9825">
        <v>2007</v>
      </c>
      <c r="E9825" t="s">
        <v>131</v>
      </c>
      <c r="F9825" t="s">
        <v>82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7224</v>
      </c>
      <c r="C9826" t="s">
        <v>153</v>
      </c>
      <c r="D9826">
        <v>2002</v>
      </c>
      <c r="E9826" t="s">
        <v>120</v>
      </c>
      <c r="F9826" t="s">
        <v>230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7225</v>
      </c>
      <c r="C9827" t="s">
        <v>133</v>
      </c>
      <c r="D9827">
        <v>2008</v>
      </c>
      <c r="E9827" t="s">
        <v>131</v>
      </c>
      <c r="F9827" t="s">
        <v>1972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1782</v>
      </c>
      <c r="C9828" t="s">
        <v>153</v>
      </c>
      <c r="D9828">
        <v>2008</v>
      </c>
      <c r="E9828" t="s">
        <v>109</v>
      </c>
      <c r="F9828" t="s">
        <v>151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152</v>
      </c>
      <c r="C9829" t="s">
        <v>146</v>
      </c>
      <c r="D9829">
        <v>2008</v>
      </c>
      <c r="E9829" t="s">
        <v>150</v>
      </c>
      <c r="F9829" t="s">
        <v>151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5900</v>
      </c>
      <c r="C9830" t="s">
        <v>146</v>
      </c>
      <c r="D9830">
        <v>2006</v>
      </c>
      <c r="E9830" t="s">
        <v>129</v>
      </c>
      <c r="F9830" t="s">
        <v>230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7226</v>
      </c>
      <c r="C9831" t="s">
        <v>119</v>
      </c>
      <c r="D9831">
        <v>2008</v>
      </c>
      <c r="E9831" t="s">
        <v>120</v>
      </c>
      <c r="F9831" t="s">
        <v>1605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5758</v>
      </c>
      <c r="C9832" t="s">
        <v>146</v>
      </c>
      <c r="D9832">
        <v>2011</v>
      </c>
      <c r="E9832" t="s">
        <v>125</v>
      </c>
      <c r="F9832" t="s">
        <v>169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7227</v>
      </c>
      <c r="C9833" t="s">
        <v>162</v>
      </c>
      <c r="D9833">
        <v>2005</v>
      </c>
      <c r="E9833" t="s">
        <v>125</v>
      </c>
      <c r="F9833" t="s">
        <v>491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5044</v>
      </c>
      <c r="C9834" t="s">
        <v>146</v>
      </c>
      <c r="D9834">
        <v>2006</v>
      </c>
      <c r="E9834" t="s">
        <v>120</v>
      </c>
      <c r="F9834" t="s">
        <v>151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7228</v>
      </c>
      <c r="C9835" t="s">
        <v>239</v>
      </c>
      <c r="D9835">
        <v>2009</v>
      </c>
      <c r="E9835" t="s">
        <v>320</v>
      </c>
      <c r="F9835" t="s">
        <v>756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2501</v>
      </c>
      <c r="C9836" t="s">
        <v>133</v>
      </c>
      <c r="D9836">
        <v>2007</v>
      </c>
      <c r="E9836" t="s">
        <v>125</v>
      </c>
      <c r="F9836" t="s">
        <v>491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4572</v>
      </c>
      <c r="C9837" t="s">
        <v>239</v>
      </c>
      <c r="D9837">
        <v>2007</v>
      </c>
      <c r="E9837" t="s">
        <v>150</v>
      </c>
      <c r="F9837" t="s">
        <v>82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7229</v>
      </c>
      <c r="C9838" t="s">
        <v>239</v>
      </c>
      <c r="D9838">
        <v>2011</v>
      </c>
      <c r="E9838" t="s">
        <v>181</v>
      </c>
      <c r="F9838" t="s">
        <v>402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7230</v>
      </c>
      <c r="C9839" t="s">
        <v>239</v>
      </c>
      <c r="D9839">
        <v>2011</v>
      </c>
      <c r="E9839" t="s">
        <v>129</v>
      </c>
      <c r="F9839" t="s">
        <v>1355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7231</v>
      </c>
      <c r="C9840" t="s">
        <v>119</v>
      </c>
      <c r="D9840">
        <v>2009</v>
      </c>
      <c r="E9840" t="s">
        <v>125</v>
      </c>
      <c r="F9840" t="s">
        <v>4022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7232</v>
      </c>
      <c r="C9841" t="s">
        <v>239</v>
      </c>
      <c r="D9841">
        <v>2013</v>
      </c>
      <c r="E9841" t="s">
        <v>150</v>
      </c>
      <c r="F9841" t="s">
        <v>2003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1627</v>
      </c>
      <c r="C9842" t="s">
        <v>227</v>
      </c>
      <c r="D9842" t="s">
        <v>332</v>
      </c>
      <c r="E9842" t="s">
        <v>135</v>
      </c>
      <c r="F9842" t="s">
        <v>984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7233</v>
      </c>
      <c r="C9843" t="s">
        <v>196</v>
      </c>
      <c r="D9843">
        <v>2000</v>
      </c>
      <c r="E9843" t="s">
        <v>120</v>
      </c>
      <c r="F9843" t="s">
        <v>491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7234</v>
      </c>
      <c r="C9844" t="s">
        <v>740</v>
      </c>
      <c r="D9844">
        <v>2001</v>
      </c>
      <c r="E9844" t="s">
        <v>109</v>
      </c>
      <c r="F9844" t="s">
        <v>230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7235</v>
      </c>
      <c r="C9845" t="s">
        <v>196</v>
      </c>
      <c r="D9845">
        <v>1996</v>
      </c>
      <c r="E9845" t="s">
        <v>125</v>
      </c>
      <c r="F9845" t="s">
        <v>7236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7237</v>
      </c>
      <c r="C9846" t="s">
        <v>155</v>
      </c>
      <c r="D9846">
        <v>1994</v>
      </c>
      <c r="E9846" t="s">
        <v>129</v>
      </c>
      <c r="F9846" t="s">
        <v>1075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7238</v>
      </c>
      <c r="C9847" t="s">
        <v>133</v>
      </c>
      <c r="D9847">
        <v>2010</v>
      </c>
      <c r="E9847" t="s">
        <v>320</v>
      </c>
      <c r="F9847" t="s">
        <v>402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7239</v>
      </c>
      <c r="C9848" t="s">
        <v>153</v>
      </c>
      <c r="D9848">
        <v>2003</v>
      </c>
      <c r="E9848" t="s">
        <v>125</v>
      </c>
      <c r="F9848" t="s">
        <v>620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7240</v>
      </c>
      <c r="C9849" t="s">
        <v>153</v>
      </c>
      <c r="D9849">
        <v>2008</v>
      </c>
      <c r="E9849" t="s">
        <v>109</v>
      </c>
      <c r="F9849" t="s">
        <v>4108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7241</v>
      </c>
      <c r="C9850" t="s">
        <v>162</v>
      </c>
      <c r="D9850">
        <v>2005</v>
      </c>
      <c r="E9850" t="s">
        <v>135</v>
      </c>
      <c r="F9850" t="s">
        <v>367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7242</v>
      </c>
      <c r="C9851" t="s">
        <v>162</v>
      </c>
      <c r="D9851">
        <v>2004</v>
      </c>
      <c r="E9851" t="s">
        <v>138</v>
      </c>
      <c r="F9851" t="s">
        <v>293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7243</v>
      </c>
      <c r="C9852" t="s">
        <v>133</v>
      </c>
      <c r="D9852">
        <v>2005</v>
      </c>
      <c r="E9852" t="s">
        <v>135</v>
      </c>
      <c r="F9852" t="s">
        <v>237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7244</v>
      </c>
      <c r="C9853" t="s">
        <v>153</v>
      </c>
      <c r="D9853">
        <v>2003</v>
      </c>
      <c r="E9853" t="s">
        <v>150</v>
      </c>
      <c r="F9853" t="s">
        <v>523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7245</v>
      </c>
      <c r="C9854" t="s">
        <v>149</v>
      </c>
      <c r="D9854">
        <v>2010</v>
      </c>
      <c r="E9854" t="s">
        <v>125</v>
      </c>
      <c r="F9854" t="s">
        <v>756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7246</v>
      </c>
      <c r="C9855" t="s">
        <v>239</v>
      </c>
      <c r="D9855">
        <v>2010</v>
      </c>
      <c r="E9855" t="s">
        <v>320</v>
      </c>
      <c r="F9855" t="s">
        <v>166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2004</v>
      </c>
      <c r="C9856" t="s">
        <v>239</v>
      </c>
      <c r="D9856">
        <v>2008</v>
      </c>
      <c r="E9856" t="s">
        <v>320</v>
      </c>
      <c r="F9856" t="s">
        <v>82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7247</v>
      </c>
      <c r="C9857" t="s">
        <v>162</v>
      </c>
      <c r="D9857">
        <v>2003</v>
      </c>
      <c r="E9857" t="s">
        <v>135</v>
      </c>
      <c r="F9857" t="s">
        <v>3629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7248</v>
      </c>
      <c r="C9858" t="s">
        <v>153</v>
      </c>
      <c r="D9858">
        <v>2001</v>
      </c>
      <c r="E9858" t="s">
        <v>120</v>
      </c>
      <c r="F9858" t="s">
        <v>293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6594</v>
      </c>
      <c r="C9859" t="s">
        <v>133</v>
      </c>
      <c r="D9859">
        <v>2008</v>
      </c>
      <c r="E9859" t="s">
        <v>131</v>
      </c>
      <c r="F9859" t="s">
        <v>1972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7249</v>
      </c>
      <c r="C9860" t="s">
        <v>133</v>
      </c>
      <c r="D9860">
        <v>2006</v>
      </c>
      <c r="E9860" t="s">
        <v>129</v>
      </c>
      <c r="F9860" t="s">
        <v>82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7250</v>
      </c>
      <c r="C9861" t="s">
        <v>153</v>
      </c>
      <c r="D9861">
        <v>2005</v>
      </c>
      <c r="E9861" t="s">
        <v>193</v>
      </c>
      <c r="F9861" t="s">
        <v>293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6577</v>
      </c>
      <c r="C9862" t="s">
        <v>173</v>
      </c>
      <c r="D9862">
        <v>2011</v>
      </c>
      <c r="E9862" t="s">
        <v>125</v>
      </c>
      <c r="F9862" t="s">
        <v>169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4307</v>
      </c>
      <c r="C9863" t="s">
        <v>133</v>
      </c>
      <c r="D9863">
        <v>2010</v>
      </c>
      <c r="E9863" t="s">
        <v>135</v>
      </c>
      <c r="F9863" t="s">
        <v>1423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5651</v>
      </c>
      <c r="C9864" t="s">
        <v>162</v>
      </c>
      <c r="D9864">
        <v>2005</v>
      </c>
      <c r="E9864" t="s">
        <v>135</v>
      </c>
      <c r="F9864" t="s">
        <v>1243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3434</v>
      </c>
      <c r="C9865" t="s">
        <v>222</v>
      </c>
      <c r="D9865">
        <v>2006</v>
      </c>
      <c r="E9865" t="s">
        <v>120</v>
      </c>
      <c r="F9865" t="s">
        <v>219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3273</v>
      </c>
      <c r="C9866" t="s">
        <v>146</v>
      </c>
      <c r="D9866">
        <v>2009</v>
      </c>
      <c r="E9866" t="s">
        <v>135</v>
      </c>
      <c r="F9866" t="s">
        <v>1243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7251</v>
      </c>
      <c r="C9867" t="s">
        <v>128</v>
      </c>
      <c r="D9867">
        <v>2001</v>
      </c>
      <c r="E9867" t="s">
        <v>129</v>
      </c>
      <c r="F9867" t="s">
        <v>3009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6124</v>
      </c>
      <c r="C9868" t="s">
        <v>146</v>
      </c>
      <c r="D9868">
        <v>2010</v>
      </c>
      <c r="E9868" t="s">
        <v>120</v>
      </c>
      <c r="F9868" t="s">
        <v>237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7252</v>
      </c>
      <c r="C9869" t="s">
        <v>149</v>
      </c>
      <c r="D9869">
        <v>2014</v>
      </c>
      <c r="E9869" t="s">
        <v>129</v>
      </c>
      <c r="F9869" t="s">
        <v>756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3491</v>
      </c>
      <c r="C9870" t="s">
        <v>239</v>
      </c>
      <c r="D9870" t="s">
        <v>332</v>
      </c>
      <c r="E9870" t="s">
        <v>120</v>
      </c>
      <c r="F9870" t="s">
        <v>984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7253</v>
      </c>
      <c r="C9871" t="s">
        <v>119</v>
      </c>
      <c r="D9871">
        <v>2010</v>
      </c>
      <c r="E9871" t="s">
        <v>135</v>
      </c>
      <c r="F9871" t="s">
        <v>314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7068</v>
      </c>
      <c r="C9872" t="s">
        <v>119</v>
      </c>
      <c r="D9872">
        <v>2011</v>
      </c>
      <c r="E9872" t="s">
        <v>120</v>
      </c>
      <c r="F9872" t="s">
        <v>82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7254</v>
      </c>
      <c r="C9873" t="s">
        <v>239</v>
      </c>
      <c r="D9873">
        <v>2010</v>
      </c>
      <c r="E9873" t="s">
        <v>138</v>
      </c>
      <c r="F9873" t="s">
        <v>402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3733</v>
      </c>
      <c r="C9874" t="s">
        <v>162</v>
      </c>
      <c r="D9874">
        <v>2005</v>
      </c>
      <c r="E9874" t="s">
        <v>109</v>
      </c>
      <c r="F9874" t="s">
        <v>714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7255</v>
      </c>
      <c r="C9875" t="s">
        <v>153</v>
      </c>
      <c r="D9875">
        <v>2003</v>
      </c>
      <c r="E9875" t="s">
        <v>181</v>
      </c>
      <c r="F9875" t="s">
        <v>285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7256</v>
      </c>
      <c r="C9876" t="s">
        <v>133</v>
      </c>
      <c r="D9876">
        <v>2008</v>
      </c>
      <c r="E9876" t="s">
        <v>120</v>
      </c>
      <c r="F9876" t="s">
        <v>857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4331</v>
      </c>
      <c r="C9877" t="s">
        <v>256</v>
      </c>
      <c r="D9877">
        <v>2003</v>
      </c>
      <c r="E9877" t="s">
        <v>120</v>
      </c>
      <c r="F9877" t="s">
        <v>169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7257</v>
      </c>
      <c r="C9878" t="s">
        <v>196</v>
      </c>
      <c r="D9878">
        <v>1998</v>
      </c>
      <c r="E9878" t="s">
        <v>109</v>
      </c>
      <c r="F9878" t="s">
        <v>330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1542</v>
      </c>
      <c r="C9879" t="s">
        <v>256</v>
      </c>
      <c r="D9879">
        <v>2002</v>
      </c>
      <c r="E9879" t="s">
        <v>120</v>
      </c>
      <c r="F9879" t="s">
        <v>230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7258</v>
      </c>
      <c r="C9880" t="s">
        <v>175</v>
      </c>
      <c r="D9880">
        <v>2016</v>
      </c>
      <c r="E9880" t="s">
        <v>150</v>
      </c>
      <c r="F9880" t="s">
        <v>3421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2948</v>
      </c>
      <c r="C9881" t="s">
        <v>146</v>
      </c>
      <c r="D9881">
        <v>2010</v>
      </c>
      <c r="E9881" t="s">
        <v>125</v>
      </c>
      <c r="F9881" t="s">
        <v>169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7259</v>
      </c>
      <c r="C9882" t="s">
        <v>149</v>
      </c>
      <c r="D9882">
        <v>2011</v>
      </c>
      <c r="E9882" t="s">
        <v>135</v>
      </c>
      <c r="F9882" t="s">
        <v>166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7260</v>
      </c>
      <c r="C9883" t="s">
        <v>222</v>
      </c>
      <c r="D9883">
        <v>2005</v>
      </c>
      <c r="E9883" t="s">
        <v>109</v>
      </c>
      <c r="F9883" t="s">
        <v>491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6798</v>
      </c>
      <c r="C9884" t="s">
        <v>146</v>
      </c>
      <c r="D9884">
        <v>2010</v>
      </c>
      <c r="E9884" t="s">
        <v>135</v>
      </c>
      <c r="F9884" t="s">
        <v>984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1345</v>
      </c>
      <c r="C9885" t="s">
        <v>258</v>
      </c>
      <c r="D9885">
        <v>2013</v>
      </c>
      <c r="E9885" t="s">
        <v>138</v>
      </c>
      <c r="F9885" t="s">
        <v>70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5280</v>
      </c>
      <c r="C9886" t="s">
        <v>256</v>
      </c>
      <c r="D9886">
        <v>2002</v>
      </c>
      <c r="E9886" t="s">
        <v>125</v>
      </c>
      <c r="F9886" t="s">
        <v>523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7261</v>
      </c>
      <c r="C9887" t="s">
        <v>239</v>
      </c>
      <c r="D9887">
        <v>2013</v>
      </c>
      <c r="E9887" t="s">
        <v>150</v>
      </c>
      <c r="F9887" t="s">
        <v>6705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7262</v>
      </c>
      <c r="C9888" t="s">
        <v>196</v>
      </c>
      <c r="D9888">
        <v>1996</v>
      </c>
      <c r="E9888" t="s">
        <v>120</v>
      </c>
      <c r="F9888" t="s">
        <v>7263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7264</v>
      </c>
      <c r="C9889" t="s">
        <v>153</v>
      </c>
      <c r="D9889">
        <v>2005</v>
      </c>
      <c r="E9889" t="s">
        <v>138</v>
      </c>
      <c r="F9889" t="s">
        <v>6118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7265</v>
      </c>
      <c r="C9890" t="s">
        <v>222</v>
      </c>
      <c r="D9890">
        <v>2003</v>
      </c>
      <c r="E9890" t="s">
        <v>120</v>
      </c>
      <c r="F9890" t="s">
        <v>147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7266</v>
      </c>
      <c r="C9891" t="s">
        <v>227</v>
      </c>
      <c r="D9891">
        <v>2013</v>
      </c>
      <c r="E9891" t="s">
        <v>138</v>
      </c>
      <c r="F9891" t="s">
        <v>7267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5252</v>
      </c>
      <c r="C9892" t="s">
        <v>146</v>
      </c>
      <c r="D9892">
        <v>2014</v>
      </c>
      <c r="E9892" t="s">
        <v>193</v>
      </c>
      <c r="F9892" t="s">
        <v>3421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7268</v>
      </c>
      <c r="C9893" t="s">
        <v>133</v>
      </c>
      <c r="D9893">
        <v>2007</v>
      </c>
      <c r="E9893" t="s">
        <v>135</v>
      </c>
      <c r="F9893" t="s">
        <v>293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7269</v>
      </c>
      <c r="C9894" t="s">
        <v>173</v>
      </c>
      <c r="D9894">
        <v>2014</v>
      </c>
      <c r="E9894" t="s">
        <v>181</v>
      </c>
      <c r="F9894" t="s">
        <v>402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7270</v>
      </c>
      <c r="C9895" t="s">
        <v>133</v>
      </c>
      <c r="D9895">
        <v>2011</v>
      </c>
      <c r="E9895" t="s">
        <v>150</v>
      </c>
      <c r="F9895" t="s">
        <v>491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7271</v>
      </c>
      <c r="C9896" t="s">
        <v>146</v>
      </c>
      <c r="D9896">
        <v>2011</v>
      </c>
      <c r="E9896" t="s">
        <v>120</v>
      </c>
      <c r="F9896" t="s">
        <v>82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7272</v>
      </c>
      <c r="C9897" t="s">
        <v>133</v>
      </c>
      <c r="D9897">
        <v>2005</v>
      </c>
      <c r="E9897" t="s">
        <v>320</v>
      </c>
      <c r="F9897" t="s">
        <v>82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7273</v>
      </c>
      <c r="C9898" t="s">
        <v>173</v>
      </c>
      <c r="D9898">
        <v>2011</v>
      </c>
      <c r="E9898" t="s">
        <v>120</v>
      </c>
      <c r="F9898" t="s">
        <v>1253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7274</v>
      </c>
      <c r="C9899" t="s">
        <v>119</v>
      </c>
      <c r="D9899">
        <v>2007</v>
      </c>
      <c r="E9899" t="s">
        <v>125</v>
      </c>
      <c r="F9899" t="s">
        <v>714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7275</v>
      </c>
      <c r="C9900" t="s">
        <v>799</v>
      </c>
      <c r="D9900">
        <v>2016</v>
      </c>
      <c r="E9900" t="s">
        <v>135</v>
      </c>
      <c r="F9900" t="s">
        <v>230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7276</v>
      </c>
      <c r="C9901" t="s">
        <v>940</v>
      </c>
      <c r="D9901">
        <v>1994</v>
      </c>
      <c r="E9901" t="s">
        <v>181</v>
      </c>
      <c r="F9901" t="s">
        <v>230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7277</v>
      </c>
      <c r="C9902" t="s">
        <v>799</v>
      </c>
      <c r="D9902">
        <v>2016</v>
      </c>
      <c r="E9902" t="s">
        <v>150</v>
      </c>
      <c r="F9902" t="s">
        <v>82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4221</v>
      </c>
      <c r="C9903" t="s">
        <v>256</v>
      </c>
      <c r="D9903">
        <v>2002</v>
      </c>
      <c r="E9903" t="s">
        <v>181</v>
      </c>
      <c r="F9903" t="s">
        <v>523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4503</v>
      </c>
      <c r="C9904" t="s">
        <v>227</v>
      </c>
      <c r="D9904">
        <v>2014</v>
      </c>
      <c r="E9904" t="s">
        <v>140</v>
      </c>
      <c r="F9904" t="s">
        <v>4011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7278</v>
      </c>
      <c r="C9905" t="s">
        <v>239</v>
      </c>
      <c r="D9905">
        <v>2011</v>
      </c>
      <c r="E9905" t="s">
        <v>140</v>
      </c>
      <c r="F9905" t="s">
        <v>402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4538</v>
      </c>
      <c r="C9906" t="s">
        <v>149</v>
      </c>
      <c r="D9906">
        <v>2016</v>
      </c>
      <c r="E9906" t="s">
        <v>129</v>
      </c>
      <c r="F9906" t="s">
        <v>70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7279</v>
      </c>
      <c r="C9907" t="s">
        <v>258</v>
      </c>
      <c r="D9907">
        <v>2015</v>
      </c>
      <c r="E9907" t="s">
        <v>150</v>
      </c>
      <c r="F9907" t="s">
        <v>2425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7280</v>
      </c>
      <c r="C9908" t="s">
        <v>133</v>
      </c>
      <c r="D9908">
        <v>2009</v>
      </c>
      <c r="E9908" t="s">
        <v>131</v>
      </c>
      <c r="F9908" t="s">
        <v>4164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3525</v>
      </c>
      <c r="C9909" t="s">
        <v>256</v>
      </c>
      <c r="D9909">
        <v>2002</v>
      </c>
      <c r="E9909" t="s">
        <v>120</v>
      </c>
      <c r="F9909" t="s">
        <v>293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5796</v>
      </c>
      <c r="C9910" t="s">
        <v>119</v>
      </c>
      <c r="D9910">
        <v>2010</v>
      </c>
      <c r="E9910" t="s">
        <v>138</v>
      </c>
      <c r="F9910" t="s">
        <v>7281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7282</v>
      </c>
      <c r="C9911" t="s">
        <v>173</v>
      </c>
      <c r="D9911">
        <v>2016</v>
      </c>
      <c r="E9911" t="s">
        <v>129</v>
      </c>
      <c r="F9911" t="s">
        <v>1355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6274</v>
      </c>
      <c r="C9912" t="s">
        <v>799</v>
      </c>
      <c r="D9912">
        <v>2014</v>
      </c>
      <c r="E9912" t="s">
        <v>120</v>
      </c>
      <c r="F9912" t="s">
        <v>293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3419</v>
      </c>
      <c r="C9913" t="s">
        <v>153</v>
      </c>
      <c r="D9913">
        <v>2007</v>
      </c>
      <c r="E9913" t="s">
        <v>193</v>
      </c>
      <c r="F9913" t="s">
        <v>169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7283</v>
      </c>
      <c r="C9914" t="s">
        <v>196</v>
      </c>
      <c r="D9914">
        <v>1998</v>
      </c>
      <c r="E9914" t="s">
        <v>125</v>
      </c>
      <c r="F9914" t="s">
        <v>2173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4915</v>
      </c>
      <c r="C9915" t="s">
        <v>119</v>
      </c>
      <c r="D9915">
        <v>2008</v>
      </c>
      <c r="E9915" t="s">
        <v>138</v>
      </c>
      <c r="F9915" t="s">
        <v>1069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4718</v>
      </c>
      <c r="C9916" t="s">
        <v>222</v>
      </c>
      <c r="D9916">
        <v>2004</v>
      </c>
      <c r="E9916" t="s">
        <v>181</v>
      </c>
      <c r="F9916" t="s">
        <v>330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7284</v>
      </c>
      <c r="C9917" t="s">
        <v>133</v>
      </c>
      <c r="D9917">
        <v>2010</v>
      </c>
      <c r="E9917" t="s">
        <v>138</v>
      </c>
      <c r="F9917" t="s">
        <v>1557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7285</v>
      </c>
      <c r="C9918" t="s">
        <v>175</v>
      </c>
      <c r="D9918">
        <v>2015</v>
      </c>
      <c r="E9918" t="s">
        <v>120</v>
      </c>
      <c r="F9918" t="s">
        <v>7286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7287</v>
      </c>
      <c r="C9919" t="s">
        <v>133</v>
      </c>
      <c r="D9919">
        <v>2008</v>
      </c>
      <c r="E9919" t="s">
        <v>131</v>
      </c>
      <c r="F9919" t="s">
        <v>2972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7288</v>
      </c>
      <c r="C9920" t="s">
        <v>799</v>
      </c>
      <c r="D9920">
        <v>2015</v>
      </c>
      <c r="E9920" t="s">
        <v>150</v>
      </c>
      <c r="F9920" t="s">
        <v>6115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7289</v>
      </c>
      <c r="C9921" t="s">
        <v>155</v>
      </c>
      <c r="D9921">
        <v>1994</v>
      </c>
      <c r="E9921" t="s">
        <v>181</v>
      </c>
      <c r="F9921" t="s">
        <v>4625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7290</v>
      </c>
      <c r="C9922" t="s">
        <v>196</v>
      </c>
      <c r="D9922">
        <v>2001</v>
      </c>
      <c r="E9922" t="s">
        <v>320</v>
      </c>
      <c r="F9922" t="s">
        <v>402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7291</v>
      </c>
      <c r="C9923" t="s">
        <v>173</v>
      </c>
      <c r="D9923">
        <v>2011</v>
      </c>
      <c r="E9923" t="s">
        <v>150</v>
      </c>
      <c r="F9923" t="s">
        <v>616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6426</v>
      </c>
      <c r="C9924" t="s">
        <v>149</v>
      </c>
      <c r="D9924">
        <v>2016</v>
      </c>
      <c r="E9924" t="s">
        <v>193</v>
      </c>
      <c r="F9924" t="s">
        <v>230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7292</v>
      </c>
      <c r="C9925" t="s">
        <v>146</v>
      </c>
      <c r="D9925">
        <v>2008</v>
      </c>
      <c r="E9925" t="s">
        <v>138</v>
      </c>
      <c r="F9925" t="s">
        <v>7293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6649</v>
      </c>
      <c r="C9926" t="s">
        <v>149</v>
      </c>
      <c r="D9926">
        <v>2014</v>
      </c>
      <c r="E9926" t="s">
        <v>150</v>
      </c>
      <c r="F9926" t="s">
        <v>857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2647</v>
      </c>
      <c r="C9927" t="s">
        <v>258</v>
      </c>
      <c r="D9927">
        <v>2013</v>
      </c>
      <c r="E9927" t="s">
        <v>138</v>
      </c>
      <c r="F9927" t="s">
        <v>169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6574</v>
      </c>
      <c r="C9928" t="s">
        <v>149</v>
      </c>
      <c r="D9928">
        <v>2009</v>
      </c>
      <c r="E9928" t="s">
        <v>135</v>
      </c>
      <c r="F9928" t="s">
        <v>551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7294</v>
      </c>
      <c r="C9929" t="s">
        <v>133</v>
      </c>
      <c r="D9929">
        <v>2009</v>
      </c>
      <c r="E9929" t="s">
        <v>140</v>
      </c>
      <c r="F9929" t="s">
        <v>219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6577</v>
      </c>
      <c r="C9930" t="s">
        <v>149</v>
      </c>
      <c r="D9930">
        <v>2011</v>
      </c>
      <c r="E9930" t="s">
        <v>125</v>
      </c>
      <c r="F9930" t="s">
        <v>169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7295</v>
      </c>
      <c r="C9931" t="s">
        <v>155</v>
      </c>
      <c r="D9931">
        <v>1993</v>
      </c>
      <c r="E9931" t="s">
        <v>120</v>
      </c>
      <c r="F9931" t="s">
        <v>7296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3652</v>
      </c>
      <c r="C9932" t="s">
        <v>222</v>
      </c>
      <c r="D9932">
        <v>2005</v>
      </c>
      <c r="E9932" t="s">
        <v>150</v>
      </c>
      <c r="F9932" t="s">
        <v>293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5058</v>
      </c>
      <c r="C9933" t="s">
        <v>173</v>
      </c>
      <c r="D9933">
        <v>2011</v>
      </c>
      <c r="E9933" t="s">
        <v>150</v>
      </c>
      <c r="F9933" t="s">
        <v>169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7297</v>
      </c>
      <c r="C9934" t="s">
        <v>196</v>
      </c>
      <c r="D9934">
        <v>2000</v>
      </c>
      <c r="E9934" t="s">
        <v>125</v>
      </c>
      <c r="F9934" t="s">
        <v>219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7298</v>
      </c>
      <c r="C9935" t="s">
        <v>153</v>
      </c>
      <c r="D9935">
        <v>2002</v>
      </c>
      <c r="E9935" t="s">
        <v>181</v>
      </c>
      <c r="F9935" t="s">
        <v>2402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1428</v>
      </c>
      <c r="C9936" t="s">
        <v>162</v>
      </c>
      <c r="D9936">
        <v>2002</v>
      </c>
      <c r="E9936" t="s">
        <v>138</v>
      </c>
      <c r="F9936" t="s">
        <v>523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7299</v>
      </c>
      <c r="C9937" t="s">
        <v>133</v>
      </c>
      <c r="D9937">
        <v>2009</v>
      </c>
      <c r="E9937" t="s">
        <v>193</v>
      </c>
      <c r="F9937" t="s">
        <v>314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7300</v>
      </c>
      <c r="C9938" t="s">
        <v>799</v>
      </c>
      <c r="D9938">
        <v>2014</v>
      </c>
      <c r="E9938" t="s">
        <v>135</v>
      </c>
      <c r="F9938" t="s">
        <v>5866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7301</v>
      </c>
      <c r="C9939" t="s">
        <v>196</v>
      </c>
      <c r="D9939">
        <v>2001</v>
      </c>
      <c r="E9939" t="s">
        <v>193</v>
      </c>
      <c r="F9939" t="s">
        <v>491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7302</v>
      </c>
      <c r="C9940" t="s">
        <v>153</v>
      </c>
      <c r="D9940">
        <v>2003</v>
      </c>
      <c r="E9940" t="s">
        <v>150</v>
      </c>
      <c r="F9940" t="s">
        <v>230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7303</v>
      </c>
      <c r="C9941" t="s">
        <v>149</v>
      </c>
      <c r="D9941">
        <v>2008</v>
      </c>
      <c r="E9941" t="s">
        <v>120</v>
      </c>
      <c r="F9941" t="s">
        <v>219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6045</v>
      </c>
      <c r="C9942" t="s">
        <v>146</v>
      </c>
      <c r="D9942">
        <v>2012</v>
      </c>
      <c r="E9942" t="s">
        <v>125</v>
      </c>
      <c r="F9942" t="s">
        <v>402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7304</v>
      </c>
      <c r="C9943" t="s">
        <v>222</v>
      </c>
      <c r="D9943">
        <v>2004</v>
      </c>
      <c r="E9943" t="s">
        <v>193</v>
      </c>
      <c r="F9943" t="s">
        <v>82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5182</v>
      </c>
      <c r="C9944" t="s">
        <v>239</v>
      </c>
      <c r="D9944">
        <v>2010</v>
      </c>
      <c r="E9944" t="s">
        <v>150</v>
      </c>
      <c r="F9944" t="s">
        <v>314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6712</v>
      </c>
      <c r="C9945" t="s">
        <v>119</v>
      </c>
      <c r="D9945">
        <v>2010</v>
      </c>
      <c r="E9945" t="s">
        <v>150</v>
      </c>
      <c r="F9945" t="s">
        <v>1077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7305</v>
      </c>
      <c r="C9946" t="s">
        <v>799</v>
      </c>
      <c r="D9946">
        <v>2014</v>
      </c>
      <c r="E9946" t="s">
        <v>129</v>
      </c>
      <c r="F9946" t="s">
        <v>5875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5988</v>
      </c>
      <c r="C9947" t="s">
        <v>222</v>
      </c>
      <c r="D9947">
        <v>2003</v>
      </c>
      <c r="E9947" t="s">
        <v>150</v>
      </c>
      <c r="F9947" t="s">
        <v>367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7306</v>
      </c>
      <c r="C9948" t="s">
        <v>227</v>
      </c>
      <c r="D9948">
        <v>2010</v>
      </c>
      <c r="E9948" t="s">
        <v>193</v>
      </c>
      <c r="F9948" t="s">
        <v>756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7307</v>
      </c>
      <c r="C9949" t="s">
        <v>940</v>
      </c>
      <c r="D9949">
        <v>1997</v>
      </c>
      <c r="E9949" t="s">
        <v>131</v>
      </c>
      <c r="F9949" t="s">
        <v>230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2229</v>
      </c>
      <c r="C9950" t="s">
        <v>239</v>
      </c>
      <c r="D9950">
        <v>2007</v>
      </c>
      <c r="E9950" t="s">
        <v>129</v>
      </c>
      <c r="F9950" t="s">
        <v>402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5735</v>
      </c>
      <c r="C9951" t="s">
        <v>256</v>
      </c>
      <c r="D9951">
        <v>2005</v>
      </c>
      <c r="E9951" t="s">
        <v>150</v>
      </c>
      <c r="F9951" t="s">
        <v>293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7308</v>
      </c>
      <c r="C9952" t="s">
        <v>133</v>
      </c>
      <c r="D9952">
        <v>2011</v>
      </c>
      <c r="E9952" t="s">
        <v>120</v>
      </c>
      <c r="F9952" t="s">
        <v>293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7309</v>
      </c>
      <c r="C9953" t="s">
        <v>119</v>
      </c>
      <c r="D9953">
        <v>2011</v>
      </c>
      <c r="E9953" t="s">
        <v>135</v>
      </c>
      <c r="F9953" t="s">
        <v>7310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7311</v>
      </c>
      <c r="C9954" t="s">
        <v>119</v>
      </c>
      <c r="D9954">
        <v>2008</v>
      </c>
      <c r="E9954" t="s">
        <v>131</v>
      </c>
      <c r="F9954" t="s">
        <v>491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5872</v>
      </c>
      <c r="C9955" t="s">
        <v>133</v>
      </c>
      <c r="D9955">
        <v>2011</v>
      </c>
      <c r="E9955" t="s">
        <v>150</v>
      </c>
      <c r="F9955" t="s">
        <v>219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3783</v>
      </c>
      <c r="C9956" t="s">
        <v>149</v>
      </c>
      <c r="D9956">
        <v>2009</v>
      </c>
      <c r="E9956" t="s">
        <v>150</v>
      </c>
      <c r="F9956" t="s">
        <v>230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7312</v>
      </c>
      <c r="C9957" t="s">
        <v>133</v>
      </c>
      <c r="D9957">
        <v>2007</v>
      </c>
      <c r="E9957" t="s">
        <v>131</v>
      </c>
      <c r="F9957" t="s">
        <v>3629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7313</v>
      </c>
      <c r="C9958" t="s">
        <v>799</v>
      </c>
      <c r="D9958">
        <v>2014</v>
      </c>
      <c r="E9958" t="s">
        <v>129</v>
      </c>
      <c r="F9958" t="s">
        <v>7314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3315</v>
      </c>
      <c r="C9959" t="s">
        <v>250</v>
      </c>
      <c r="D9959">
        <v>2015</v>
      </c>
      <c r="E9959" t="s">
        <v>150</v>
      </c>
      <c r="F9959" t="s">
        <v>169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7315</v>
      </c>
      <c r="C9960" t="s">
        <v>155</v>
      </c>
      <c r="D9960">
        <v>1991</v>
      </c>
      <c r="E9960" t="s">
        <v>138</v>
      </c>
      <c r="F9960" t="s">
        <v>285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7316</v>
      </c>
      <c r="C9961" t="s">
        <v>196</v>
      </c>
      <c r="D9961">
        <v>1996</v>
      </c>
      <c r="E9961" t="s">
        <v>120</v>
      </c>
      <c r="F9961" t="s">
        <v>857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2980</v>
      </c>
      <c r="C9962" t="s">
        <v>239</v>
      </c>
      <c r="D9962">
        <v>2007</v>
      </c>
      <c r="E9962" t="s">
        <v>150</v>
      </c>
      <c r="F9962" t="s">
        <v>82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5129</v>
      </c>
      <c r="C9963" t="s">
        <v>256</v>
      </c>
      <c r="D9963">
        <v>2005</v>
      </c>
      <c r="E9963" t="s">
        <v>193</v>
      </c>
      <c r="F9963" t="s">
        <v>1165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7317</v>
      </c>
      <c r="C9964" t="s">
        <v>940</v>
      </c>
      <c r="D9964">
        <v>1998</v>
      </c>
      <c r="E9964" t="s">
        <v>129</v>
      </c>
      <c r="F9964" t="s">
        <v>2955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7318</v>
      </c>
      <c r="C9965" t="s">
        <v>196</v>
      </c>
      <c r="D9965">
        <v>1996</v>
      </c>
      <c r="E9965" t="s">
        <v>120</v>
      </c>
      <c r="F9965" t="s">
        <v>306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7319</v>
      </c>
      <c r="C9966" t="s">
        <v>196</v>
      </c>
      <c r="D9966">
        <v>1998</v>
      </c>
      <c r="E9966" t="s">
        <v>129</v>
      </c>
      <c r="F9966" t="s">
        <v>1355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5532</v>
      </c>
      <c r="C9967" t="s">
        <v>133</v>
      </c>
      <c r="D9967">
        <v>2011</v>
      </c>
      <c r="E9967" t="s">
        <v>109</v>
      </c>
      <c r="F9967" t="s">
        <v>491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4056</v>
      </c>
      <c r="C9968" t="s">
        <v>222</v>
      </c>
      <c r="D9968">
        <v>2001</v>
      </c>
      <c r="E9968" t="s">
        <v>125</v>
      </c>
      <c r="F9968" t="s">
        <v>714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7320</v>
      </c>
      <c r="C9969" t="s">
        <v>799</v>
      </c>
      <c r="D9969">
        <v>2014</v>
      </c>
      <c r="E9969" t="s">
        <v>150</v>
      </c>
      <c r="F9969" t="s">
        <v>6115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7321</v>
      </c>
      <c r="C9970" t="s">
        <v>256</v>
      </c>
      <c r="D9970">
        <v>2006</v>
      </c>
      <c r="E9970" t="s">
        <v>150</v>
      </c>
      <c r="F9970" t="s">
        <v>491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7322</v>
      </c>
      <c r="C9971" t="s">
        <v>196</v>
      </c>
      <c r="D9971">
        <v>1998</v>
      </c>
      <c r="E9971" t="s">
        <v>193</v>
      </c>
      <c r="F9971" t="s">
        <v>166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7323</v>
      </c>
      <c r="C9972" t="s">
        <v>227</v>
      </c>
      <c r="D9972">
        <v>2011</v>
      </c>
      <c r="E9972" t="s">
        <v>129</v>
      </c>
      <c r="F9972" t="s">
        <v>219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3065</v>
      </c>
      <c r="C9973" t="s">
        <v>146</v>
      </c>
      <c r="D9973">
        <v>2013</v>
      </c>
      <c r="E9973" t="s">
        <v>135</v>
      </c>
      <c r="F9973" t="s">
        <v>82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7324</v>
      </c>
      <c r="C9974" t="s">
        <v>149</v>
      </c>
      <c r="D9974">
        <v>2013</v>
      </c>
      <c r="E9974" t="s">
        <v>140</v>
      </c>
      <c r="F9974" t="s">
        <v>4763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7325</v>
      </c>
      <c r="C9975" t="s">
        <v>133</v>
      </c>
      <c r="D9975">
        <v>2008</v>
      </c>
      <c r="E9975" t="s">
        <v>150</v>
      </c>
      <c r="F9975" t="s">
        <v>3941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7326</v>
      </c>
      <c r="C9976" t="s">
        <v>153</v>
      </c>
      <c r="D9976">
        <v>2008</v>
      </c>
      <c r="E9976" t="s">
        <v>193</v>
      </c>
      <c r="F9976" t="s">
        <v>285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4204</v>
      </c>
      <c r="C9977" t="s">
        <v>149</v>
      </c>
      <c r="D9977">
        <v>2011</v>
      </c>
      <c r="E9977" t="s">
        <v>135</v>
      </c>
      <c r="F9977" t="s">
        <v>169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3834</v>
      </c>
      <c r="C9978" t="s">
        <v>133</v>
      </c>
      <c r="D9978">
        <v>2009</v>
      </c>
      <c r="E9978" t="s">
        <v>140</v>
      </c>
      <c r="F9978" t="s">
        <v>82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7327</v>
      </c>
      <c r="C9979" t="s">
        <v>133</v>
      </c>
      <c r="D9979">
        <v>2007</v>
      </c>
      <c r="E9979" t="s">
        <v>193</v>
      </c>
      <c r="F9979" t="s">
        <v>293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7328</v>
      </c>
      <c r="C9980" t="s">
        <v>196</v>
      </c>
      <c r="D9980">
        <v>1995</v>
      </c>
      <c r="E9980" t="s">
        <v>320</v>
      </c>
      <c r="F9980" t="s">
        <v>166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7329</v>
      </c>
      <c r="C9981" t="s">
        <v>153</v>
      </c>
      <c r="D9981">
        <v>2007</v>
      </c>
      <c r="E9981" t="s">
        <v>135</v>
      </c>
      <c r="F9981" t="s">
        <v>1077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7330</v>
      </c>
      <c r="C9982" t="s">
        <v>133</v>
      </c>
      <c r="D9982">
        <v>2007</v>
      </c>
      <c r="E9982" t="s">
        <v>129</v>
      </c>
      <c r="F9982" t="s">
        <v>121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7331</v>
      </c>
      <c r="C9983" t="s">
        <v>133</v>
      </c>
      <c r="D9983" t="s">
        <v>332</v>
      </c>
      <c r="E9983" t="s">
        <v>150</v>
      </c>
      <c r="F9983" t="s">
        <v>314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3476</v>
      </c>
      <c r="C9984" t="s">
        <v>173</v>
      </c>
      <c r="D9984">
        <v>2011</v>
      </c>
      <c r="E9984" t="s">
        <v>120</v>
      </c>
      <c r="F9984" t="s">
        <v>1243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3800</v>
      </c>
      <c r="C9985" t="s">
        <v>146</v>
      </c>
      <c r="D9985">
        <v>2007</v>
      </c>
      <c r="E9985" t="s">
        <v>150</v>
      </c>
      <c r="F9985" t="s">
        <v>151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7332</v>
      </c>
      <c r="C9986" t="s">
        <v>133</v>
      </c>
      <c r="D9986">
        <v>2009</v>
      </c>
      <c r="E9986" t="s">
        <v>120</v>
      </c>
      <c r="F9986" t="s">
        <v>402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7333</v>
      </c>
      <c r="C9987" t="s">
        <v>940</v>
      </c>
      <c r="D9987">
        <v>1994</v>
      </c>
      <c r="E9987" t="s">
        <v>181</v>
      </c>
      <c r="F9987" t="s">
        <v>748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5609</v>
      </c>
      <c r="C9988" t="s">
        <v>222</v>
      </c>
      <c r="D9988">
        <v>2002</v>
      </c>
      <c r="E9988" t="s">
        <v>120</v>
      </c>
      <c r="F9988" t="s">
        <v>230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7334</v>
      </c>
      <c r="C9989" t="s">
        <v>133</v>
      </c>
      <c r="D9989">
        <v>2010</v>
      </c>
      <c r="E9989" t="s">
        <v>131</v>
      </c>
      <c r="F9989" t="s">
        <v>82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7335</v>
      </c>
      <c r="C9990" t="s">
        <v>256</v>
      </c>
      <c r="D9990">
        <v>2002</v>
      </c>
      <c r="E9990" t="s">
        <v>138</v>
      </c>
      <c r="F9990" t="s">
        <v>7336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4533</v>
      </c>
      <c r="C9991" t="s">
        <v>175</v>
      </c>
      <c r="D9991">
        <v>2015</v>
      </c>
      <c r="E9991" t="s">
        <v>129</v>
      </c>
      <c r="F9991" t="s">
        <v>402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7337</v>
      </c>
      <c r="C9992" t="s">
        <v>153</v>
      </c>
      <c r="D9992">
        <v>2002</v>
      </c>
      <c r="E9992" t="s">
        <v>125</v>
      </c>
      <c r="F9992" t="s">
        <v>219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7338</v>
      </c>
      <c r="C9993" t="s">
        <v>119</v>
      </c>
      <c r="D9993">
        <v>2011</v>
      </c>
      <c r="E9993" t="s">
        <v>135</v>
      </c>
      <c r="F9993" t="s">
        <v>219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2700</v>
      </c>
      <c r="C9994" t="s">
        <v>239</v>
      </c>
      <c r="D9994">
        <v>2005</v>
      </c>
      <c r="E9994" t="s">
        <v>120</v>
      </c>
      <c r="F9994" t="s">
        <v>219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7339</v>
      </c>
      <c r="C9995" t="s">
        <v>175</v>
      </c>
      <c r="D9995">
        <v>2016</v>
      </c>
      <c r="E9995" t="s">
        <v>150</v>
      </c>
      <c r="F9995" t="s">
        <v>756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3457</v>
      </c>
      <c r="C9996" t="s">
        <v>222</v>
      </c>
      <c r="D9996">
        <v>2003</v>
      </c>
      <c r="E9996" t="s">
        <v>150</v>
      </c>
      <c r="F9996" t="s">
        <v>491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7026</v>
      </c>
      <c r="C9997" t="s">
        <v>133</v>
      </c>
      <c r="D9997">
        <v>2008</v>
      </c>
      <c r="E9997" t="s">
        <v>138</v>
      </c>
      <c r="F9997" t="s">
        <v>1423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7340</v>
      </c>
      <c r="C9998" t="s">
        <v>162</v>
      </c>
      <c r="D9998">
        <v>2001</v>
      </c>
      <c r="E9998" t="s">
        <v>125</v>
      </c>
      <c r="F9998" t="s">
        <v>491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7341</v>
      </c>
      <c r="C9999" t="s">
        <v>133</v>
      </c>
      <c r="D9999">
        <v>2008</v>
      </c>
      <c r="E9999" t="s">
        <v>193</v>
      </c>
      <c r="F9999" t="s">
        <v>984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2215</v>
      </c>
      <c r="C10000" t="s">
        <v>149</v>
      </c>
      <c r="D10000">
        <v>2012</v>
      </c>
      <c r="E10000" t="s">
        <v>150</v>
      </c>
      <c r="F10000" t="s">
        <v>230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7342</v>
      </c>
      <c r="C10001" t="s">
        <v>153</v>
      </c>
      <c r="D10001">
        <v>2000</v>
      </c>
      <c r="E10001" t="s">
        <v>181</v>
      </c>
      <c r="F10001" t="s">
        <v>857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7343</v>
      </c>
      <c r="C10002" t="s">
        <v>133</v>
      </c>
      <c r="D10002">
        <v>2009</v>
      </c>
      <c r="E10002" t="s">
        <v>129</v>
      </c>
      <c r="F10002" t="s">
        <v>2425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7344</v>
      </c>
      <c r="C10003" t="s">
        <v>119</v>
      </c>
      <c r="D10003">
        <v>2010</v>
      </c>
      <c r="E10003" t="s">
        <v>135</v>
      </c>
      <c r="F10003" t="s">
        <v>82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3954</v>
      </c>
      <c r="C10004" t="s">
        <v>222</v>
      </c>
      <c r="D10004">
        <v>2004</v>
      </c>
      <c r="E10004" t="s">
        <v>120</v>
      </c>
      <c r="F10004" t="s">
        <v>169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2462</v>
      </c>
      <c r="C10005" t="s">
        <v>222</v>
      </c>
      <c r="D10005">
        <v>2002</v>
      </c>
      <c r="E10005" t="s">
        <v>125</v>
      </c>
      <c r="F10005" t="s">
        <v>237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6257</v>
      </c>
      <c r="C10006" t="s">
        <v>940</v>
      </c>
      <c r="D10006">
        <v>1995</v>
      </c>
      <c r="E10006" t="s">
        <v>320</v>
      </c>
      <c r="F10006" t="s">
        <v>857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7345</v>
      </c>
      <c r="C10007" t="s">
        <v>227</v>
      </c>
      <c r="D10007">
        <v>2001</v>
      </c>
      <c r="E10007" t="s">
        <v>320</v>
      </c>
      <c r="F10007" t="s">
        <v>4352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7346</v>
      </c>
      <c r="C10008" t="s">
        <v>146</v>
      </c>
      <c r="D10008">
        <v>2008</v>
      </c>
      <c r="E10008" t="s">
        <v>320</v>
      </c>
      <c r="F10008" t="s">
        <v>756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7347</v>
      </c>
      <c r="C10009" t="s">
        <v>196</v>
      </c>
      <c r="D10009">
        <v>2000</v>
      </c>
      <c r="E10009" t="s">
        <v>125</v>
      </c>
      <c r="F10009" t="s">
        <v>1158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7348</v>
      </c>
      <c r="C10010" t="s">
        <v>222</v>
      </c>
      <c r="D10010">
        <v>2004</v>
      </c>
      <c r="E10010" t="s">
        <v>138</v>
      </c>
      <c r="F10010" t="s">
        <v>237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7349</v>
      </c>
      <c r="C10011" t="s">
        <v>153</v>
      </c>
      <c r="D10011">
        <v>2003</v>
      </c>
      <c r="E10011" t="s">
        <v>125</v>
      </c>
      <c r="F10011" t="s">
        <v>2544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7350</v>
      </c>
      <c r="C10012" t="s">
        <v>153</v>
      </c>
      <c r="D10012">
        <v>2006</v>
      </c>
      <c r="E10012" t="s">
        <v>125</v>
      </c>
      <c r="F10012" t="s">
        <v>219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4271</v>
      </c>
      <c r="C10013" t="s">
        <v>149</v>
      </c>
      <c r="D10013">
        <v>2008</v>
      </c>
      <c r="E10013" t="s">
        <v>135</v>
      </c>
      <c r="F10013" t="s">
        <v>293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5012</v>
      </c>
      <c r="C10014" t="s">
        <v>146</v>
      </c>
      <c r="D10014">
        <v>2011</v>
      </c>
      <c r="E10014" t="s">
        <v>135</v>
      </c>
      <c r="F10014" t="s">
        <v>151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7351</v>
      </c>
      <c r="C10015" t="s">
        <v>133</v>
      </c>
      <c r="D10015">
        <v>2005</v>
      </c>
      <c r="E10015" t="s">
        <v>109</v>
      </c>
      <c r="F10015" t="s">
        <v>402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5628</v>
      </c>
      <c r="C10016" t="s">
        <v>149</v>
      </c>
      <c r="D10016">
        <v>2010</v>
      </c>
      <c r="E10016" t="s">
        <v>120</v>
      </c>
      <c r="F10016" t="s">
        <v>169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7352</v>
      </c>
      <c r="C10017" t="s">
        <v>133</v>
      </c>
      <c r="D10017">
        <v>2008</v>
      </c>
      <c r="E10017" t="s">
        <v>131</v>
      </c>
      <c r="F10017" t="s">
        <v>714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7353</v>
      </c>
      <c r="C10018" t="s">
        <v>153</v>
      </c>
      <c r="D10018">
        <v>2005</v>
      </c>
      <c r="E10018" t="s">
        <v>120</v>
      </c>
      <c r="F10018" t="s">
        <v>293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7354</v>
      </c>
      <c r="C10019" t="s">
        <v>153</v>
      </c>
      <c r="D10019">
        <v>2006</v>
      </c>
      <c r="E10019" t="s">
        <v>181</v>
      </c>
      <c r="F10019" t="s">
        <v>230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6899</v>
      </c>
      <c r="C10020" t="s">
        <v>153</v>
      </c>
      <c r="D10020">
        <v>2007</v>
      </c>
      <c r="E10020" t="s">
        <v>129</v>
      </c>
      <c r="F10020" t="s">
        <v>6900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7355</v>
      </c>
      <c r="C10021" t="s">
        <v>222</v>
      </c>
      <c r="D10021">
        <v>2002</v>
      </c>
      <c r="E10021" t="s">
        <v>150</v>
      </c>
      <c r="F10021" t="s">
        <v>230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7356</v>
      </c>
      <c r="C10022" t="s">
        <v>162</v>
      </c>
      <c r="D10022">
        <v>2002</v>
      </c>
      <c r="E10022" t="s">
        <v>129</v>
      </c>
      <c r="F10022" t="s">
        <v>237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7357</v>
      </c>
      <c r="C10023" t="s">
        <v>940</v>
      </c>
      <c r="D10023">
        <v>1998</v>
      </c>
      <c r="E10023" t="s">
        <v>193</v>
      </c>
      <c r="F10023" t="s">
        <v>7358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7359</v>
      </c>
      <c r="C10024" t="s">
        <v>162</v>
      </c>
      <c r="D10024">
        <v>2004</v>
      </c>
      <c r="E10024" t="s">
        <v>150</v>
      </c>
      <c r="F10024" t="s">
        <v>491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514</v>
      </c>
      <c r="C10025" t="s">
        <v>239</v>
      </c>
      <c r="D10025">
        <v>2012</v>
      </c>
      <c r="E10025" t="s">
        <v>129</v>
      </c>
      <c r="F10025" t="s">
        <v>70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5886</v>
      </c>
      <c r="C10026" t="s">
        <v>149</v>
      </c>
      <c r="D10026">
        <v>2011</v>
      </c>
      <c r="E10026" t="s">
        <v>135</v>
      </c>
      <c r="F10026" t="s">
        <v>219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7360</v>
      </c>
      <c r="C10027" t="s">
        <v>133</v>
      </c>
      <c r="D10027">
        <v>2007</v>
      </c>
      <c r="E10027" t="s">
        <v>150</v>
      </c>
      <c r="F10027" t="s">
        <v>402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7361</v>
      </c>
      <c r="C10028" t="s">
        <v>162</v>
      </c>
      <c r="D10028">
        <v>2002</v>
      </c>
      <c r="E10028" t="s">
        <v>120</v>
      </c>
      <c r="F10028" t="s">
        <v>523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7362</v>
      </c>
      <c r="C10029" t="s">
        <v>239</v>
      </c>
      <c r="D10029">
        <v>2006</v>
      </c>
      <c r="E10029" t="s">
        <v>138</v>
      </c>
      <c r="F10029" t="s">
        <v>557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7363</v>
      </c>
      <c r="C10030" t="s">
        <v>153</v>
      </c>
      <c r="D10030">
        <v>2005</v>
      </c>
      <c r="E10030" t="s">
        <v>129</v>
      </c>
      <c r="F10030" t="s">
        <v>230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5721</v>
      </c>
      <c r="C10031" t="s">
        <v>250</v>
      </c>
      <c r="D10031">
        <v>2015</v>
      </c>
      <c r="E10031" t="s">
        <v>120</v>
      </c>
      <c r="F10031" t="s">
        <v>169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7364</v>
      </c>
      <c r="C10032" t="s">
        <v>133</v>
      </c>
      <c r="D10032">
        <v>2008</v>
      </c>
      <c r="E10032" t="s">
        <v>135</v>
      </c>
      <c r="F10032" t="s">
        <v>219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6928</v>
      </c>
      <c r="C10033" t="s">
        <v>149</v>
      </c>
      <c r="D10033">
        <v>2009</v>
      </c>
      <c r="E10033" t="s">
        <v>135</v>
      </c>
      <c r="F10033" t="s">
        <v>166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7365</v>
      </c>
      <c r="C10034" t="s">
        <v>133</v>
      </c>
      <c r="D10034">
        <v>2009</v>
      </c>
      <c r="E10034" t="s">
        <v>140</v>
      </c>
      <c r="F10034" t="s">
        <v>491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6507</v>
      </c>
      <c r="C10035" t="s">
        <v>222</v>
      </c>
      <c r="D10035">
        <v>2004</v>
      </c>
      <c r="E10035" t="s">
        <v>138</v>
      </c>
      <c r="F10035" t="s">
        <v>1165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7366</v>
      </c>
      <c r="C10036" t="s">
        <v>133</v>
      </c>
      <c r="D10036">
        <v>2007</v>
      </c>
      <c r="E10036" t="s">
        <v>181</v>
      </c>
      <c r="F10036" t="s">
        <v>714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7367</v>
      </c>
      <c r="C10037" t="s">
        <v>173</v>
      </c>
      <c r="D10037">
        <v>2012</v>
      </c>
      <c r="E10037" t="s">
        <v>120</v>
      </c>
      <c r="F10037" t="s">
        <v>121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7368</v>
      </c>
      <c r="C10038" t="s">
        <v>196</v>
      </c>
      <c r="D10038">
        <v>1994</v>
      </c>
      <c r="E10038" t="s">
        <v>181</v>
      </c>
      <c r="F10038" t="s">
        <v>7369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3974</v>
      </c>
      <c r="C10039" t="s">
        <v>256</v>
      </c>
      <c r="D10039">
        <v>2006</v>
      </c>
      <c r="E10039" t="s">
        <v>120</v>
      </c>
      <c r="F10039" t="s">
        <v>219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4314</v>
      </c>
      <c r="C10040" t="s">
        <v>250</v>
      </c>
      <c r="D10040">
        <v>2016</v>
      </c>
      <c r="E10040" t="s">
        <v>125</v>
      </c>
      <c r="F10040" t="s">
        <v>620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7370</v>
      </c>
      <c r="C10041" t="s">
        <v>133</v>
      </c>
      <c r="D10041">
        <v>2010</v>
      </c>
      <c r="E10041" t="s">
        <v>150</v>
      </c>
      <c r="F10041" t="s">
        <v>402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4729</v>
      </c>
      <c r="C10042" t="s">
        <v>149</v>
      </c>
      <c r="D10042">
        <v>2016</v>
      </c>
      <c r="E10042" t="s">
        <v>120</v>
      </c>
      <c r="F10042" t="s">
        <v>293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7371</v>
      </c>
      <c r="C10043" t="s">
        <v>153</v>
      </c>
      <c r="D10043">
        <v>2005</v>
      </c>
      <c r="E10043" t="s">
        <v>135</v>
      </c>
      <c r="F10043" t="s">
        <v>1634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5298</v>
      </c>
      <c r="C10044" t="s">
        <v>162</v>
      </c>
      <c r="D10044">
        <v>2002</v>
      </c>
      <c r="E10044" t="s">
        <v>138</v>
      </c>
      <c r="F10044" t="s">
        <v>82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7372</v>
      </c>
      <c r="C10045" t="s">
        <v>196</v>
      </c>
      <c r="D10045">
        <v>1999</v>
      </c>
      <c r="E10045" t="s">
        <v>181</v>
      </c>
      <c r="F10045" t="s">
        <v>1557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7373</v>
      </c>
      <c r="C10046" t="s">
        <v>146</v>
      </c>
      <c r="D10046">
        <v>2007</v>
      </c>
      <c r="E10046" t="s">
        <v>138</v>
      </c>
      <c r="F10046" t="s">
        <v>1557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7128</v>
      </c>
      <c r="C10047" t="s">
        <v>153</v>
      </c>
      <c r="D10047" t="s">
        <v>332</v>
      </c>
      <c r="E10047" t="s">
        <v>320</v>
      </c>
      <c r="F10047" t="s">
        <v>216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406</v>
      </c>
      <c r="C10048" t="s">
        <v>239</v>
      </c>
      <c r="D10048">
        <v>2005</v>
      </c>
      <c r="E10048" t="s">
        <v>120</v>
      </c>
      <c r="F10048" t="s">
        <v>219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3945</v>
      </c>
      <c r="C10049" t="s">
        <v>250</v>
      </c>
      <c r="D10049">
        <v>2016</v>
      </c>
      <c r="E10049" t="s">
        <v>193</v>
      </c>
      <c r="F10049" t="s">
        <v>70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6745</v>
      </c>
      <c r="C10050" t="s">
        <v>146</v>
      </c>
      <c r="D10050">
        <v>2008</v>
      </c>
      <c r="E10050" t="s">
        <v>120</v>
      </c>
      <c r="F10050" t="s">
        <v>219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7374</v>
      </c>
      <c r="C10051" t="s">
        <v>153</v>
      </c>
      <c r="D10051">
        <v>2004</v>
      </c>
      <c r="E10051" t="s">
        <v>120</v>
      </c>
      <c r="F10051" t="s">
        <v>523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7375</v>
      </c>
      <c r="C10052" t="s">
        <v>222</v>
      </c>
      <c r="D10052">
        <v>2004</v>
      </c>
      <c r="E10052" t="s">
        <v>150</v>
      </c>
      <c r="F10052" t="s">
        <v>147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7376</v>
      </c>
      <c r="C10053" t="s">
        <v>196</v>
      </c>
      <c r="D10053">
        <v>1998</v>
      </c>
      <c r="E10053" t="s">
        <v>193</v>
      </c>
      <c r="F10053" t="s">
        <v>7377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7378</v>
      </c>
      <c r="C10054" t="s">
        <v>239</v>
      </c>
      <c r="D10054">
        <v>2010</v>
      </c>
      <c r="E10054" t="s">
        <v>150</v>
      </c>
      <c r="F10054" t="s">
        <v>857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7379</v>
      </c>
      <c r="C10055" t="s">
        <v>258</v>
      </c>
      <c r="D10055">
        <v>2014</v>
      </c>
      <c r="E10055" t="s">
        <v>135</v>
      </c>
      <c r="F10055" t="s">
        <v>402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7380</v>
      </c>
      <c r="C10056" t="s">
        <v>153</v>
      </c>
      <c r="D10056">
        <v>2003</v>
      </c>
      <c r="E10056" t="s">
        <v>129</v>
      </c>
      <c r="F10056" t="s">
        <v>1355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7381</v>
      </c>
      <c r="C10057" t="s">
        <v>162</v>
      </c>
      <c r="D10057">
        <v>2003</v>
      </c>
      <c r="E10057" t="s">
        <v>135</v>
      </c>
      <c r="F10057" t="s">
        <v>285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7382</v>
      </c>
      <c r="C10058" t="s">
        <v>133</v>
      </c>
      <c r="D10058">
        <v>2009</v>
      </c>
      <c r="E10058" t="s">
        <v>320</v>
      </c>
      <c r="F10058" t="s">
        <v>491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7383</v>
      </c>
      <c r="C10059" t="s">
        <v>173</v>
      </c>
      <c r="D10059">
        <v>2014</v>
      </c>
      <c r="E10059" t="s">
        <v>131</v>
      </c>
      <c r="F10059" t="s">
        <v>230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1903</v>
      </c>
      <c r="C10060" t="s">
        <v>227</v>
      </c>
      <c r="D10060">
        <v>2013</v>
      </c>
      <c r="E10060" t="s">
        <v>150</v>
      </c>
      <c r="F10060" t="s">
        <v>293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4629</v>
      </c>
      <c r="C10061" t="s">
        <v>119</v>
      </c>
      <c r="D10061">
        <v>2010</v>
      </c>
      <c r="E10061" t="s">
        <v>129</v>
      </c>
      <c r="F10061" t="s">
        <v>4186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7384</v>
      </c>
      <c r="C10062" t="s">
        <v>133</v>
      </c>
      <c r="D10062">
        <v>2007</v>
      </c>
      <c r="E10062" t="s">
        <v>150</v>
      </c>
      <c r="F10062" t="s">
        <v>82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2885</v>
      </c>
      <c r="C10063" t="s">
        <v>133</v>
      </c>
      <c r="D10063">
        <v>2010</v>
      </c>
      <c r="E10063" t="s">
        <v>135</v>
      </c>
      <c r="F10063" t="s">
        <v>268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7385</v>
      </c>
      <c r="C10064" t="s">
        <v>133</v>
      </c>
      <c r="D10064">
        <v>2008</v>
      </c>
      <c r="E10064" t="s">
        <v>135</v>
      </c>
      <c r="F10064" t="s">
        <v>82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7386</v>
      </c>
      <c r="C10065" t="s">
        <v>119</v>
      </c>
      <c r="D10065">
        <v>2009</v>
      </c>
      <c r="E10065" t="s">
        <v>120</v>
      </c>
      <c r="F10065" t="s">
        <v>857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7387</v>
      </c>
      <c r="C10066" t="s">
        <v>153</v>
      </c>
      <c r="D10066">
        <v>2000</v>
      </c>
      <c r="E10066" t="s">
        <v>320</v>
      </c>
      <c r="F10066" t="s">
        <v>293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7388</v>
      </c>
      <c r="C10067" t="s">
        <v>153</v>
      </c>
      <c r="D10067">
        <v>2005</v>
      </c>
      <c r="E10067" t="s">
        <v>138</v>
      </c>
      <c r="F10067" t="s">
        <v>367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7389</v>
      </c>
      <c r="C10068" t="s">
        <v>196</v>
      </c>
      <c r="D10068">
        <v>1999</v>
      </c>
      <c r="E10068" t="s">
        <v>120</v>
      </c>
      <c r="F10068" t="s">
        <v>293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7390</v>
      </c>
      <c r="C10069" t="s">
        <v>133</v>
      </c>
      <c r="D10069">
        <v>2009</v>
      </c>
      <c r="E10069" t="s">
        <v>193</v>
      </c>
      <c r="F10069" t="s">
        <v>230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7391</v>
      </c>
      <c r="C10070" t="s">
        <v>149</v>
      </c>
      <c r="D10070">
        <v>2010</v>
      </c>
      <c r="E10070" t="s">
        <v>120</v>
      </c>
      <c r="F10070" t="s">
        <v>7310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7392</v>
      </c>
      <c r="C10071" t="s">
        <v>222</v>
      </c>
      <c r="D10071">
        <v>2005</v>
      </c>
      <c r="E10071" t="s">
        <v>150</v>
      </c>
      <c r="F10071" t="s">
        <v>491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7393</v>
      </c>
      <c r="C10072" t="s">
        <v>222</v>
      </c>
      <c r="D10072">
        <v>2003</v>
      </c>
      <c r="E10072" t="s">
        <v>150</v>
      </c>
      <c r="F10072" t="s">
        <v>3773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7394</v>
      </c>
      <c r="C10073" t="s">
        <v>133</v>
      </c>
      <c r="D10073">
        <v>2004</v>
      </c>
      <c r="E10073" t="s">
        <v>135</v>
      </c>
      <c r="F10073" t="s">
        <v>491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7395</v>
      </c>
      <c r="C10074" t="s">
        <v>258</v>
      </c>
      <c r="D10074">
        <v>2014</v>
      </c>
      <c r="E10074" t="s">
        <v>150</v>
      </c>
      <c r="F10074" t="s">
        <v>121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4258</v>
      </c>
      <c r="C10075" t="s">
        <v>149</v>
      </c>
      <c r="D10075">
        <v>2010</v>
      </c>
      <c r="E10075" t="s">
        <v>150</v>
      </c>
      <c r="F10075" t="s">
        <v>219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7396</v>
      </c>
      <c r="C10076" t="s">
        <v>146</v>
      </c>
      <c r="D10076">
        <v>2010</v>
      </c>
      <c r="E10076" t="s">
        <v>125</v>
      </c>
      <c r="F10076" t="s">
        <v>169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3775</v>
      </c>
      <c r="C10077" t="s">
        <v>256</v>
      </c>
      <c r="D10077">
        <v>2002</v>
      </c>
      <c r="E10077" t="s">
        <v>125</v>
      </c>
      <c r="F10077" t="s">
        <v>523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7397</v>
      </c>
      <c r="C10078" t="s">
        <v>133</v>
      </c>
      <c r="D10078">
        <v>2007</v>
      </c>
      <c r="E10078" t="s">
        <v>193</v>
      </c>
      <c r="F10078" t="s">
        <v>2857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7398</v>
      </c>
      <c r="C10079" t="s">
        <v>149</v>
      </c>
      <c r="D10079">
        <v>2011</v>
      </c>
      <c r="E10079" t="s">
        <v>135</v>
      </c>
      <c r="F10079" t="s">
        <v>166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6362</v>
      </c>
      <c r="C10080" t="s">
        <v>146</v>
      </c>
      <c r="D10080">
        <v>2009</v>
      </c>
      <c r="E10080" t="s">
        <v>181</v>
      </c>
      <c r="F10080" t="s">
        <v>2937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7399</v>
      </c>
      <c r="C10081" t="s">
        <v>133</v>
      </c>
      <c r="D10081">
        <v>2006</v>
      </c>
      <c r="E10081" t="s">
        <v>129</v>
      </c>
      <c r="F10081" t="s">
        <v>402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7400</v>
      </c>
      <c r="C10082" t="s">
        <v>153</v>
      </c>
      <c r="D10082">
        <v>2008</v>
      </c>
      <c r="E10082" t="s">
        <v>135</v>
      </c>
      <c r="F10082" t="s">
        <v>402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7401</v>
      </c>
      <c r="C10083" t="s">
        <v>196</v>
      </c>
      <c r="D10083">
        <v>2000</v>
      </c>
      <c r="E10083" t="s">
        <v>181</v>
      </c>
      <c r="F10083" t="s">
        <v>5067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7402</v>
      </c>
      <c r="C10084" t="s">
        <v>196</v>
      </c>
      <c r="D10084">
        <v>1997</v>
      </c>
      <c r="E10084" t="s">
        <v>138</v>
      </c>
      <c r="F10084" t="s">
        <v>2845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7178</v>
      </c>
      <c r="C10085" t="s">
        <v>146</v>
      </c>
      <c r="D10085">
        <v>2011</v>
      </c>
      <c r="E10085" t="s">
        <v>138</v>
      </c>
      <c r="F10085" t="s">
        <v>620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4077</v>
      </c>
      <c r="C10086" t="s">
        <v>222</v>
      </c>
      <c r="D10086">
        <v>2003</v>
      </c>
      <c r="E10086" t="s">
        <v>150</v>
      </c>
      <c r="F10086" t="s">
        <v>82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7376</v>
      </c>
      <c r="C10087" t="s">
        <v>940</v>
      </c>
      <c r="D10087">
        <v>1998</v>
      </c>
      <c r="E10087" t="s">
        <v>193</v>
      </c>
      <c r="F10087" t="s">
        <v>230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3288</v>
      </c>
      <c r="C10088" t="s">
        <v>173</v>
      </c>
      <c r="D10088">
        <v>2015</v>
      </c>
      <c r="E10088" t="s">
        <v>150</v>
      </c>
      <c r="F10088" t="s">
        <v>169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7403</v>
      </c>
      <c r="C10089" t="s">
        <v>119</v>
      </c>
      <c r="D10089">
        <v>2007</v>
      </c>
      <c r="E10089" t="s">
        <v>120</v>
      </c>
      <c r="F10089" t="s">
        <v>1309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7404</v>
      </c>
      <c r="C10090" t="s">
        <v>239</v>
      </c>
      <c r="D10090">
        <v>2009</v>
      </c>
      <c r="E10090" t="s">
        <v>129</v>
      </c>
      <c r="F10090" t="s">
        <v>402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7405</v>
      </c>
      <c r="C10091" t="s">
        <v>196</v>
      </c>
      <c r="D10091">
        <v>1994</v>
      </c>
      <c r="E10091" t="s">
        <v>120</v>
      </c>
      <c r="F10091" t="s">
        <v>293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7406</v>
      </c>
      <c r="C10092" t="s">
        <v>222</v>
      </c>
      <c r="D10092">
        <v>2005</v>
      </c>
      <c r="E10092" t="s">
        <v>150</v>
      </c>
      <c r="F10092" t="s">
        <v>1165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7407</v>
      </c>
      <c r="C10093" t="s">
        <v>153</v>
      </c>
      <c r="D10093">
        <v>2009</v>
      </c>
      <c r="E10093" t="s">
        <v>150</v>
      </c>
      <c r="F10093" t="s">
        <v>1077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7065</v>
      </c>
      <c r="C10094" t="s">
        <v>146</v>
      </c>
      <c r="D10094">
        <v>2011</v>
      </c>
      <c r="E10094" t="s">
        <v>135</v>
      </c>
      <c r="F10094" t="s">
        <v>82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7408</v>
      </c>
      <c r="C10095" t="s">
        <v>940</v>
      </c>
      <c r="D10095">
        <v>1996</v>
      </c>
      <c r="E10095" t="s">
        <v>125</v>
      </c>
      <c r="F10095" t="s">
        <v>230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2626</v>
      </c>
      <c r="C10096" t="s">
        <v>133</v>
      </c>
      <c r="D10096">
        <v>2005</v>
      </c>
      <c r="E10096" t="s">
        <v>138</v>
      </c>
      <c r="F10096" t="s">
        <v>219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7409</v>
      </c>
      <c r="C10097" t="s">
        <v>149</v>
      </c>
      <c r="D10097">
        <v>2011</v>
      </c>
      <c r="E10097" t="s">
        <v>140</v>
      </c>
      <c r="F10097" t="s">
        <v>756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7410</v>
      </c>
      <c r="C10098" t="s">
        <v>133</v>
      </c>
      <c r="D10098">
        <v>2007</v>
      </c>
      <c r="E10098" t="s">
        <v>131</v>
      </c>
      <c r="F10098" t="s">
        <v>616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7411</v>
      </c>
      <c r="C10099" t="s">
        <v>153</v>
      </c>
      <c r="D10099">
        <v>2005</v>
      </c>
      <c r="E10099" t="s">
        <v>150</v>
      </c>
      <c r="F10099" t="s">
        <v>82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5519</v>
      </c>
      <c r="C10100" t="s">
        <v>175</v>
      </c>
      <c r="D10100">
        <v>2014</v>
      </c>
      <c r="E10100" t="s">
        <v>150</v>
      </c>
      <c r="F10100" t="s">
        <v>6711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7412</v>
      </c>
      <c r="C10101" t="s">
        <v>119</v>
      </c>
      <c r="D10101">
        <v>2010</v>
      </c>
      <c r="E10101" t="s">
        <v>150</v>
      </c>
      <c r="F10101" t="s">
        <v>121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7413</v>
      </c>
      <c r="C10102" t="s">
        <v>227</v>
      </c>
      <c r="D10102">
        <v>2011</v>
      </c>
      <c r="E10102" t="s">
        <v>320</v>
      </c>
      <c r="F10102" t="s">
        <v>4839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7414</v>
      </c>
      <c r="C10103" t="s">
        <v>133</v>
      </c>
      <c r="D10103">
        <v>2009</v>
      </c>
      <c r="E10103" t="s">
        <v>131</v>
      </c>
      <c r="F10103" t="s">
        <v>5188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7415</v>
      </c>
      <c r="C10104" t="s">
        <v>119</v>
      </c>
      <c r="D10104">
        <v>2009</v>
      </c>
      <c r="E10104" t="s">
        <v>120</v>
      </c>
      <c r="F10104" t="s">
        <v>82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7416</v>
      </c>
      <c r="C10105" t="s">
        <v>153</v>
      </c>
      <c r="D10105">
        <v>2006</v>
      </c>
      <c r="E10105" t="s">
        <v>135</v>
      </c>
      <c r="F10105" t="s">
        <v>7417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7391</v>
      </c>
      <c r="C10106" t="s">
        <v>119</v>
      </c>
      <c r="D10106">
        <v>2010</v>
      </c>
      <c r="E10106" t="s">
        <v>120</v>
      </c>
      <c r="F10106" t="s">
        <v>7310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7418</v>
      </c>
      <c r="C10107" t="s">
        <v>119</v>
      </c>
      <c r="D10107">
        <v>2008</v>
      </c>
      <c r="E10107" t="s">
        <v>125</v>
      </c>
      <c r="F10107" t="s">
        <v>169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4636</v>
      </c>
      <c r="C10108" t="s">
        <v>239</v>
      </c>
      <c r="D10108">
        <v>2007</v>
      </c>
      <c r="E10108" t="s">
        <v>120</v>
      </c>
      <c r="F10108" t="s">
        <v>82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7419</v>
      </c>
      <c r="C10109" t="s">
        <v>239</v>
      </c>
      <c r="D10109">
        <v>2011</v>
      </c>
      <c r="E10109" t="s">
        <v>150</v>
      </c>
      <c r="F10109" t="s">
        <v>166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7420</v>
      </c>
      <c r="C10110" t="s">
        <v>133</v>
      </c>
      <c r="D10110">
        <v>2010</v>
      </c>
      <c r="E10110" t="s">
        <v>140</v>
      </c>
      <c r="F10110" t="s">
        <v>756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4733</v>
      </c>
      <c r="C10111" t="s">
        <v>222</v>
      </c>
      <c r="D10111">
        <v>2002</v>
      </c>
      <c r="E10111" t="s">
        <v>120</v>
      </c>
      <c r="F10111" t="s">
        <v>714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7421</v>
      </c>
      <c r="C10112" t="s">
        <v>222</v>
      </c>
      <c r="D10112">
        <v>2002</v>
      </c>
      <c r="E10112" t="s">
        <v>138</v>
      </c>
      <c r="F10112" t="s">
        <v>4763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6059</v>
      </c>
      <c r="C10113" t="s">
        <v>119</v>
      </c>
      <c r="D10113">
        <v>2011</v>
      </c>
      <c r="E10113" t="s">
        <v>138</v>
      </c>
      <c r="F10113" t="s">
        <v>3532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7422</v>
      </c>
      <c r="C10114" t="s">
        <v>175</v>
      </c>
      <c r="D10114">
        <v>2015</v>
      </c>
      <c r="E10114" t="s">
        <v>150</v>
      </c>
      <c r="F10114" t="s">
        <v>857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6121</v>
      </c>
      <c r="C10115" t="s">
        <v>146</v>
      </c>
      <c r="D10115">
        <v>2006</v>
      </c>
      <c r="E10115" t="s">
        <v>109</v>
      </c>
      <c r="F10115" t="s">
        <v>82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7423</v>
      </c>
      <c r="C10116" t="s">
        <v>133</v>
      </c>
      <c r="D10116">
        <v>2009</v>
      </c>
      <c r="E10116" t="s">
        <v>193</v>
      </c>
      <c r="F10116" t="s">
        <v>293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7424</v>
      </c>
      <c r="C10117" t="s">
        <v>222</v>
      </c>
      <c r="D10117">
        <v>2002</v>
      </c>
      <c r="E10117" t="s">
        <v>138</v>
      </c>
      <c r="F10117" t="s">
        <v>2109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7425</v>
      </c>
      <c r="C10118" t="s">
        <v>133</v>
      </c>
      <c r="D10118">
        <v>2009</v>
      </c>
      <c r="E10118" t="s">
        <v>135</v>
      </c>
      <c r="F10118" t="s">
        <v>491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7426</v>
      </c>
      <c r="C10119" t="s">
        <v>149</v>
      </c>
      <c r="D10119">
        <v>2010</v>
      </c>
      <c r="E10119" t="s">
        <v>120</v>
      </c>
      <c r="F10119" t="s">
        <v>7310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6096</v>
      </c>
      <c r="C10120" t="s">
        <v>149</v>
      </c>
      <c r="D10120">
        <v>2008</v>
      </c>
      <c r="E10120" t="s">
        <v>120</v>
      </c>
      <c r="F10120" t="s">
        <v>293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7422</v>
      </c>
      <c r="C10121" t="s">
        <v>149</v>
      </c>
      <c r="D10121">
        <v>2015</v>
      </c>
      <c r="E10121" t="s">
        <v>150</v>
      </c>
      <c r="F10121" t="s">
        <v>857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3650</v>
      </c>
      <c r="C10122" t="s">
        <v>256</v>
      </c>
      <c r="D10122">
        <v>2002</v>
      </c>
      <c r="E10122" t="s">
        <v>138</v>
      </c>
      <c r="F10122" t="s">
        <v>322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7427</v>
      </c>
      <c r="C10123" t="s">
        <v>119</v>
      </c>
      <c r="D10123">
        <v>2009</v>
      </c>
      <c r="E10123" t="s">
        <v>193</v>
      </c>
      <c r="F10123" t="s">
        <v>6631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7428</v>
      </c>
      <c r="C10124" t="s">
        <v>153</v>
      </c>
      <c r="D10124">
        <v>2005</v>
      </c>
      <c r="E10124" t="s">
        <v>138</v>
      </c>
      <c r="F10124" t="s">
        <v>4688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7429</v>
      </c>
      <c r="C10125" t="s">
        <v>146</v>
      </c>
      <c r="D10125">
        <v>2014</v>
      </c>
      <c r="E10125" t="s">
        <v>193</v>
      </c>
      <c r="F10125" t="s">
        <v>402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7430</v>
      </c>
      <c r="C10126" t="s">
        <v>196</v>
      </c>
      <c r="D10126">
        <v>1999</v>
      </c>
      <c r="E10126" t="s">
        <v>181</v>
      </c>
      <c r="F10126" t="s">
        <v>523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7431</v>
      </c>
      <c r="C10127" t="s">
        <v>196</v>
      </c>
      <c r="D10127">
        <v>2002</v>
      </c>
      <c r="E10127" t="s">
        <v>181</v>
      </c>
      <c r="F10127" t="s">
        <v>402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7432</v>
      </c>
      <c r="C10128" t="s">
        <v>133</v>
      </c>
      <c r="D10128">
        <v>2011</v>
      </c>
      <c r="E10128" t="s">
        <v>131</v>
      </c>
      <c r="F10128" t="s">
        <v>1590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7433</v>
      </c>
      <c r="C10129" t="s">
        <v>173</v>
      </c>
      <c r="D10129">
        <v>2012</v>
      </c>
      <c r="E10129" t="s">
        <v>140</v>
      </c>
      <c r="F10129" t="s">
        <v>82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7434</v>
      </c>
      <c r="C10130" t="s">
        <v>153</v>
      </c>
      <c r="D10130">
        <v>2005</v>
      </c>
      <c r="E10130" t="s">
        <v>120</v>
      </c>
      <c r="F10130" t="s">
        <v>293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7435</v>
      </c>
      <c r="C10131" t="s">
        <v>162</v>
      </c>
      <c r="D10131">
        <v>2002</v>
      </c>
      <c r="E10131" t="s">
        <v>150</v>
      </c>
      <c r="F10131" t="s">
        <v>82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7436</v>
      </c>
      <c r="C10132" t="s">
        <v>162</v>
      </c>
      <c r="D10132">
        <v>2005</v>
      </c>
      <c r="E10132" t="s">
        <v>135</v>
      </c>
      <c r="F10132" t="s">
        <v>1605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7437</v>
      </c>
      <c r="C10133" t="s">
        <v>133</v>
      </c>
      <c r="D10133">
        <v>2007</v>
      </c>
      <c r="E10133" t="s">
        <v>140</v>
      </c>
      <c r="F10133" t="s">
        <v>7438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7439</v>
      </c>
      <c r="C10134" t="s">
        <v>162</v>
      </c>
      <c r="D10134">
        <v>2004</v>
      </c>
      <c r="E10134" t="s">
        <v>320</v>
      </c>
      <c r="F10134" t="s">
        <v>237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7440</v>
      </c>
      <c r="C10135" t="s">
        <v>256</v>
      </c>
      <c r="D10135">
        <v>2002</v>
      </c>
      <c r="E10135" t="s">
        <v>120</v>
      </c>
      <c r="F10135" t="s">
        <v>230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6659</v>
      </c>
      <c r="C10136" t="s">
        <v>133</v>
      </c>
      <c r="D10136">
        <v>2007</v>
      </c>
      <c r="E10136" t="s">
        <v>150</v>
      </c>
      <c r="F10136" t="s">
        <v>557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7441</v>
      </c>
      <c r="C10137" t="s">
        <v>239</v>
      </c>
      <c r="D10137">
        <v>2011</v>
      </c>
      <c r="E10137" t="s">
        <v>193</v>
      </c>
      <c r="F10137" t="s">
        <v>6814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6653</v>
      </c>
      <c r="C10138" t="s">
        <v>146</v>
      </c>
      <c r="D10138">
        <v>2009</v>
      </c>
      <c r="E10138" t="s">
        <v>109</v>
      </c>
      <c r="F10138" t="s">
        <v>314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7442</v>
      </c>
      <c r="C10139" t="s">
        <v>133</v>
      </c>
      <c r="D10139">
        <v>2005</v>
      </c>
      <c r="E10139" t="s">
        <v>193</v>
      </c>
      <c r="F10139" t="s">
        <v>293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7443</v>
      </c>
      <c r="C10140" t="s">
        <v>799</v>
      </c>
      <c r="D10140">
        <v>2013</v>
      </c>
      <c r="E10140" t="s">
        <v>129</v>
      </c>
      <c r="F10140" t="s">
        <v>2425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3661</v>
      </c>
      <c r="C10141" t="s">
        <v>153</v>
      </c>
      <c r="D10141">
        <v>2011</v>
      </c>
      <c r="E10141" t="s">
        <v>181</v>
      </c>
      <c r="F10141" t="s">
        <v>491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4567</v>
      </c>
      <c r="C10142" t="s">
        <v>153</v>
      </c>
      <c r="D10142">
        <v>2007</v>
      </c>
      <c r="E10142" t="s">
        <v>120</v>
      </c>
      <c r="F10142" t="s">
        <v>293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7444</v>
      </c>
      <c r="C10143" t="s">
        <v>146</v>
      </c>
      <c r="D10143">
        <v>2010</v>
      </c>
      <c r="E10143" t="s">
        <v>135</v>
      </c>
      <c r="F10143" t="s">
        <v>491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7445</v>
      </c>
      <c r="C10144" t="s">
        <v>940</v>
      </c>
      <c r="D10144">
        <v>1995</v>
      </c>
      <c r="E10144" t="s">
        <v>135</v>
      </c>
      <c r="F10144" t="s">
        <v>230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7446</v>
      </c>
      <c r="C10145" t="s">
        <v>133</v>
      </c>
      <c r="D10145">
        <v>2007</v>
      </c>
      <c r="E10145" t="s">
        <v>320</v>
      </c>
      <c r="F10145" t="s">
        <v>121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7447</v>
      </c>
      <c r="C10146" t="s">
        <v>153</v>
      </c>
      <c r="D10146">
        <v>2004</v>
      </c>
      <c r="E10146" t="s">
        <v>140</v>
      </c>
      <c r="F10146" t="s">
        <v>293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7448</v>
      </c>
      <c r="C10147" t="s">
        <v>119</v>
      </c>
      <c r="D10147">
        <v>2010</v>
      </c>
      <c r="E10147" t="s">
        <v>135</v>
      </c>
      <c r="F10147" t="s">
        <v>151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7449</v>
      </c>
      <c r="C10148" t="s">
        <v>133</v>
      </c>
      <c r="D10148">
        <v>2008</v>
      </c>
      <c r="E10148" t="s">
        <v>193</v>
      </c>
      <c r="F10148" t="s">
        <v>293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7450</v>
      </c>
      <c r="C10149" t="s">
        <v>162</v>
      </c>
      <c r="D10149">
        <v>2002</v>
      </c>
      <c r="E10149" t="s">
        <v>109</v>
      </c>
      <c r="F10149" t="s">
        <v>82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2553</v>
      </c>
      <c r="C10150" t="s">
        <v>222</v>
      </c>
      <c r="D10150">
        <v>2003</v>
      </c>
      <c r="E10150" t="s">
        <v>109</v>
      </c>
      <c r="F10150" t="s">
        <v>491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6108</v>
      </c>
      <c r="C10151" t="s">
        <v>149</v>
      </c>
      <c r="D10151">
        <v>2011</v>
      </c>
      <c r="E10151" t="s">
        <v>193</v>
      </c>
      <c r="F10151" t="s">
        <v>169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7451</v>
      </c>
      <c r="C10152" t="s">
        <v>256</v>
      </c>
      <c r="D10152">
        <v>2002</v>
      </c>
      <c r="E10152" t="s">
        <v>181</v>
      </c>
      <c r="F10152" t="s">
        <v>285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3324</v>
      </c>
      <c r="C10153" t="s">
        <v>256</v>
      </c>
      <c r="D10153">
        <v>2002</v>
      </c>
      <c r="E10153" t="s">
        <v>125</v>
      </c>
      <c r="F10153" t="s">
        <v>491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7452</v>
      </c>
      <c r="C10154" t="s">
        <v>173</v>
      </c>
      <c r="D10154">
        <v>2015</v>
      </c>
      <c r="E10154" t="s">
        <v>150</v>
      </c>
      <c r="F10154" t="s">
        <v>402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7453</v>
      </c>
      <c r="C10155" t="s">
        <v>119</v>
      </c>
      <c r="D10155">
        <v>2009</v>
      </c>
      <c r="E10155" t="s">
        <v>150</v>
      </c>
      <c r="F10155" t="s">
        <v>285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7454</v>
      </c>
      <c r="C10156" t="s">
        <v>133</v>
      </c>
      <c r="D10156">
        <v>2007</v>
      </c>
      <c r="E10156" t="s">
        <v>193</v>
      </c>
      <c r="F10156" t="s">
        <v>491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7455</v>
      </c>
      <c r="C10157" t="s">
        <v>162</v>
      </c>
      <c r="D10157">
        <v>2002</v>
      </c>
      <c r="E10157" t="s">
        <v>138</v>
      </c>
      <c r="F10157" t="s">
        <v>293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6112</v>
      </c>
      <c r="C10158" t="s">
        <v>149</v>
      </c>
      <c r="D10158">
        <v>2016</v>
      </c>
      <c r="E10158" t="s">
        <v>120</v>
      </c>
      <c r="F10158" t="s">
        <v>293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7456</v>
      </c>
      <c r="C10159" t="s">
        <v>119</v>
      </c>
      <c r="D10159">
        <v>2007</v>
      </c>
      <c r="E10159" t="s">
        <v>138</v>
      </c>
      <c r="F10159" t="s">
        <v>169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7457</v>
      </c>
      <c r="C10160" t="s">
        <v>227</v>
      </c>
      <c r="D10160">
        <v>2011</v>
      </c>
      <c r="E10160" t="s">
        <v>125</v>
      </c>
      <c r="F10160" t="s">
        <v>2600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7331</v>
      </c>
      <c r="C10161" t="s">
        <v>173</v>
      </c>
      <c r="D10161">
        <v>2011</v>
      </c>
      <c r="E10161" t="s">
        <v>150</v>
      </c>
      <c r="F10161" t="s">
        <v>314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7458</v>
      </c>
      <c r="C10162" t="s">
        <v>153</v>
      </c>
      <c r="D10162">
        <v>2002</v>
      </c>
      <c r="E10162" t="s">
        <v>320</v>
      </c>
      <c r="F10162" t="s">
        <v>1457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7459</v>
      </c>
      <c r="C10163" t="s">
        <v>119</v>
      </c>
      <c r="D10163">
        <v>2007</v>
      </c>
      <c r="E10163" t="s">
        <v>140</v>
      </c>
      <c r="F10163" t="s">
        <v>402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3273</v>
      </c>
      <c r="C10164" t="s">
        <v>239</v>
      </c>
      <c r="D10164">
        <v>2008</v>
      </c>
      <c r="E10164" t="s">
        <v>135</v>
      </c>
      <c r="F10164" t="s">
        <v>3012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7240</v>
      </c>
      <c r="C10165" t="s">
        <v>146</v>
      </c>
      <c r="D10165">
        <v>2008</v>
      </c>
      <c r="E10165" t="s">
        <v>109</v>
      </c>
      <c r="F10165" t="s">
        <v>4108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5803</v>
      </c>
      <c r="C10166" t="s">
        <v>146</v>
      </c>
      <c r="D10166">
        <v>2008</v>
      </c>
      <c r="E10166" t="s">
        <v>150</v>
      </c>
      <c r="F10166" t="s">
        <v>367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1821</v>
      </c>
      <c r="C10167" t="s">
        <v>227</v>
      </c>
      <c r="D10167">
        <v>2015</v>
      </c>
      <c r="E10167" t="s">
        <v>125</v>
      </c>
      <c r="F10167" t="s">
        <v>1822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6107</v>
      </c>
      <c r="C10168" t="s">
        <v>133</v>
      </c>
      <c r="D10168">
        <v>2011</v>
      </c>
      <c r="E10168" t="s">
        <v>150</v>
      </c>
      <c r="F10168" t="s">
        <v>314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6351</v>
      </c>
      <c r="C10169" t="s">
        <v>239</v>
      </c>
      <c r="D10169">
        <v>2006</v>
      </c>
      <c r="E10169" t="s">
        <v>150</v>
      </c>
      <c r="F10169" t="s">
        <v>367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7460</v>
      </c>
      <c r="C10170" t="s">
        <v>149</v>
      </c>
      <c r="D10170">
        <v>2011</v>
      </c>
      <c r="E10170" t="s">
        <v>193</v>
      </c>
      <c r="F10170" t="s">
        <v>491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7461</v>
      </c>
      <c r="C10171" t="s">
        <v>133</v>
      </c>
      <c r="D10171">
        <v>2007</v>
      </c>
      <c r="E10171" t="s">
        <v>135</v>
      </c>
      <c r="F10171" t="s">
        <v>7462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959</v>
      </c>
      <c r="C10172" t="s">
        <v>256</v>
      </c>
      <c r="D10172">
        <v>2005</v>
      </c>
      <c r="E10172" t="s">
        <v>181</v>
      </c>
      <c r="F10172" t="s">
        <v>714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5288</v>
      </c>
      <c r="C10173" t="s">
        <v>222</v>
      </c>
      <c r="D10173">
        <v>2003</v>
      </c>
      <c r="E10173" t="s">
        <v>120</v>
      </c>
      <c r="F10173" t="s">
        <v>230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4338</v>
      </c>
      <c r="C10174" t="s">
        <v>153</v>
      </c>
      <c r="D10174">
        <v>2008</v>
      </c>
      <c r="E10174" t="s">
        <v>129</v>
      </c>
      <c r="F10174" t="s">
        <v>330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7463</v>
      </c>
      <c r="C10175" t="s">
        <v>162</v>
      </c>
      <c r="D10175">
        <v>2002</v>
      </c>
      <c r="E10175" t="s">
        <v>150</v>
      </c>
      <c r="F10175" t="s">
        <v>169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7464</v>
      </c>
      <c r="C10176" t="s">
        <v>227</v>
      </c>
      <c r="D10176">
        <v>2009</v>
      </c>
      <c r="E10176" t="s">
        <v>193</v>
      </c>
      <c r="F10176" t="s">
        <v>6485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5261</v>
      </c>
      <c r="C10177" t="s">
        <v>149</v>
      </c>
      <c r="D10177">
        <v>2013</v>
      </c>
      <c r="E10177" t="s">
        <v>109</v>
      </c>
      <c r="F10177" t="s">
        <v>82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7465</v>
      </c>
      <c r="C10178" t="s">
        <v>196</v>
      </c>
      <c r="D10178">
        <v>1997</v>
      </c>
      <c r="E10178" t="s">
        <v>138</v>
      </c>
      <c r="F10178" t="s">
        <v>288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7466</v>
      </c>
      <c r="C10179" t="s">
        <v>173</v>
      </c>
      <c r="D10179">
        <v>2011</v>
      </c>
      <c r="E10179" t="s">
        <v>193</v>
      </c>
      <c r="F10179" t="s">
        <v>82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7467</v>
      </c>
      <c r="C10180" t="s">
        <v>153</v>
      </c>
      <c r="D10180">
        <v>2004</v>
      </c>
      <c r="E10180" t="s">
        <v>320</v>
      </c>
      <c r="F10180" t="s">
        <v>523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7468</v>
      </c>
      <c r="C10181" t="s">
        <v>133</v>
      </c>
      <c r="D10181">
        <v>2011</v>
      </c>
      <c r="E10181" t="s">
        <v>135</v>
      </c>
      <c r="F10181" t="s">
        <v>268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7469</v>
      </c>
      <c r="C10182" t="s">
        <v>119</v>
      </c>
      <c r="D10182">
        <v>2008</v>
      </c>
      <c r="E10182" t="s">
        <v>135</v>
      </c>
      <c r="F10182" t="s">
        <v>82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7470</v>
      </c>
      <c r="C10183" t="s">
        <v>146</v>
      </c>
      <c r="D10183">
        <v>2007</v>
      </c>
      <c r="E10183" t="s">
        <v>120</v>
      </c>
      <c r="F10183" t="s">
        <v>237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5445</v>
      </c>
      <c r="C10184" t="s">
        <v>133</v>
      </c>
      <c r="D10184">
        <v>2010</v>
      </c>
      <c r="E10184" t="s">
        <v>125</v>
      </c>
      <c r="F10184" t="s">
        <v>4391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7471</v>
      </c>
      <c r="C10185" t="s">
        <v>133</v>
      </c>
      <c r="D10185">
        <v>2008</v>
      </c>
      <c r="E10185" t="s">
        <v>150</v>
      </c>
      <c r="F10185" t="s">
        <v>3941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7472</v>
      </c>
      <c r="C10186" t="s">
        <v>173</v>
      </c>
      <c r="D10186">
        <v>2011</v>
      </c>
      <c r="E10186" t="s">
        <v>120</v>
      </c>
      <c r="F10186" t="s">
        <v>402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5595</v>
      </c>
      <c r="C10187" t="s">
        <v>222</v>
      </c>
      <c r="D10187">
        <v>2005</v>
      </c>
      <c r="E10187" t="s">
        <v>150</v>
      </c>
      <c r="F10187" t="s">
        <v>330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7473</v>
      </c>
      <c r="C10188" t="s">
        <v>153</v>
      </c>
      <c r="D10188">
        <v>2009</v>
      </c>
      <c r="E10188" t="s">
        <v>150</v>
      </c>
      <c r="F10188" t="s">
        <v>1077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7474</v>
      </c>
      <c r="C10189" t="s">
        <v>133</v>
      </c>
      <c r="D10189">
        <v>2011</v>
      </c>
      <c r="E10189" t="s">
        <v>109</v>
      </c>
      <c r="F10189" t="s">
        <v>268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7475</v>
      </c>
      <c r="C10190" t="s">
        <v>239</v>
      </c>
      <c r="D10190">
        <v>2006</v>
      </c>
      <c r="E10190" t="s">
        <v>129</v>
      </c>
      <c r="F10190" t="s">
        <v>166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4331</v>
      </c>
      <c r="C10191" t="s">
        <v>222</v>
      </c>
      <c r="D10191">
        <v>2003</v>
      </c>
      <c r="E10191" t="s">
        <v>120</v>
      </c>
      <c r="F10191" t="s">
        <v>169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7476</v>
      </c>
      <c r="C10192" t="s">
        <v>239</v>
      </c>
      <c r="D10192">
        <v>2006</v>
      </c>
      <c r="E10192" t="s">
        <v>129</v>
      </c>
      <c r="F10192" t="s">
        <v>402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7477</v>
      </c>
      <c r="C10193" t="s">
        <v>133</v>
      </c>
      <c r="D10193">
        <v>2007</v>
      </c>
      <c r="E10193" t="s">
        <v>150</v>
      </c>
      <c r="F10193" t="s">
        <v>230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3633</v>
      </c>
      <c r="C10194" t="s">
        <v>256</v>
      </c>
      <c r="D10194">
        <v>2003</v>
      </c>
      <c r="E10194" t="s">
        <v>150</v>
      </c>
      <c r="F10194" t="s">
        <v>491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1233</v>
      </c>
      <c r="C10195" t="s">
        <v>162</v>
      </c>
      <c r="D10195">
        <v>2005</v>
      </c>
      <c r="E10195" t="s">
        <v>150</v>
      </c>
      <c r="F10195" t="s">
        <v>1605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5460</v>
      </c>
      <c r="C10196" t="s">
        <v>149</v>
      </c>
      <c r="D10196">
        <v>2011</v>
      </c>
      <c r="E10196" t="s">
        <v>135</v>
      </c>
      <c r="F10196" t="s">
        <v>984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3184</v>
      </c>
      <c r="C10197" t="s">
        <v>239</v>
      </c>
      <c r="D10197">
        <v>2006</v>
      </c>
      <c r="E10197" t="s">
        <v>193</v>
      </c>
      <c r="F10197" t="s">
        <v>491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7478</v>
      </c>
      <c r="C10198" t="s">
        <v>256</v>
      </c>
      <c r="D10198">
        <v>2006</v>
      </c>
      <c r="E10198" t="s">
        <v>135</v>
      </c>
      <c r="F10198" t="s">
        <v>121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3435</v>
      </c>
      <c r="C10199" t="s">
        <v>146</v>
      </c>
      <c r="D10199">
        <v>2008</v>
      </c>
      <c r="E10199" t="s">
        <v>135</v>
      </c>
      <c r="F10199" t="s">
        <v>293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7479</v>
      </c>
      <c r="C10200" t="s">
        <v>146</v>
      </c>
      <c r="D10200">
        <v>2007</v>
      </c>
      <c r="E10200" t="s">
        <v>125</v>
      </c>
      <c r="F10200" t="s">
        <v>1634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7480</v>
      </c>
      <c r="C10201" t="s">
        <v>153</v>
      </c>
      <c r="D10201">
        <v>2002</v>
      </c>
      <c r="E10201" t="s">
        <v>138</v>
      </c>
      <c r="F10201" t="s">
        <v>1730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7481</v>
      </c>
      <c r="C10202" t="s">
        <v>153</v>
      </c>
      <c r="D10202">
        <v>2003</v>
      </c>
      <c r="E10202" t="s">
        <v>140</v>
      </c>
      <c r="F10202" t="s">
        <v>857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7482</v>
      </c>
      <c r="C10203" t="s">
        <v>133</v>
      </c>
      <c r="D10203">
        <v>2008</v>
      </c>
      <c r="E10203" t="s">
        <v>129</v>
      </c>
      <c r="F10203" t="s">
        <v>121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7483</v>
      </c>
      <c r="C10204" t="s">
        <v>119</v>
      </c>
      <c r="D10204">
        <v>2011</v>
      </c>
      <c r="E10204" t="s">
        <v>135</v>
      </c>
      <c r="F10204" t="s">
        <v>314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7484</v>
      </c>
      <c r="C10205" t="s">
        <v>239</v>
      </c>
      <c r="D10205">
        <v>2011</v>
      </c>
      <c r="E10205" t="s">
        <v>150</v>
      </c>
      <c r="F10205" t="s">
        <v>857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7270</v>
      </c>
      <c r="C10206" t="s">
        <v>146</v>
      </c>
      <c r="D10206">
        <v>2011</v>
      </c>
      <c r="E10206" t="s">
        <v>150</v>
      </c>
      <c r="F10206" t="s">
        <v>491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7485</v>
      </c>
      <c r="C10207" t="s">
        <v>239</v>
      </c>
      <c r="D10207">
        <v>2005</v>
      </c>
      <c r="E10207" t="s">
        <v>131</v>
      </c>
      <c r="F10207" t="s">
        <v>166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7486</v>
      </c>
      <c r="C10208" t="s">
        <v>239</v>
      </c>
      <c r="D10208">
        <v>2006</v>
      </c>
      <c r="E10208" t="s">
        <v>150</v>
      </c>
      <c r="F10208" t="s">
        <v>219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7487</v>
      </c>
      <c r="C10209" t="s">
        <v>133</v>
      </c>
      <c r="D10209">
        <v>2009</v>
      </c>
      <c r="E10209" t="s">
        <v>140</v>
      </c>
      <c r="F10209" t="s">
        <v>491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7488</v>
      </c>
      <c r="C10210" t="s">
        <v>256</v>
      </c>
      <c r="D10210">
        <v>2006</v>
      </c>
      <c r="E10210" t="s">
        <v>138</v>
      </c>
      <c r="F10210" t="s">
        <v>330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7489</v>
      </c>
      <c r="C10211" t="s">
        <v>133</v>
      </c>
      <c r="D10211">
        <v>2008</v>
      </c>
      <c r="E10211" t="s">
        <v>140</v>
      </c>
      <c r="F10211" t="s">
        <v>1355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5317</v>
      </c>
      <c r="C10212" t="s">
        <v>133</v>
      </c>
      <c r="D10212">
        <v>2011</v>
      </c>
      <c r="E10212" t="s">
        <v>150</v>
      </c>
      <c r="F10212" t="s">
        <v>491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2349</v>
      </c>
      <c r="C10213" t="s">
        <v>239</v>
      </c>
      <c r="D10213">
        <v>2010</v>
      </c>
      <c r="E10213" t="s">
        <v>125</v>
      </c>
      <c r="F10213" t="s">
        <v>557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7490</v>
      </c>
      <c r="C10214" t="s">
        <v>119</v>
      </c>
      <c r="D10214">
        <v>2013</v>
      </c>
      <c r="E10214" t="s">
        <v>135</v>
      </c>
      <c r="F10214" t="s">
        <v>1077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7491</v>
      </c>
      <c r="C10215" t="s">
        <v>153</v>
      </c>
      <c r="D10215">
        <v>2003</v>
      </c>
      <c r="E10215" t="s">
        <v>181</v>
      </c>
      <c r="F10215" t="s">
        <v>2937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7492</v>
      </c>
      <c r="C10216" t="s">
        <v>940</v>
      </c>
      <c r="D10216">
        <v>1996</v>
      </c>
      <c r="E10216" t="s">
        <v>193</v>
      </c>
      <c r="F10216" t="s">
        <v>230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7493</v>
      </c>
      <c r="C10217" t="s">
        <v>196</v>
      </c>
      <c r="D10217">
        <v>1998</v>
      </c>
      <c r="E10217" t="s">
        <v>150</v>
      </c>
      <c r="F10217" t="s">
        <v>523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7494</v>
      </c>
      <c r="C10218" t="s">
        <v>188</v>
      </c>
      <c r="D10218">
        <v>1999</v>
      </c>
      <c r="E10218" t="s">
        <v>120</v>
      </c>
      <c r="F10218" t="s">
        <v>1355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7495</v>
      </c>
      <c r="C10219" t="s">
        <v>188</v>
      </c>
      <c r="D10219">
        <v>1999</v>
      </c>
      <c r="E10219" t="s">
        <v>109</v>
      </c>
      <c r="F10219" t="s">
        <v>82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7496</v>
      </c>
      <c r="C10220" t="s">
        <v>188</v>
      </c>
      <c r="D10220">
        <v>1999</v>
      </c>
      <c r="E10220" t="s">
        <v>140</v>
      </c>
      <c r="F10220" t="s">
        <v>491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7497</v>
      </c>
      <c r="C10221" t="s">
        <v>188</v>
      </c>
      <c r="D10221">
        <v>1997</v>
      </c>
      <c r="E10221" t="s">
        <v>109</v>
      </c>
      <c r="F10221" t="s">
        <v>5043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7498</v>
      </c>
      <c r="C10222" t="s">
        <v>188</v>
      </c>
      <c r="D10222">
        <v>1999</v>
      </c>
      <c r="E10222" t="s">
        <v>125</v>
      </c>
      <c r="F10222" t="s">
        <v>3773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7499</v>
      </c>
      <c r="C10223" t="s">
        <v>188</v>
      </c>
      <c r="D10223">
        <v>1997</v>
      </c>
      <c r="E10223" t="s">
        <v>150</v>
      </c>
      <c r="F10223" t="s">
        <v>288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3285</v>
      </c>
      <c r="C10224" t="s">
        <v>188</v>
      </c>
      <c r="D10224">
        <v>2000</v>
      </c>
      <c r="E10224" t="s">
        <v>125</v>
      </c>
      <c r="F10224" t="s">
        <v>169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7500</v>
      </c>
      <c r="C10225" t="s">
        <v>188</v>
      </c>
      <c r="D10225">
        <v>1999</v>
      </c>
      <c r="E10225" t="s">
        <v>150</v>
      </c>
      <c r="F10225" t="s">
        <v>1243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2133</v>
      </c>
      <c r="C10226" t="s">
        <v>227</v>
      </c>
      <c r="D10226">
        <v>2014</v>
      </c>
      <c r="E10226" t="s">
        <v>150</v>
      </c>
      <c r="F10226" t="s">
        <v>70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6574</v>
      </c>
      <c r="C10227" t="s">
        <v>119</v>
      </c>
      <c r="D10227">
        <v>2009</v>
      </c>
      <c r="E10227" t="s">
        <v>135</v>
      </c>
      <c r="F10227" t="s">
        <v>551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7429</v>
      </c>
      <c r="C10228" t="s">
        <v>149</v>
      </c>
      <c r="D10228">
        <v>2014</v>
      </c>
      <c r="E10228" t="s">
        <v>193</v>
      </c>
      <c r="F10228" t="s">
        <v>402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7501</v>
      </c>
      <c r="C10229" t="s">
        <v>239</v>
      </c>
      <c r="D10229">
        <v>2010</v>
      </c>
      <c r="E10229" t="s">
        <v>181</v>
      </c>
      <c r="F10229" t="s">
        <v>2857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4183</v>
      </c>
      <c r="C10230" t="s">
        <v>146</v>
      </c>
      <c r="D10230">
        <v>2009</v>
      </c>
      <c r="E10230" t="s">
        <v>150</v>
      </c>
      <c r="F10230" t="s">
        <v>616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7502</v>
      </c>
      <c r="C10231" t="s">
        <v>940</v>
      </c>
      <c r="D10231">
        <v>1996</v>
      </c>
      <c r="E10231" t="s">
        <v>181</v>
      </c>
      <c r="F10231" t="s">
        <v>285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7503</v>
      </c>
      <c r="C10232" t="s">
        <v>153</v>
      </c>
      <c r="D10232">
        <v>2002</v>
      </c>
      <c r="E10232" t="s">
        <v>138</v>
      </c>
      <c r="F10232" t="s">
        <v>402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5454</v>
      </c>
      <c r="C10233" t="s">
        <v>149</v>
      </c>
      <c r="D10233">
        <v>2016</v>
      </c>
      <c r="E10233" t="s">
        <v>129</v>
      </c>
      <c r="F10233" t="s">
        <v>402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4975</v>
      </c>
      <c r="C10234" t="s">
        <v>799</v>
      </c>
      <c r="D10234">
        <v>2014</v>
      </c>
      <c r="E10234" t="s">
        <v>150</v>
      </c>
      <c r="F10234" t="s">
        <v>857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7504</v>
      </c>
      <c r="C10235" t="s">
        <v>153</v>
      </c>
      <c r="D10235">
        <v>2000</v>
      </c>
      <c r="E10235" t="s">
        <v>140</v>
      </c>
      <c r="F10235" t="s">
        <v>6790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7505</v>
      </c>
      <c r="C10236" t="s">
        <v>153</v>
      </c>
      <c r="D10236">
        <v>2007</v>
      </c>
      <c r="E10236" t="s">
        <v>193</v>
      </c>
      <c r="F10236" t="s">
        <v>1535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7506</v>
      </c>
      <c r="C10237" t="s">
        <v>239</v>
      </c>
      <c r="D10237">
        <v>2011</v>
      </c>
      <c r="E10237" t="s">
        <v>129</v>
      </c>
      <c r="F10237" t="s">
        <v>293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5461</v>
      </c>
      <c r="C10238" t="s">
        <v>149</v>
      </c>
      <c r="D10238">
        <v>2015</v>
      </c>
      <c r="E10238" t="s">
        <v>150</v>
      </c>
      <c r="F10238" t="s">
        <v>169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7507</v>
      </c>
      <c r="C10239" t="s">
        <v>153</v>
      </c>
      <c r="D10239">
        <v>2002</v>
      </c>
      <c r="E10239" t="s">
        <v>120</v>
      </c>
      <c r="F10239" t="s">
        <v>7508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7509</v>
      </c>
      <c r="C10240" t="s">
        <v>173</v>
      </c>
      <c r="D10240">
        <v>2011</v>
      </c>
      <c r="E10240" t="s">
        <v>193</v>
      </c>
      <c r="F10240" t="s">
        <v>2526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7510</v>
      </c>
      <c r="C10241" t="s">
        <v>146</v>
      </c>
      <c r="D10241">
        <v>2011</v>
      </c>
      <c r="E10241" t="s">
        <v>120</v>
      </c>
      <c r="F10241" t="s">
        <v>268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7511</v>
      </c>
      <c r="C10242" t="s">
        <v>196</v>
      </c>
      <c r="D10242">
        <v>1999</v>
      </c>
      <c r="E10242" t="s">
        <v>131</v>
      </c>
      <c r="F10242" t="s">
        <v>415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7512</v>
      </c>
      <c r="C10243" t="s">
        <v>239</v>
      </c>
      <c r="D10243">
        <v>2005</v>
      </c>
      <c r="E10243" t="s">
        <v>109</v>
      </c>
      <c r="F10243" t="s">
        <v>293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7513</v>
      </c>
      <c r="C10244" t="s">
        <v>173</v>
      </c>
      <c r="D10244">
        <v>2012</v>
      </c>
      <c r="E10244" t="s">
        <v>150</v>
      </c>
      <c r="F10244" t="s">
        <v>984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7514</v>
      </c>
      <c r="C10245" t="s">
        <v>133</v>
      </c>
      <c r="D10245">
        <v>2007</v>
      </c>
      <c r="E10245" t="s">
        <v>193</v>
      </c>
      <c r="F10245" t="s">
        <v>268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7515</v>
      </c>
      <c r="C10246" t="s">
        <v>153</v>
      </c>
      <c r="D10246">
        <v>2004</v>
      </c>
      <c r="E10246" t="s">
        <v>150</v>
      </c>
      <c r="F10246" t="s">
        <v>523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3783</v>
      </c>
      <c r="C10247" t="s">
        <v>146</v>
      </c>
      <c r="D10247">
        <v>2009</v>
      </c>
      <c r="E10247" t="s">
        <v>150</v>
      </c>
      <c r="F10247" t="s">
        <v>230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4535</v>
      </c>
      <c r="C10248" t="s">
        <v>227</v>
      </c>
      <c r="D10248">
        <v>2011</v>
      </c>
      <c r="E10248" t="s">
        <v>138</v>
      </c>
      <c r="F10248" t="s">
        <v>82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7516</v>
      </c>
      <c r="C10249" t="s">
        <v>940</v>
      </c>
      <c r="D10249">
        <v>1997</v>
      </c>
      <c r="E10249" t="s">
        <v>135</v>
      </c>
      <c r="F10249" t="s">
        <v>230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7517</v>
      </c>
      <c r="C10250" t="s">
        <v>162</v>
      </c>
      <c r="D10250">
        <v>2004</v>
      </c>
      <c r="E10250" t="s">
        <v>193</v>
      </c>
      <c r="F10250" t="s">
        <v>121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7518</v>
      </c>
      <c r="C10251" t="s">
        <v>119</v>
      </c>
      <c r="D10251">
        <v>2009</v>
      </c>
      <c r="E10251" t="s">
        <v>150</v>
      </c>
      <c r="F10251" t="s">
        <v>293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7418</v>
      </c>
      <c r="C10252" t="s">
        <v>146</v>
      </c>
      <c r="D10252">
        <v>2006</v>
      </c>
      <c r="E10252" t="s">
        <v>125</v>
      </c>
      <c r="F10252" t="s">
        <v>169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386</v>
      </c>
      <c r="C10253" t="s">
        <v>799</v>
      </c>
      <c r="D10253">
        <v>2011</v>
      </c>
      <c r="E10253" t="s">
        <v>135</v>
      </c>
      <c r="F10253" t="s">
        <v>82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7473</v>
      </c>
      <c r="C10254" t="s">
        <v>119</v>
      </c>
      <c r="D10254">
        <v>2009</v>
      </c>
      <c r="E10254" t="s">
        <v>150</v>
      </c>
      <c r="F10254" t="s">
        <v>1077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7519</v>
      </c>
      <c r="C10255" t="s">
        <v>222</v>
      </c>
      <c r="D10255">
        <v>2002</v>
      </c>
      <c r="E10255" t="s">
        <v>120</v>
      </c>
      <c r="F10255" t="s">
        <v>7520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7521</v>
      </c>
      <c r="C10256" t="s">
        <v>222</v>
      </c>
      <c r="D10256">
        <v>2003</v>
      </c>
      <c r="E10256" t="s">
        <v>120</v>
      </c>
      <c r="F10256" t="s">
        <v>147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3308</v>
      </c>
      <c r="C10257" t="s">
        <v>222</v>
      </c>
      <c r="D10257">
        <v>2002</v>
      </c>
      <c r="E10257" t="s">
        <v>181</v>
      </c>
      <c r="F10257" t="s">
        <v>169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7522</v>
      </c>
      <c r="C10258" t="s">
        <v>196</v>
      </c>
      <c r="D10258">
        <v>1999</v>
      </c>
      <c r="E10258" t="s">
        <v>125</v>
      </c>
      <c r="F10258" t="s">
        <v>6428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7523</v>
      </c>
      <c r="C10259" t="s">
        <v>196</v>
      </c>
      <c r="D10259">
        <v>1997</v>
      </c>
      <c r="E10259" t="s">
        <v>125</v>
      </c>
      <c r="F10259" t="s">
        <v>866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2404</v>
      </c>
      <c r="C10260" t="s">
        <v>799</v>
      </c>
      <c r="D10260">
        <v>2013</v>
      </c>
      <c r="E10260" t="s">
        <v>150</v>
      </c>
      <c r="F10260" t="s">
        <v>3676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7524</v>
      </c>
      <c r="C10261" t="s">
        <v>155</v>
      </c>
      <c r="D10261">
        <v>1993</v>
      </c>
      <c r="E10261" t="s">
        <v>120</v>
      </c>
      <c r="F10261" t="s">
        <v>5290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7525</v>
      </c>
      <c r="C10262" t="s">
        <v>133</v>
      </c>
      <c r="D10262">
        <v>2005</v>
      </c>
      <c r="E10262" t="s">
        <v>131</v>
      </c>
      <c r="F10262" t="s">
        <v>268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3699</v>
      </c>
      <c r="C10263" t="s">
        <v>133</v>
      </c>
      <c r="D10263">
        <v>2006</v>
      </c>
      <c r="E10263" t="s">
        <v>193</v>
      </c>
      <c r="F10263" t="s">
        <v>491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7070</v>
      </c>
      <c r="C10264" t="s">
        <v>133</v>
      </c>
      <c r="D10264">
        <v>2009</v>
      </c>
      <c r="E10264" t="s">
        <v>140</v>
      </c>
      <c r="F10264" t="s">
        <v>219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7526</v>
      </c>
      <c r="C10265" t="s">
        <v>119</v>
      </c>
      <c r="D10265">
        <v>2008</v>
      </c>
      <c r="E10265" t="s">
        <v>109</v>
      </c>
      <c r="F10265" t="s">
        <v>330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4676</v>
      </c>
      <c r="C10266" t="s">
        <v>799</v>
      </c>
      <c r="D10266">
        <v>2016</v>
      </c>
      <c r="E10266" t="s">
        <v>181</v>
      </c>
      <c r="F10266" t="s">
        <v>402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7527</v>
      </c>
      <c r="C10267" t="s">
        <v>940</v>
      </c>
      <c r="D10267">
        <v>1997</v>
      </c>
      <c r="E10267" t="s">
        <v>129</v>
      </c>
      <c r="F10267" t="s">
        <v>230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1137</v>
      </c>
      <c r="C10268" t="s">
        <v>227</v>
      </c>
      <c r="D10268">
        <v>2011</v>
      </c>
      <c r="E10268" t="s">
        <v>109</v>
      </c>
      <c r="F10268" t="s">
        <v>230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7528</v>
      </c>
      <c r="C10269" t="s">
        <v>133</v>
      </c>
      <c r="D10269">
        <v>2008</v>
      </c>
      <c r="E10269" t="s">
        <v>150</v>
      </c>
      <c r="F10269" t="s">
        <v>1557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7529</v>
      </c>
      <c r="C10270" t="s">
        <v>239</v>
      </c>
      <c r="D10270">
        <v>2013</v>
      </c>
      <c r="E10270" t="s">
        <v>129</v>
      </c>
      <c r="F10270" t="s">
        <v>230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5283</v>
      </c>
      <c r="C10271" t="s">
        <v>256</v>
      </c>
      <c r="D10271">
        <v>2002</v>
      </c>
      <c r="E10271" t="s">
        <v>150</v>
      </c>
      <c r="F10271" t="s">
        <v>322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6168</v>
      </c>
      <c r="C10272" t="s">
        <v>119</v>
      </c>
      <c r="D10272">
        <v>2009</v>
      </c>
      <c r="E10272" t="s">
        <v>120</v>
      </c>
      <c r="F10272" t="s">
        <v>237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7530</v>
      </c>
      <c r="C10273" t="s">
        <v>196</v>
      </c>
      <c r="D10273">
        <v>2000</v>
      </c>
      <c r="E10273" t="s">
        <v>181</v>
      </c>
      <c r="F10273" t="s">
        <v>3429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7531</v>
      </c>
      <c r="C10274" t="s">
        <v>256</v>
      </c>
      <c r="D10274" t="s">
        <v>332</v>
      </c>
      <c r="E10274" t="s">
        <v>129</v>
      </c>
      <c r="F10274" t="s">
        <v>984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7532</v>
      </c>
      <c r="C10275" t="s">
        <v>133</v>
      </c>
      <c r="D10275">
        <v>2009</v>
      </c>
      <c r="E10275" t="s">
        <v>140</v>
      </c>
      <c r="F10275" t="s">
        <v>169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7533</v>
      </c>
      <c r="C10276" t="s">
        <v>239</v>
      </c>
      <c r="D10276">
        <v>2012</v>
      </c>
      <c r="E10276" t="s">
        <v>150</v>
      </c>
      <c r="F10276" t="s">
        <v>402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7534</v>
      </c>
      <c r="C10277" t="s">
        <v>133</v>
      </c>
      <c r="D10277">
        <v>2010</v>
      </c>
      <c r="E10277" t="s">
        <v>131</v>
      </c>
      <c r="F10277" t="s">
        <v>756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4120</v>
      </c>
      <c r="C10278" t="s">
        <v>222</v>
      </c>
      <c r="D10278">
        <v>2005</v>
      </c>
      <c r="E10278" t="s">
        <v>193</v>
      </c>
      <c r="F10278" t="s">
        <v>1165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7535</v>
      </c>
      <c r="C10279" t="s">
        <v>153</v>
      </c>
      <c r="D10279">
        <v>2005</v>
      </c>
      <c r="E10279" t="s">
        <v>150</v>
      </c>
      <c r="F10279" t="s">
        <v>2093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6653</v>
      </c>
      <c r="C10280" t="s">
        <v>149</v>
      </c>
      <c r="D10280">
        <v>2009</v>
      </c>
      <c r="E10280" t="s">
        <v>109</v>
      </c>
      <c r="F10280" t="s">
        <v>314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7536</v>
      </c>
      <c r="C10281" t="s">
        <v>153</v>
      </c>
      <c r="D10281">
        <v>2003</v>
      </c>
      <c r="E10281" t="s">
        <v>320</v>
      </c>
      <c r="F10281" t="s">
        <v>857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7537</v>
      </c>
      <c r="C10282" t="s">
        <v>153</v>
      </c>
      <c r="D10282">
        <v>2005</v>
      </c>
      <c r="E10282" t="s">
        <v>120</v>
      </c>
      <c r="F10282" t="s">
        <v>7538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7539</v>
      </c>
      <c r="C10283" t="s">
        <v>940</v>
      </c>
      <c r="D10283">
        <v>1996</v>
      </c>
      <c r="E10283" t="s">
        <v>120</v>
      </c>
      <c r="F10283" t="s">
        <v>230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3079</v>
      </c>
      <c r="C10284" t="s">
        <v>222</v>
      </c>
      <c r="D10284">
        <v>2004</v>
      </c>
      <c r="E10284" t="s">
        <v>109</v>
      </c>
      <c r="F10284" t="s">
        <v>219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6235</v>
      </c>
      <c r="C10285" t="s">
        <v>175</v>
      </c>
      <c r="D10285">
        <v>2016</v>
      </c>
      <c r="E10285" t="s">
        <v>129</v>
      </c>
      <c r="F10285" t="s">
        <v>402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7540</v>
      </c>
      <c r="C10286" t="s">
        <v>119</v>
      </c>
      <c r="D10286">
        <v>2009</v>
      </c>
      <c r="E10286" t="s">
        <v>150</v>
      </c>
      <c r="F10286" t="s">
        <v>1309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1793</v>
      </c>
      <c r="C10287" t="s">
        <v>256</v>
      </c>
      <c r="D10287">
        <v>2002</v>
      </c>
      <c r="E10287" t="s">
        <v>135</v>
      </c>
      <c r="F10287" t="s">
        <v>714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7541</v>
      </c>
      <c r="C10288" t="s">
        <v>133</v>
      </c>
      <c r="D10288">
        <v>2009</v>
      </c>
      <c r="E10288" t="s">
        <v>120</v>
      </c>
      <c r="F10288" t="s">
        <v>1253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5358</v>
      </c>
      <c r="C10289" t="s">
        <v>256</v>
      </c>
      <c r="D10289">
        <v>2004</v>
      </c>
      <c r="E10289" t="s">
        <v>193</v>
      </c>
      <c r="F10289" t="s">
        <v>491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6629</v>
      </c>
      <c r="C10290" t="s">
        <v>222</v>
      </c>
      <c r="D10290">
        <v>2002</v>
      </c>
      <c r="E10290" t="s">
        <v>120</v>
      </c>
      <c r="F10290" t="s">
        <v>523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7542</v>
      </c>
      <c r="C10291" t="s">
        <v>133</v>
      </c>
      <c r="D10291">
        <v>2005</v>
      </c>
      <c r="E10291" t="s">
        <v>125</v>
      </c>
      <c r="F10291" t="s">
        <v>616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5519</v>
      </c>
      <c r="C10292" t="s">
        <v>149</v>
      </c>
      <c r="D10292">
        <v>2013</v>
      </c>
      <c r="E10292" t="s">
        <v>150</v>
      </c>
      <c r="F10292" t="s">
        <v>2425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6183</v>
      </c>
      <c r="C10293" t="s">
        <v>146</v>
      </c>
      <c r="D10293">
        <v>2009</v>
      </c>
      <c r="E10293" t="s">
        <v>120</v>
      </c>
      <c r="F10293" t="s">
        <v>237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7543</v>
      </c>
      <c r="C10294" t="s">
        <v>239</v>
      </c>
      <c r="D10294">
        <v>2006</v>
      </c>
      <c r="E10294" t="s">
        <v>150</v>
      </c>
      <c r="F10294" t="s">
        <v>219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7544</v>
      </c>
      <c r="C10295" t="s">
        <v>162</v>
      </c>
      <c r="D10295">
        <v>2001</v>
      </c>
      <c r="E10295" t="s">
        <v>109</v>
      </c>
      <c r="F10295" t="s">
        <v>1404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6574</v>
      </c>
      <c r="C10296" t="s">
        <v>153</v>
      </c>
      <c r="D10296">
        <v>2009</v>
      </c>
      <c r="E10296" t="s">
        <v>135</v>
      </c>
      <c r="F10296" t="s">
        <v>551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7545</v>
      </c>
      <c r="C10297" t="s">
        <v>239</v>
      </c>
      <c r="D10297">
        <v>2007</v>
      </c>
      <c r="E10297" t="s">
        <v>120</v>
      </c>
      <c r="F10297" t="s">
        <v>82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2318</v>
      </c>
      <c r="C10298" t="s">
        <v>133</v>
      </c>
      <c r="D10298">
        <v>2009</v>
      </c>
      <c r="E10298" t="s">
        <v>150</v>
      </c>
      <c r="F10298" t="s">
        <v>219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7546</v>
      </c>
      <c r="C10299" t="s">
        <v>173</v>
      </c>
      <c r="D10299">
        <v>2015</v>
      </c>
      <c r="E10299" t="s">
        <v>135</v>
      </c>
      <c r="F10299" t="s">
        <v>3941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7547</v>
      </c>
      <c r="C10300" t="s">
        <v>119</v>
      </c>
      <c r="D10300">
        <v>2011</v>
      </c>
      <c r="E10300" t="s">
        <v>135</v>
      </c>
      <c r="F10300" t="s">
        <v>3882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7548</v>
      </c>
      <c r="C10301" t="s">
        <v>153</v>
      </c>
      <c r="D10301">
        <v>2004</v>
      </c>
      <c r="E10301" t="s">
        <v>138</v>
      </c>
      <c r="F10301" t="s">
        <v>1165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7549</v>
      </c>
      <c r="C10302" t="s">
        <v>146</v>
      </c>
      <c r="D10302">
        <v>2011</v>
      </c>
      <c r="E10302" t="s">
        <v>135</v>
      </c>
      <c r="F10302" t="s">
        <v>82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2932</v>
      </c>
      <c r="C10303" t="s">
        <v>222</v>
      </c>
      <c r="D10303">
        <v>2003</v>
      </c>
      <c r="E10303" t="s">
        <v>135</v>
      </c>
      <c r="F10303" t="s">
        <v>367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6844</v>
      </c>
      <c r="C10304" t="s">
        <v>146</v>
      </c>
      <c r="D10304">
        <v>2009</v>
      </c>
      <c r="E10304" t="s">
        <v>138</v>
      </c>
      <c r="F10304" t="s">
        <v>216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7550</v>
      </c>
      <c r="C10305" t="s">
        <v>133</v>
      </c>
      <c r="D10305">
        <v>2009</v>
      </c>
      <c r="E10305" t="s">
        <v>193</v>
      </c>
      <c r="F10305" t="s">
        <v>121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7551</v>
      </c>
      <c r="C10306" t="s">
        <v>133</v>
      </c>
      <c r="D10306">
        <v>2007</v>
      </c>
      <c r="E10306" t="s">
        <v>129</v>
      </c>
      <c r="F10306" t="s">
        <v>1309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6249</v>
      </c>
      <c r="C10307" t="s">
        <v>146</v>
      </c>
      <c r="D10307">
        <v>2008</v>
      </c>
      <c r="E10307" t="s">
        <v>150</v>
      </c>
      <c r="F10307" t="s">
        <v>293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4300</v>
      </c>
      <c r="C10308" t="s">
        <v>146</v>
      </c>
      <c r="D10308">
        <v>2014</v>
      </c>
      <c r="E10308" t="s">
        <v>150</v>
      </c>
      <c r="F10308" t="s">
        <v>70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5095</v>
      </c>
      <c r="C10309" t="s">
        <v>119</v>
      </c>
      <c r="D10309">
        <v>2011</v>
      </c>
      <c r="E10309" t="s">
        <v>150</v>
      </c>
      <c r="F10309" t="s">
        <v>169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1995</v>
      </c>
      <c r="C10310" t="s">
        <v>256</v>
      </c>
      <c r="D10310">
        <v>2003</v>
      </c>
      <c r="E10310" t="s">
        <v>125</v>
      </c>
      <c r="F10310" t="s">
        <v>3429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7552</v>
      </c>
      <c r="C10311" t="s">
        <v>123</v>
      </c>
      <c r="D10311">
        <v>1994</v>
      </c>
      <c r="E10311" t="s">
        <v>129</v>
      </c>
      <c r="F10311" t="s">
        <v>1019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6937</v>
      </c>
      <c r="C10312" t="s">
        <v>175</v>
      </c>
      <c r="D10312">
        <v>2015</v>
      </c>
      <c r="E10312" t="s">
        <v>120</v>
      </c>
      <c r="F10312" t="s">
        <v>6938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7553</v>
      </c>
      <c r="C10313" t="s">
        <v>940</v>
      </c>
      <c r="D10313">
        <v>1997</v>
      </c>
      <c r="E10313" t="s">
        <v>320</v>
      </c>
      <c r="F10313" t="s">
        <v>5667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7554</v>
      </c>
      <c r="C10314" t="s">
        <v>196</v>
      </c>
      <c r="D10314">
        <v>2000</v>
      </c>
      <c r="E10314" t="s">
        <v>125</v>
      </c>
      <c r="F10314" t="s">
        <v>620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7555</v>
      </c>
      <c r="C10315" t="s">
        <v>133</v>
      </c>
      <c r="D10315">
        <v>2010</v>
      </c>
      <c r="E10315" t="s">
        <v>150</v>
      </c>
      <c r="F10315" t="s">
        <v>268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7556</v>
      </c>
      <c r="C10316" t="s">
        <v>196</v>
      </c>
      <c r="D10316">
        <v>1997</v>
      </c>
      <c r="E10316" t="s">
        <v>138</v>
      </c>
      <c r="F10316" t="s">
        <v>288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7557</v>
      </c>
      <c r="C10317" t="s">
        <v>196</v>
      </c>
      <c r="D10317">
        <v>1999</v>
      </c>
      <c r="E10317" t="s">
        <v>135</v>
      </c>
      <c r="F10317" t="s">
        <v>714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7558</v>
      </c>
      <c r="C10318" t="s">
        <v>239</v>
      </c>
      <c r="D10318">
        <v>2004</v>
      </c>
      <c r="E10318" t="s">
        <v>131</v>
      </c>
      <c r="F10318" t="s">
        <v>402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7559</v>
      </c>
      <c r="C10319" t="s">
        <v>133</v>
      </c>
      <c r="D10319">
        <v>2009</v>
      </c>
      <c r="E10319" t="s">
        <v>125</v>
      </c>
      <c r="F10319" t="s">
        <v>1605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7560</v>
      </c>
      <c r="C10320" t="s">
        <v>173</v>
      </c>
      <c r="D10320">
        <v>2015</v>
      </c>
      <c r="E10320" t="s">
        <v>131</v>
      </c>
      <c r="F10320" t="s">
        <v>121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7561</v>
      </c>
      <c r="C10321" t="s">
        <v>153</v>
      </c>
      <c r="D10321">
        <v>2007</v>
      </c>
      <c r="E10321" t="s">
        <v>150</v>
      </c>
      <c r="F10321" t="s">
        <v>330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7562</v>
      </c>
      <c r="C10322" t="s">
        <v>239</v>
      </c>
      <c r="D10322">
        <v>2006</v>
      </c>
      <c r="E10322" t="s">
        <v>135</v>
      </c>
      <c r="F10322" t="s">
        <v>70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7563</v>
      </c>
      <c r="C10323" t="s">
        <v>146</v>
      </c>
      <c r="D10323">
        <v>2007</v>
      </c>
      <c r="E10323" t="s">
        <v>131</v>
      </c>
      <c r="F10323" t="s">
        <v>491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7564</v>
      </c>
      <c r="C10324" t="s">
        <v>239</v>
      </c>
      <c r="D10324">
        <v>2008</v>
      </c>
      <c r="E10324" t="s">
        <v>135</v>
      </c>
      <c r="F10324" t="s">
        <v>166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6019</v>
      </c>
      <c r="C10325" t="s">
        <v>149</v>
      </c>
      <c r="D10325">
        <v>2011</v>
      </c>
      <c r="E10325" t="s">
        <v>135</v>
      </c>
      <c r="F10325" t="s">
        <v>169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7565</v>
      </c>
      <c r="C10326" t="s">
        <v>119</v>
      </c>
      <c r="D10326">
        <v>2010</v>
      </c>
      <c r="E10326" t="s">
        <v>138</v>
      </c>
      <c r="F10326" t="s">
        <v>616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7566</v>
      </c>
      <c r="C10327" t="s">
        <v>196</v>
      </c>
      <c r="D10327">
        <v>1999</v>
      </c>
      <c r="E10327" t="s">
        <v>320</v>
      </c>
      <c r="F10327" t="s">
        <v>7567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4091</v>
      </c>
      <c r="C10328" t="s">
        <v>258</v>
      </c>
      <c r="D10328">
        <v>2013</v>
      </c>
      <c r="E10328" t="s">
        <v>320</v>
      </c>
      <c r="F10328" t="s">
        <v>169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7568</v>
      </c>
      <c r="C10329" t="s">
        <v>133</v>
      </c>
      <c r="D10329">
        <v>2009</v>
      </c>
      <c r="E10329" t="s">
        <v>150</v>
      </c>
      <c r="F10329" t="s">
        <v>1089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7569</v>
      </c>
      <c r="C10330" t="s">
        <v>133</v>
      </c>
      <c r="D10330">
        <v>2007</v>
      </c>
      <c r="E10330" t="s">
        <v>135</v>
      </c>
      <c r="F10330" t="s">
        <v>557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5549</v>
      </c>
      <c r="C10331" t="s">
        <v>250</v>
      </c>
      <c r="D10331">
        <v>2014</v>
      </c>
      <c r="E10331" t="s">
        <v>150</v>
      </c>
      <c r="F10331" t="s">
        <v>169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7570</v>
      </c>
      <c r="C10332" t="s">
        <v>133</v>
      </c>
      <c r="D10332">
        <v>2006</v>
      </c>
      <c r="E10332" t="s">
        <v>140</v>
      </c>
      <c r="F10332" t="s">
        <v>293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7571</v>
      </c>
      <c r="C10333" t="s">
        <v>155</v>
      </c>
      <c r="D10333">
        <v>1993</v>
      </c>
      <c r="E10333" t="s">
        <v>129</v>
      </c>
      <c r="F10333" t="s">
        <v>7572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3166</v>
      </c>
      <c r="C10334" t="s">
        <v>239</v>
      </c>
      <c r="D10334">
        <v>2007</v>
      </c>
      <c r="E10334" t="s">
        <v>120</v>
      </c>
      <c r="F10334" t="s">
        <v>151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7573</v>
      </c>
      <c r="C10335" t="s">
        <v>146</v>
      </c>
      <c r="D10335">
        <v>2012</v>
      </c>
      <c r="E10335" t="s">
        <v>150</v>
      </c>
      <c r="F10335" t="s">
        <v>293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7574</v>
      </c>
      <c r="C10336" t="s">
        <v>133</v>
      </c>
      <c r="D10336">
        <v>2008</v>
      </c>
      <c r="E10336" t="s">
        <v>140</v>
      </c>
      <c r="F10336" t="s">
        <v>4839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7575</v>
      </c>
      <c r="C10337" t="s">
        <v>258</v>
      </c>
      <c r="D10337">
        <v>2013</v>
      </c>
      <c r="E10337" t="s">
        <v>131</v>
      </c>
      <c r="F10337" t="s">
        <v>314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7576</v>
      </c>
      <c r="C10338" t="s">
        <v>196</v>
      </c>
      <c r="D10338">
        <v>1995</v>
      </c>
      <c r="E10338" t="s">
        <v>135</v>
      </c>
      <c r="F10338" t="s">
        <v>166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7577</v>
      </c>
      <c r="C10339" t="s">
        <v>239</v>
      </c>
      <c r="D10339">
        <v>2005</v>
      </c>
      <c r="E10339" t="s">
        <v>150</v>
      </c>
      <c r="F10339" t="s">
        <v>293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7578</v>
      </c>
      <c r="C10340" t="s">
        <v>196</v>
      </c>
      <c r="D10340">
        <v>1996</v>
      </c>
      <c r="E10340" t="s">
        <v>120</v>
      </c>
      <c r="F10340" t="s">
        <v>293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5183</v>
      </c>
      <c r="C10341" t="s">
        <v>119</v>
      </c>
      <c r="D10341">
        <v>2009</v>
      </c>
      <c r="E10341" t="s">
        <v>140</v>
      </c>
      <c r="F10341" t="s">
        <v>491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7579</v>
      </c>
      <c r="C10342" t="s">
        <v>162</v>
      </c>
      <c r="D10342">
        <v>2005</v>
      </c>
      <c r="E10342" t="s">
        <v>150</v>
      </c>
      <c r="F10342" t="s">
        <v>121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7580</v>
      </c>
      <c r="C10343" t="s">
        <v>196</v>
      </c>
      <c r="D10343">
        <v>2000</v>
      </c>
      <c r="E10343" t="s">
        <v>135</v>
      </c>
      <c r="F10343" t="s">
        <v>3033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6820</v>
      </c>
      <c r="C10344" t="s">
        <v>133</v>
      </c>
      <c r="D10344">
        <v>2009</v>
      </c>
      <c r="E10344" t="s">
        <v>135</v>
      </c>
      <c r="F10344" t="s">
        <v>169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7581</v>
      </c>
      <c r="C10345" t="s">
        <v>119</v>
      </c>
      <c r="D10345">
        <v>2009</v>
      </c>
      <c r="E10345" t="s">
        <v>120</v>
      </c>
      <c r="F10345" t="s">
        <v>2972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5628</v>
      </c>
      <c r="C10346" t="s">
        <v>146</v>
      </c>
      <c r="D10346">
        <v>2010</v>
      </c>
      <c r="E10346" t="s">
        <v>120</v>
      </c>
      <c r="F10346" t="s">
        <v>169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7582</v>
      </c>
      <c r="C10347" t="s">
        <v>153</v>
      </c>
      <c r="D10347">
        <v>2000</v>
      </c>
      <c r="E10347" t="s">
        <v>131</v>
      </c>
      <c r="F10347" t="s">
        <v>1457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7583</v>
      </c>
      <c r="C10348" t="s">
        <v>133</v>
      </c>
      <c r="D10348">
        <v>2005</v>
      </c>
      <c r="E10348" t="s">
        <v>150</v>
      </c>
      <c r="F10348" t="s">
        <v>285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886</v>
      </c>
      <c r="C10349" t="s">
        <v>227</v>
      </c>
      <c r="D10349">
        <v>2010</v>
      </c>
      <c r="E10349" t="s">
        <v>150</v>
      </c>
      <c r="F10349" t="s">
        <v>82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7584</v>
      </c>
      <c r="C10350" t="s">
        <v>162</v>
      </c>
      <c r="D10350">
        <v>2005</v>
      </c>
      <c r="E10350" t="s">
        <v>109</v>
      </c>
      <c r="F10350" t="s">
        <v>285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7585</v>
      </c>
      <c r="C10351" t="s">
        <v>196</v>
      </c>
      <c r="D10351">
        <v>1999</v>
      </c>
      <c r="E10351" t="s">
        <v>120</v>
      </c>
      <c r="F10351" t="s">
        <v>4015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7586</v>
      </c>
      <c r="C10352" t="s">
        <v>133</v>
      </c>
      <c r="D10352">
        <v>2005</v>
      </c>
      <c r="E10352" t="s">
        <v>129</v>
      </c>
      <c r="F10352" t="s">
        <v>121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7587</v>
      </c>
      <c r="C10353" t="s">
        <v>153</v>
      </c>
      <c r="D10353">
        <v>2006</v>
      </c>
      <c r="E10353" t="s">
        <v>193</v>
      </c>
      <c r="F10353" t="s">
        <v>6814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7588</v>
      </c>
      <c r="C10354" t="s">
        <v>196</v>
      </c>
      <c r="D10354">
        <v>1995</v>
      </c>
      <c r="E10354" t="s">
        <v>120</v>
      </c>
      <c r="F10354" t="s">
        <v>3840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2040</v>
      </c>
      <c r="C10355" t="s">
        <v>256</v>
      </c>
      <c r="D10355">
        <v>2005</v>
      </c>
      <c r="E10355" t="s">
        <v>120</v>
      </c>
      <c r="F10355" t="s">
        <v>219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7589</v>
      </c>
      <c r="C10356" t="s">
        <v>196</v>
      </c>
      <c r="D10356">
        <v>1994</v>
      </c>
      <c r="E10356" t="s">
        <v>138</v>
      </c>
      <c r="F10356" t="s">
        <v>523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7590</v>
      </c>
      <c r="C10357" t="s">
        <v>133</v>
      </c>
      <c r="D10357">
        <v>2007</v>
      </c>
      <c r="E10357" t="s">
        <v>131</v>
      </c>
      <c r="F10357" t="s">
        <v>1243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7017</v>
      </c>
      <c r="C10358" t="s">
        <v>173</v>
      </c>
      <c r="D10358">
        <v>2011</v>
      </c>
      <c r="E10358" t="s">
        <v>181</v>
      </c>
      <c r="F10358" t="s">
        <v>2857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7591</v>
      </c>
      <c r="C10359" t="s">
        <v>239</v>
      </c>
      <c r="D10359">
        <v>2011</v>
      </c>
      <c r="E10359" t="s">
        <v>129</v>
      </c>
      <c r="F10359" t="s">
        <v>984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7592</v>
      </c>
      <c r="C10360" t="s">
        <v>227</v>
      </c>
      <c r="D10360">
        <v>2009</v>
      </c>
      <c r="E10360" t="s">
        <v>193</v>
      </c>
      <c r="F10360" t="s">
        <v>7593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7594</v>
      </c>
      <c r="C10361" t="s">
        <v>196</v>
      </c>
      <c r="D10361">
        <v>1999</v>
      </c>
      <c r="E10361" t="s">
        <v>193</v>
      </c>
      <c r="F10361" t="s">
        <v>293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7595</v>
      </c>
      <c r="C10362" t="s">
        <v>173</v>
      </c>
      <c r="D10362">
        <v>2011</v>
      </c>
      <c r="E10362" t="s">
        <v>150</v>
      </c>
      <c r="F10362" t="s">
        <v>268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2890</v>
      </c>
      <c r="C10363" t="s">
        <v>239</v>
      </c>
      <c r="D10363">
        <v>2006</v>
      </c>
      <c r="E10363" t="s">
        <v>120</v>
      </c>
      <c r="F10363" t="s">
        <v>219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7596</v>
      </c>
      <c r="C10364" t="s">
        <v>119</v>
      </c>
      <c r="D10364" t="s">
        <v>332</v>
      </c>
      <c r="E10364" t="s">
        <v>138</v>
      </c>
      <c r="F10364" t="s">
        <v>557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3047</v>
      </c>
      <c r="C10365" t="s">
        <v>146</v>
      </c>
      <c r="D10365">
        <v>2016</v>
      </c>
      <c r="E10365" t="s">
        <v>150</v>
      </c>
      <c r="F10365" t="s">
        <v>314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4857</v>
      </c>
      <c r="C10366" t="s">
        <v>256</v>
      </c>
      <c r="D10366">
        <v>2002</v>
      </c>
      <c r="E10366" t="s">
        <v>138</v>
      </c>
      <c r="F10366" t="s">
        <v>3429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5282</v>
      </c>
      <c r="C10367" t="s">
        <v>149</v>
      </c>
      <c r="D10367">
        <v>2009</v>
      </c>
      <c r="E10367" t="s">
        <v>135</v>
      </c>
      <c r="F10367" t="s">
        <v>551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4840</v>
      </c>
      <c r="C10368" t="s">
        <v>133</v>
      </c>
      <c r="D10368">
        <v>2008</v>
      </c>
      <c r="E10368" t="s">
        <v>135</v>
      </c>
      <c r="F10368" t="s">
        <v>293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7597</v>
      </c>
      <c r="C10369" t="s">
        <v>133</v>
      </c>
      <c r="D10369">
        <v>2009</v>
      </c>
      <c r="E10369" t="s">
        <v>120</v>
      </c>
      <c r="F10369" t="s">
        <v>169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3653</v>
      </c>
      <c r="C10370" t="s">
        <v>119</v>
      </c>
      <c r="D10370">
        <v>2010</v>
      </c>
      <c r="E10370" t="s">
        <v>150</v>
      </c>
      <c r="F10370" t="s">
        <v>82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2974</v>
      </c>
      <c r="C10371" t="s">
        <v>740</v>
      </c>
      <c r="D10371">
        <v>2000</v>
      </c>
      <c r="E10371" t="s">
        <v>193</v>
      </c>
      <c r="F10371" t="s">
        <v>230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7598</v>
      </c>
      <c r="C10372" t="s">
        <v>153</v>
      </c>
      <c r="D10372">
        <v>2006</v>
      </c>
      <c r="E10372" t="s">
        <v>135</v>
      </c>
      <c r="F10372" t="s">
        <v>166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5321</v>
      </c>
      <c r="C10373" t="s">
        <v>133</v>
      </c>
      <c r="D10373">
        <v>2009</v>
      </c>
      <c r="E10373" t="s">
        <v>120</v>
      </c>
      <c r="F10373" t="s">
        <v>230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5839</v>
      </c>
      <c r="C10374" t="s">
        <v>222</v>
      </c>
      <c r="D10374">
        <v>2003</v>
      </c>
      <c r="E10374" t="s">
        <v>138</v>
      </c>
      <c r="F10374" t="s">
        <v>219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7599</v>
      </c>
      <c r="C10375" t="s">
        <v>196</v>
      </c>
      <c r="D10375">
        <v>2001</v>
      </c>
      <c r="E10375" t="s">
        <v>193</v>
      </c>
      <c r="F10375" t="s">
        <v>151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7600</v>
      </c>
      <c r="C10376" t="s">
        <v>196</v>
      </c>
      <c r="D10376">
        <v>1999</v>
      </c>
      <c r="E10376" t="s">
        <v>125</v>
      </c>
      <c r="F10376" t="s">
        <v>293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7601</v>
      </c>
      <c r="C10377" t="s">
        <v>153</v>
      </c>
      <c r="D10377">
        <v>2007</v>
      </c>
      <c r="E10377" t="s">
        <v>129</v>
      </c>
      <c r="F10377" t="s">
        <v>70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7602</v>
      </c>
      <c r="C10378" t="s">
        <v>133</v>
      </c>
      <c r="D10378">
        <v>2007</v>
      </c>
      <c r="E10378" t="s">
        <v>193</v>
      </c>
      <c r="F10378" t="s">
        <v>169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5977</v>
      </c>
      <c r="C10379" t="s">
        <v>222</v>
      </c>
      <c r="D10379">
        <v>2004</v>
      </c>
      <c r="E10379" t="s">
        <v>181</v>
      </c>
      <c r="F10379" t="s">
        <v>367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7603</v>
      </c>
      <c r="C10380" t="s">
        <v>196</v>
      </c>
      <c r="D10380">
        <v>1995</v>
      </c>
      <c r="E10380" t="s">
        <v>320</v>
      </c>
      <c r="F10380" t="s">
        <v>166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7604</v>
      </c>
      <c r="C10381" t="s">
        <v>196</v>
      </c>
      <c r="D10381">
        <v>1998</v>
      </c>
      <c r="E10381" t="s">
        <v>193</v>
      </c>
      <c r="F10381" t="s">
        <v>151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7605</v>
      </c>
      <c r="C10382" t="s">
        <v>153</v>
      </c>
      <c r="D10382">
        <v>2009</v>
      </c>
      <c r="E10382" t="s">
        <v>181</v>
      </c>
      <c r="F10382" t="s">
        <v>402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7606</v>
      </c>
      <c r="C10383" t="s">
        <v>149</v>
      </c>
      <c r="D10383">
        <v>2012</v>
      </c>
      <c r="E10383" t="s">
        <v>193</v>
      </c>
      <c r="F10383" t="s">
        <v>7607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7608</v>
      </c>
      <c r="C10384" t="s">
        <v>162</v>
      </c>
      <c r="D10384">
        <v>2004</v>
      </c>
      <c r="E10384" t="s">
        <v>135</v>
      </c>
      <c r="F10384" t="s">
        <v>332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7609</v>
      </c>
      <c r="C10385" t="s">
        <v>153</v>
      </c>
      <c r="D10385">
        <v>2002</v>
      </c>
      <c r="E10385" t="s">
        <v>125</v>
      </c>
      <c r="F10385" t="s">
        <v>1634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7610</v>
      </c>
      <c r="C10386" t="s">
        <v>940</v>
      </c>
      <c r="D10386">
        <v>1995</v>
      </c>
      <c r="E10386" t="s">
        <v>129</v>
      </c>
      <c r="F10386" t="s">
        <v>230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6356</v>
      </c>
      <c r="C10387" t="s">
        <v>239</v>
      </c>
      <c r="D10387">
        <v>2006</v>
      </c>
      <c r="E10387" t="s">
        <v>135</v>
      </c>
      <c r="F10387" t="s">
        <v>169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7611</v>
      </c>
      <c r="C10388" t="s">
        <v>173</v>
      </c>
      <c r="D10388">
        <v>2014</v>
      </c>
      <c r="E10388" t="s">
        <v>129</v>
      </c>
      <c r="F10388" t="s">
        <v>402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3488</v>
      </c>
      <c r="C10389" t="s">
        <v>149</v>
      </c>
      <c r="D10389">
        <v>2009</v>
      </c>
      <c r="E10389" t="s">
        <v>135</v>
      </c>
      <c r="F10389" t="s">
        <v>293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2696</v>
      </c>
      <c r="C10390" t="s">
        <v>239</v>
      </c>
      <c r="D10390">
        <v>2012</v>
      </c>
      <c r="E10390" t="s">
        <v>150</v>
      </c>
      <c r="F10390" t="s">
        <v>2117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7612</v>
      </c>
      <c r="C10391" t="s">
        <v>119</v>
      </c>
      <c r="D10391">
        <v>2010</v>
      </c>
      <c r="E10391" t="s">
        <v>135</v>
      </c>
      <c r="F10391" t="s">
        <v>314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710</v>
      </c>
      <c r="C10392" t="s">
        <v>162</v>
      </c>
      <c r="D10392">
        <v>2002</v>
      </c>
      <c r="E10392" t="s">
        <v>138</v>
      </c>
      <c r="F10392" t="s">
        <v>169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4637</v>
      </c>
      <c r="C10393" t="s">
        <v>799</v>
      </c>
      <c r="D10393">
        <v>2014</v>
      </c>
      <c r="E10393" t="s">
        <v>181</v>
      </c>
      <c r="F10393" t="s">
        <v>4638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7613</v>
      </c>
      <c r="C10394" t="s">
        <v>196</v>
      </c>
      <c r="D10394">
        <v>1999</v>
      </c>
      <c r="E10394" t="s">
        <v>320</v>
      </c>
      <c r="F10394" t="s">
        <v>402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7614</v>
      </c>
      <c r="C10395" t="s">
        <v>799</v>
      </c>
      <c r="D10395">
        <v>2016</v>
      </c>
      <c r="E10395" t="s">
        <v>150</v>
      </c>
      <c r="F10395" t="s">
        <v>857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6776</v>
      </c>
      <c r="C10396" t="s">
        <v>799</v>
      </c>
      <c r="D10396">
        <v>2014</v>
      </c>
      <c r="E10396" t="s">
        <v>150</v>
      </c>
      <c r="F10396" t="s">
        <v>2996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7615</v>
      </c>
      <c r="C10397" t="s">
        <v>239</v>
      </c>
      <c r="D10397">
        <v>2012</v>
      </c>
      <c r="E10397" t="s">
        <v>120</v>
      </c>
      <c r="F10397" t="s">
        <v>402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7616</v>
      </c>
      <c r="C10398" t="s">
        <v>133</v>
      </c>
      <c r="D10398">
        <v>2009</v>
      </c>
      <c r="E10398" t="s">
        <v>140</v>
      </c>
      <c r="F10398" t="s">
        <v>6860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7617</v>
      </c>
      <c r="C10399" t="s">
        <v>153</v>
      </c>
      <c r="D10399">
        <v>2006</v>
      </c>
      <c r="E10399" t="s">
        <v>120</v>
      </c>
      <c r="F10399" t="s">
        <v>293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6914</v>
      </c>
      <c r="C10400" t="s">
        <v>258</v>
      </c>
      <c r="D10400">
        <v>2015</v>
      </c>
      <c r="E10400" t="s">
        <v>109</v>
      </c>
      <c r="F10400" t="s">
        <v>6915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7618</v>
      </c>
      <c r="C10401" t="s">
        <v>239</v>
      </c>
      <c r="D10401">
        <v>2010</v>
      </c>
      <c r="E10401" t="s">
        <v>320</v>
      </c>
      <c r="F10401" t="s">
        <v>166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7619</v>
      </c>
      <c r="C10402" t="s">
        <v>146</v>
      </c>
      <c r="D10402">
        <v>2011</v>
      </c>
      <c r="E10402" t="s">
        <v>150</v>
      </c>
      <c r="F10402" t="s">
        <v>4011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3696</v>
      </c>
      <c r="C10403" t="s">
        <v>133</v>
      </c>
      <c r="D10403">
        <v>2006</v>
      </c>
      <c r="E10403" t="s">
        <v>150</v>
      </c>
      <c r="F10403" t="s">
        <v>169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5690</v>
      </c>
      <c r="C10404" t="s">
        <v>222</v>
      </c>
      <c r="D10404">
        <v>2005</v>
      </c>
      <c r="E10404" t="s">
        <v>138</v>
      </c>
      <c r="F10404" t="s">
        <v>219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7620</v>
      </c>
      <c r="C10405" t="s">
        <v>133</v>
      </c>
      <c r="D10405">
        <v>2009</v>
      </c>
      <c r="E10405" t="s">
        <v>140</v>
      </c>
      <c r="F10405" t="s">
        <v>82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7621</v>
      </c>
      <c r="C10406" t="s">
        <v>196</v>
      </c>
      <c r="D10406">
        <v>1995</v>
      </c>
      <c r="E10406" t="s">
        <v>138</v>
      </c>
      <c r="F10406" t="s">
        <v>166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7622</v>
      </c>
      <c r="C10407" t="s">
        <v>239</v>
      </c>
      <c r="D10407">
        <v>2012</v>
      </c>
      <c r="E10407" t="s">
        <v>150</v>
      </c>
      <c r="F10407" t="s">
        <v>402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7623</v>
      </c>
      <c r="C10408" t="s">
        <v>799</v>
      </c>
      <c r="D10408">
        <v>2014</v>
      </c>
      <c r="E10408" t="s">
        <v>129</v>
      </c>
      <c r="F10408" t="s">
        <v>82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7624</v>
      </c>
      <c r="C10409" t="s">
        <v>149</v>
      </c>
      <c r="D10409">
        <v>2010</v>
      </c>
      <c r="E10409" t="s">
        <v>135</v>
      </c>
      <c r="F10409" t="s">
        <v>166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7625</v>
      </c>
      <c r="C10410" t="s">
        <v>155</v>
      </c>
      <c r="D10410">
        <v>1995</v>
      </c>
      <c r="E10410" t="s">
        <v>129</v>
      </c>
      <c r="F10410" t="s">
        <v>402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7626</v>
      </c>
      <c r="C10411" t="s">
        <v>119</v>
      </c>
      <c r="D10411">
        <v>2008</v>
      </c>
      <c r="E10411" t="s">
        <v>140</v>
      </c>
      <c r="F10411" t="s">
        <v>1253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7627</v>
      </c>
      <c r="C10412" t="s">
        <v>239</v>
      </c>
      <c r="D10412">
        <v>2011</v>
      </c>
      <c r="E10412" t="s">
        <v>150</v>
      </c>
      <c r="F10412" t="s">
        <v>293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3841</v>
      </c>
      <c r="C10413" t="s">
        <v>222</v>
      </c>
      <c r="D10413">
        <v>2005</v>
      </c>
      <c r="E10413" t="s">
        <v>120</v>
      </c>
      <c r="F10413" t="s">
        <v>169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7628</v>
      </c>
      <c r="C10414" t="s">
        <v>239</v>
      </c>
      <c r="D10414">
        <v>2010</v>
      </c>
      <c r="E10414" t="s">
        <v>181</v>
      </c>
      <c r="F10414" t="s">
        <v>293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5552</v>
      </c>
      <c r="C10415" t="s">
        <v>119</v>
      </c>
      <c r="D10415">
        <v>2011</v>
      </c>
      <c r="E10415" t="s">
        <v>120</v>
      </c>
      <c r="F10415" t="s">
        <v>857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843</v>
      </c>
      <c r="C10416" t="s">
        <v>162</v>
      </c>
      <c r="D10416">
        <v>2003</v>
      </c>
      <c r="E10416" t="s">
        <v>140</v>
      </c>
      <c r="F10416" t="s">
        <v>1605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7629</v>
      </c>
      <c r="C10417" t="s">
        <v>196</v>
      </c>
      <c r="D10417">
        <v>2000</v>
      </c>
      <c r="E10417" t="s">
        <v>120</v>
      </c>
      <c r="F10417" t="s">
        <v>491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47</v>
      </c>
      <c r="C10418" t="s">
        <v>196</v>
      </c>
      <c r="D10418">
        <v>1995</v>
      </c>
      <c r="E10418" t="s">
        <v>193</v>
      </c>
      <c r="F10418" t="s">
        <v>523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388</v>
      </c>
      <c r="C10419" t="s">
        <v>146</v>
      </c>
      <c r="D10419">
        <v>2006</v>
      </c>
      <c r="E10419" t="s">
        <v>120</v>
      </c>
      <c r="F10419" t="s">
        <v>293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7630</v>
      </c>
      <c r="C10420" t="s">
        <v>119</v>
      </c>
      <c r="D10420">
        <v>2006</v>
      </c>
      <c r="E10420" t="s">
        <v>135</v>
      </c>
      <c r="F10420" t="s">
        <v>402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7631</v>
      </c>
      <c r="C10421" t="s">
        <v>133</v>
      </c>
      <c r="D10421">
        <v>2011</v>
      </c>
      <c r="E10421" t="s">
        <v>109</v>
      </c>
      <c r="F10421" t="s">
        <v>169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7632</v>
      </c>
      <c r="C10422" t="s">
        <v>155</v>
      </c>
      <c r="D10422">
        <v>1995</v>
      </c>
      <c r="E10422" t="s">
        <v>129</v>
      </c>
      <c r="F10422" t="s">
        <v>866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7633</v>
      </c>
      <c r="C10423" t="s">
        <v>133</v>
      </c>
      <c r="D10423">
        <v>2005</v>
      </c>
      <c r="E10423" t="s">
        <v>120</v>
      </c>
      <c r="F10423" t="s">
        <v>293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7634</v>
      </c>
      <c r="C10424" t="s">
        <v>153</v>
      </c>
      <c r="D10424">
        <v>2002</v>
      </c>
      <c r="E10424" t="s">
        <v>120</v>
      </c>
      <c r="F10424" t="s">
        <v>714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7635</v>
      </c>
      <c r="C10425" t="s">
        <v>133</v>
      </c>
      <c r="D10425">
        <v>2006</v>
      </c>
      <c r="E10425" t="s">
        <v>129</v>
      </c>
      <c r="F10425" t="s">
        <v>1309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5175</v>
      </c>
      <c r="C10426" t="s">
        <v>153</v>
      </c>
      <c r="D10426">
        <v>2010</v>
      </c>
      <c r="E10426" t="s">
        <v>120</v>
      </c>
      <c r="F10426" t="s">
        <v>293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7636</v>
      </c>
      <c r="C10427" t="s">
        <v>133</v>
      </c>
      <c r="D10427">
        <v>2008</v>
      </c>
      <c r="E10427" t="s">
        <v>135</v>
      </c>
      <c r="F10427" t="s">
        <v>7637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7638</v>
      </c>
      <c r="C10428" t="s">
        <v>133</v>
      </c>
      <c r="D10428">
        <v>2010</v>
      </c>
      <c r="E10428" t="s">
        <v>135</v>
      </c>
      <c r="F10428" t="s">
        <v>268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5400</v>
      </c>
      <c r="C10429" t="s">
        <v>149</v>
      </c>
      <c r="D10429">
        <v>2009</v>
      </c>
      <c r="E10429" t="s">
        <v>109</v>
      </c>
      <c r="F10429" t="s">
        <v>82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7639</v>
      </c>
      <c r="C10430" t="s">
        <v>119</v>
      </c>
      <c r="D10430">
        <v>2008</v>
      </c>
      <c r="E10430" t="s">
        <v>135</v>
      </c>
      <c r="F10430" t="s">
        <v>1077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3411</v>
      </c>
      <c r="C10431" t="s">
        <v>153</v>
      </c>
      <c r="D10431">
        <v>2005</v>
      </c>
      <c r="E10431" t="s">
        <v>120</v>
      </c>
      <c r="F10431" t="s">
        <v>151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7640</v>
      </c>
      <c r="C10432" t="s">
        <v>239</v>
      </c>
      <c r="D10432">
        <v>2006</v>
      </c>
      <c r="E10432" t="s">
        <v>120</v>
      </c>
      <c r="F10432" t="s">
        <v>2984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7641</v>
      </c>
      <c r="C10433" t="s">
        <v>239</v>
      </c>
      <c r="D10433">
        <v>2012</v>
      </c>
      <c r="E10433" t="s">
        <v>150</v>
      </c>
      <c r="F10433" t="s">
        <v>2402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7642</v>
      </c>
      <c r="C10434" t="s">
        <v>222</v>
      </c>
      <c r="D10434">
        <v>2003</v>
      </c>
      <c r="E10434" t="s">
        <v>181</v>
      </c>
      <c r="F10434" t="s">
        <v>285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7643</v>
      </c>
      <c r="C10435" t="s">
        <v>149</v>
      </c>
      <c r="D10435">
        <v>2015</v>
      </c>
      <c r="E10435" t="s">
        <v>150</v>
      </c>
      <c r="F10435" t="s">
        <v>4776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7644</v>
      </c>
      <c r="C10436" t="s">
        <v>149</v>
      </c>
      <c r="D10436">
        <v>2014</v>
      </c>
      <c r="E10436" t="s">
        <v>150</v>
      </c>
      <c r="F10436" t="s">
        <v>402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7645</v>
      </c>
      <c r="C10437" t="s">
        <v>133</v>
      </c>
      <c r="D10437">
        <v>2007</v>
      </c>
      <c r="E10437" t="s">
        <v>140</v>
      </c>
      <c r="F10437" t="s">
        <v>293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3444</v>
      </c>
      <c r="C10438" t="s">
        <v>239</v>
      </c>
      <c r="D10438">
        <v>2007</v>
      </c>
      <c r="E10438" t="s">
        <v>320</v>
      </c>
      <c r="F10438" t="s">
        <v>304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7646</v>
      </c>
      <c r="C10439" t="s">
        <v>133</v>
      </c>
      <c r="D10439">
        <v>2009</v>
      </c>
      <c r="E10439" t="s">
        <v>120</v>
      </c>
      <c r="F10439" t="s">
        <v>82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3143</v>
      </c>
      <c r="C10440" t="s">
        <v>256</v>
      </c>
      <c r="D10440">
        <v>2003</v>
      </c>
      <c r="E10440" t="s">
        <v>120</v>
      </c>
      <c r="F10440" t="s">
        <v>293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5152</v>
      </c>
      <c r="C10441" t="s">
        <v>222</v>
      </c>
      <c r="D10441">
        <v>2003</v>
      </c>
      <c r="E10441" t="s">
        <v>109</v>
      </c>
      <c r="F10441" t="s">
        <v>523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7647</v>
      </c>
      <c r="C10442" t="s">
        <v>153</v>
      </c>
      <c r="D10442">
        <v>2003</v>
      </c>
      <c r="E10442" t="s">
        <v>125</v>
      </c>
      <c r="F10442" t="s">
        <v>219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7648</v>
      </c>
      <c r="C10443" t="s">
        <v>799</v>
      </c>
      <c r="D10443">
        <v>2015</v>
      </c>
      <c r="E10443" t="s">
        <v>150</v>
      </c>
      <c r="F10443" t="s">
        <v>402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7649</v>
      </c>
      <c r="C10444" t="s">
        <v>222</v>
      </c>
      <c r="D10444">
        <v>2005</v>
      </c>
      <c r="E10444" t="s">
        <v>150</v>
      </c>
      <c r="F10444" t="s">
        <v>6846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7650</v>
      </c>
      <c r="C10445" t="s">
        <v>222</v>
      </c>
      <c r="D10445">
        <v>2005</v>
      </c>
      <c r="E10445" t="s">
        <v>120</v>
      </c>
      <c r="F10445" t="s">
        <v>1605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7651</v>
      </c>
      <c r="C10446" t="s">
        <v>133</v>
      </c>
      <c r="D10446">
        <v>2009</v>
      </c>
      <c r="E10446" t="s">
        <v>193</v>
      </c>
      <c r="F10446" t="s">
        <v>5555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7652</v>
      </c>
      <c r="C10447" t="s">
        <v>222</v>
      </c>
      <c r="D10447">
        <v>2004</v>
      </c>
      <c r="E10447" t="s">
        <v>138</v>
      </c>
      <c r="F10447" t="s">
        <v>2937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5261</v>
      </c>
      <c r="C10448" t="s">
        <v>119</v>
      </c>
      <c r="D10448">
        <v>2013</v>
      </c>
      <c r="E10448" t="s">
        <v>109</v>
      </c>
      <c r="F10448" t="s">
        <v>82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7653</v>
      </c>
      <c r="C10449" t="s">
        <v>153</v>
      </c>
      <c r="D10449">
        <v>2004</v>
      </c>
      <c r="E10449" t="s">
        <v>125</v>
      </c>
      <c r="F10449" t="s">
        <v>151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7654</v>
      </c>
      <c r="C10450" t="s">
        <v>119</v>
      </c>
      <c r="D10450">
        <v>2012</v>
      </c>
      <c r="E10450" t="s">
        <v>150</v>
      </c>
      <c r="F10450" t="s">
        <v>121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7655</v>
      </c>
      <c r="C10451" t="s">
        <v>119</v>
      </c>
      <c r="D10451">
        <v>2010</v>
      </c>
      <c r="E10451" t="s">
        <v>120</v>
      </c>
      <c r="F10451" t="s">
        <v>2680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7656</v>
      </c>
      <c r="C10452" t="s">
        <v>133</v>
      </c>
      <c r="D10452">
        <v>2009</v>
      </c>
      <c r="E10452" t="s">
        <v>120</v>
      </c>
      <c r="F10452" t="s">
        <v>402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7657</v>
      </c>
      <c r="C10453" t="s">
        <v>162</v>
      </c>
      <c r="D10453">
        <v>2005</v>
      </c>
      <c r="E10453" t="s">
        <v>125</v>
      </c>
      <c r="F10453" t="s">
        <v>491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5740</v>
      </c>
      <c r="C10454" t="s">
        <v>146</v>
      </c>
      <c r="D10454">
        <v>2011</v>
      </c>
      <c r="E10454" t="s">
        <v>135</v>
      </c>
      <c r="F10454" t="s">
        <v>82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7658</v>
      </c>
      <c r="C10455" t="s">
        <v>153</v>
      </c>
      <c r="D10455">
        <v>2005</v>
      </c>
      <c r="E10455" t="s">
        <v>120</v>
      </c>
      <c r="F10455" t="s">
        <v>857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7659</v>
      </c>
      <c r="C10456" t="s">
        <v>799</v>
      </c>
      <c r="D10456">
        <v>2011</v>
      </c>
      <c r="E10456" t="s">
        <v>150</v>
      </c>
      <c r="F10456" t="s">
        <v>70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7660</v>
      </c>
      <c r="C10457" t="s">
        <v>153</v>
      </c>
      <c r="D10457">
        <v>2005</v>
      </c>
      <c r="E10457" t="s">
        <v>109</v>
      </c>
      <c r="F10457" t="s">
        <v>293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7661</v>
      </c>
      <c r="C10458" t="s">
        <v>133</v>
      </c>
      <c r="D10458">
        <v>2010</v>
      </c>
      <c r="E10458" t="s">
        <v>129</v>
      </c>
      <c r="F10458" t="s">
        <v>402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7662</v>
      </c>
      <c r="C10459" t="s">
        <v>133</v>
      </c>
      <c r="D10459">
        <v>2008</v>
      </c>
      <c r="E10459" t="s">
        <v>131</v>
      </c>
      <c r="F10459" t="s">
        <v>70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7663</v>
      </c>
      <c r="C10460" t="s">
        <v>149</v>
      </c>
      <c r="D10460">
        <v>2009</v>
      </c>
      <c r="E10460" t="s">
        <v>125</v>
      </c>
      <c r="F10460" t="s">
        <v>2857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7664</v>
      </c>
      <c r="C10461" t="s">
        <v>146</v>
      </c>
      <c r="D10461">
        <v>2008</v>
      </c>
      <c r="E10461" t="s">
        <v>150</v>
      </c>
      <c r="F10461" t="s">
        <v>230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4256</v>
      </c>
      <c r="C10462" t="s">
        <v>153</v>
      </c>
      <c r="D10462">
        <v>2010</v>
      </c>
      <c r="E10462" t="s">
        <v>109</v>
      </c>
      <c r="F10462" t="s">
        <v>1077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4111</v>
      </c>
      <c r="C10463" t="s">
        <v>256</v>
      </c>
      <c r="D10463">
        <v>2003</v>
      </c>
      <c r="E10463" t="s">
        <v>138</v>
      </c>
      <c r="F10463" t="s">
        <v>367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7665</v>
      </c>
      <c r="C10464" t="s">
        <v>227</v>
      </c>
      <c r="D10464">
        <v>2009</v>
      </c>
      <c r="E10464" t="s">
        <v>193</v>
      </c>
      <c r="F10464" t="s">
        <v>756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1691</v>
      </c>
      <c r="C10465" t="s">
        <v>256</v>
      </c>
      <c r="D10465">
        <v>2005</v>
      </c>
      <c r="E10465" t="s">
        <v>150</v>
      </c>
      <c r="F10465" t="s">
        <v>82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7666</v>
      </c>
      <c r="C10466" t="s">
        <v>133</v>
      </c>
      <c r="D10466">
        <v>2009</v>
      </c>
      <c r="E10466" t="s">
        <v>135</v>
      </c>
      <c r="F10466" t="s">
        <v>6860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7331</v>
      </c>
      <c r="C10467" t="s">
        <v>149</v>
      </c>
      <c r="D10467" t="s">
        <v>332</v>
      </c>
      <c r="E10467" t="s">
        <v>150</v>
      </c>
      <c r="F10467" t="s">
        <v>314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7667</v>
      </c>
      <c r="C10468" t="s">
        <v>153</v>
      </c>
      <c r="D10468">
        <v>2001</v>
      </c>
      <c r="E10468" t="s">
        <v>193</v>
      </c>
      <c r="F10468" t="s">
        <v>304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6293</v>
      </c>
      <c r="C10469" t="s">
        <v>149</v>
      </c>
      <c r="D10469">
        <v>2009</v>
      </c>
      <c r="E10469" t="s">
        <v>193</v>
      </c>
      <c r="F10469" t="s">
        <v>620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5623</v>
      </c>
      <c r="C10470" t="s">
        <v>149</v>
      </c>
      <c r="D10470">
        <v>2014</v>
      </c>
      <c r="E10470" t="s">
        <v>193</v>
      </c>
      <c r="F10470" t="s">
        <v>3421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7668</v>
      </c>
      <c r="C10471" t="s">
        <v>188</v>
      </c>
      <c r="D10471">
        <v>2000</v>
      </c>
      <c r="E10471" t="s">
        <v>125</v>
      </c>
      <c r="F10471" t="s">
        <v>121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7669</v>
      </c>
      <c r="C10472" t="s">
        <v>119</v>
      </c>
      <c r="D10472">
        <v>2010</v>
      </c>
      <c r="E10472" t="s">
        <v>135</v>
      </c>
      <c r="F10472" t="s">
        <v>82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7670</v>
      </c>
      <c r="C10473" t="s">
        <v>239</v>
      </c>
      <c r="D10473">
        <v>2006</v>
      </c>
      <c r="E10473" t="s">
        <v>193</v>
      </c>
      <c r="F10473" t="s">
        <v>166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7671</v>
      </c>
      <c r="C10474" t="s">
        <v>133</v>
      </c>
      <c r="D10474">
        <v>2009</v>
      </c>
      <c r="E10474" t="s">
        <v>193</v>
      </c>
      <c r="F10474" t="s">
        <v>293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7672</v>
      </c>
      <c r="C10475" t="s">
        <v>149</v>
      </c>
      <c r="D10475">
        <v>2013</v>
      </c>
      <c r="E10475" t="s">
        <v>138</v>
      </c>
      <c r="F10475" t="s">
        <v>402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7673</v>
      </c>
      <c r="C10476" t="s">
        <v>149</v>
      </c>
      <c r="D10476">
        <v>2012</v>
      </c>
      <c r="E10476" t="s">
        <v>150</v>
      </c>
      <c r="F10476" t="s">
        <v>402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7674</v>
      </c>
      <c r="C10477" t="s">
        <v>119</v>
      </c>
      <c r="D10477">
        <v>2009</v>
      </c>
      <c r="E10477" t="s">
        <v>125</v>
      </c>
      <c r="F10477" t="s">
        <v>293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6422</v>
      </c>
      <c r="C10478" t="s">
        <v>133</v>
      </c>
      <c r="D10478">
        <v>2011</v>
      </c>
      <c r="E10478" t="s">
        <v>120</v>
      </c>
      <c r="F10478" t="s">
        <v>151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7675</v>
      </c>
      <c r="C10479" t="s">
        <v>239</v>
      </c>
      <c r="D10479">
        <v>2005</v>
      </c>
      <c r="E10479" t="s">
        <v>120</v>
      </c>
      <c r="F10479" t="s">
        <v>166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7676</v>
      </c>
      <c r="C10480" t="s">
        <v>133</v>
      </c>
      <c r="D10480">
        <v>2008</v>
      </c>
      <c r="E10480" t="s">
        <v>125</v>
      </c>
      <c r="F10480" t="s">
        <v>3882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7677</v>
      </c>
      <c r="C10481" t="s">
        <v>133</v>
      </c>
      <c r="D10481">
        <v>2011</v>
      </c>
      <c r="E10481" t="s">
        <v>131</v>
      </c>
      <c r="F10481" t="s">
        <v>1590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7678</v>
      </c>
      <c r="C10482" t="s">
        <v>133</v>
      </c>
      <c r="D10482">
        <v>2007</v>
      </c>
      <c r="E10482" t="s">
        <v>131</v>
      </c>
      <c r="F10482" t="s">
        <v>230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4841</v>
      </c>
      <c r="C10483" t="s">
        <v>173</v>
      </c>
      <c r="D10483">
        <v>2014</v>
      </c>
      <c r="E10483" t="s">
        <v>129</v>
      </c>
      <c r="F10483" t="s">
        <v>1355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7679</v>
      </c>
      <c r="C10484" t="s">
        <v>239</v>
      </c>
      <c r="D10484">
        <v>2006</v>
      </c>
      <c r="E10484" t="s">
        <v>125</v>
      </c>
      <c r="F10484" t="s">
        <v>166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5527</v>
      </c>
      <c r="C10485" t="s">
        <v>119</v>
      </c>
      <c r="D10485">
        <v>2007</v>
      </c>
      <c r="E10485" t="s">
        <v>135</v>
      </c>
      <c r="F10485" t="s">
        <v>1253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7680</v>
      </c>
      <c r="C10486" t="s">
        <v>119</v>
      </c>
      <c r="D10486">
        <v>2008</v>
      </c>
      <c r="E10486" t="s">
        <v>193</v>
      </c>
      <c r="F10486" t="s">
        <v>7681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7682</v>
      </c>
      <c r="C10487" t="s">
        <v>153</v>
      </c>
      <c r="D10487">
        <v>2002</v>
      </c>
      <c r="E10487" t="s">
        <v>140</v>
      </c>
      <c r="F10487" t="s">
        <v>166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3784</v>
      </c>
      <c r="C10488" t="s">
        <v>162</v>
      </c>
      <c r="D10488">
        <v>2003</v>
      </c>
      <c r="E10488" t="s">
        <v>125</v>
      </c>
      <c r="F10488" t="s">
        <v>1605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7683</v>
      </c>
      <c r="C10489" t="s">
        <v>227</v>
      </c>
      <c r="D10489">
        <v>2004</v>
      </c>
      <c r="E10489" t="s">
        <v>320</v>
      </c>
      <c r="F10489" t="s">
        <v>169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6107</v>
      </c>
      <c r="C10490" t="s">
        <v>119</v>
      </c>
      <c r="D10490">
        <v>2011</v>
      </c>
      <c r="E10490" t="s">
        <v>150</v>
      </c>
      <c r="F10490" t="s">
        <v>314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5427</v>
      </c>
      <c r="C10491" t="s">
        <v>146</v>
      </c>
      <c r="D10491">
        <v>2014</v>
      </c>
      <c r="E10491" t="s">
        <v>150</v>
      </c>
      <c r="F10491" t="s">
        <v>293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7684</v>
      </c>
      <c r="C10492" t="s">
        <v>149</v>
      </c>
      <c r="D10492">
        <v>2010</v>
      </c>
      <c r="E10492" t="s">
        <v>181</v>
      </c>
      <c r="F10492" t="s">
        <v>293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6793</v>
      </c>
      <c r="C10493" t="s">
        <v>222</v>
      </c>
      <c r="D10493">
        <v>2003</v>
      </c>
      <c r="E10493" t="s">
        <v>150</v>
      </c>
      <c r="F10493" t="s">
        <v>7685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7686</v>
      </c>
      <c r="C10494" t="s">
        <v>153</v>
      </c>
      <c r="D10494">
        <v>2002</v>
      </c>
      <c r="E10494" t="s">
        <v>120</v>
      </c>
      <c r="F10494" t="s">
        <v>491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4382</v>
      </c>
      <c r="C10495" t="s">
        <v>146</v>
      </c>
      <c r="D10495">
        <v>2010</v>
      </c>
      <c r="E10495" t="s">
        <v>109</v>
      </c>
      <c r="F10495" t="s">
        <v>169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7687</v>
      </c>
      <c r="C10496" t="s">
        <v>133</v>
      </c>
      <c r="D10496" t="s">
        <v>332</v>
      </c>
      <c r="E10496" t="s">
        <v>120</v>
      </c>
      <c r="F10496" t="s">
        <v>332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7688</v>
      </c>
      <c r="C10497" t="s">
        <v>196</v>
      </c>
      <c r="D10497">
        <v>1995</v>
      </c>
      <c r="E10497" t="s">
        <v>138</v>
      </c>
      <c r="F10497" t="s">
        <v>523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634</v>
      </c>
      <c r="C10498" t="s">
        <v>133</v>
      </c>
      <c r="D10498">
        <v>2007</v>
      </c>
      <c r="E10498" t="s">
        <v>193</v>
      </c>
      <c r="F10498" t="s">
        <v>714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5962</v>
      </c>
      <c r="C10499" t="s">
        <v>173</v>
      </c>
      <c r="D10499">
        <v>2013</v>
      </c>
      <c r="E10499" t="s">
        <v>129</v>
      </c>
      <c r="F10499" t="s">
        <v>672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7689</v>
      </c>
      <c r="C10500" t="s">
        <v>162</v>
      </c>
      <c r="D10500">
        <v>2004</v>
      </c>
      <c r="E10500" t="s">
        <v>129</v>
      </c>
      <c r="F10500" t="s">
        <v>6900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7690</v>
      </c>
      <c r="C10501" t="s">
        <v>149</v>
      </c>
      <c r="D10501">
        <v>2014</v>
      </c>
      <c r="E10501" t="s">
        <v>129</v>
      </c>
      <c r="F10501" t="s">
        <v>756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1981</v>
      </c>
      <c r="C10502" t="s">
        <v>162</v>
      </c>
      <c r="D10502">
        <v>2004</v>
      </c>
      <c r="E10502" t="s">
        <v>140</v>
      </c>
      <c r="F10502" t="s">
        <v>3532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7691</v>
      </c>
      <c r="C10503" t="s">
        <v>153</v>
      </c>
      <c r="D10503">
        <v>2003</v>
      </c>
      <c r="E10503" t="s">
        <v>181</v>
      </c>
      <c r="F10503" t="s">
        <v>268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7692</v>
      </c>
      <c r="C10504" t="s">
        <v>239</v>
      </c>
      <c r="D10504">
        <v>2004</v>
      </c>
      <c r="E10504" t="s">
        <v>135</v>
      </c>
      <c r="F10504" t="s">
        <v>166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4536</v>
      </c>
      <c r="C10505" t="s">
        <v>119</v>
      </c>
      <c r="D10505">
        <v>2009</v>
      </c>
      <c r="E10505" t="s">
        <v>135</v>
      </c>
      <c r="F10505" t="s">
        <v>616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7693</v>
      </c>
      <c r="C10506" t="s">
        <v>133</v>
      </c>
      <c r="D10506">
        <v>2010</v>
      </c>
      <c r="E10506" t="s">
        <v>150</v>
      </c>
      <c r="F10506" t="s">
        <v>1557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7694</v>
      </c>
      <c r="C10507" t="s">
        <v>239</v>
      </c>
      <c r="D10507">
        <v>2007</v>
      </c>
      <c r="E10507" t="s">
        <v>140</v>
      </c>
      <c r="F10507" t="s">
        <v>293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7473</v>
      </c>
      <c r="C10508" t="s">
        <v>133</v>
      </c>
      <c r="D10508">
        <v>2009</v>
      </c>
      <c r="E10508" t="s">
        <v>150</v>
      </c>
      <c r="F10508" t="s">
        <v>1077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5781</v>
      </c>
      <c r="C10509" t="s">
        <v>250</v>
      </c>
      <c r="D10509">
        <v>2015</v>
      </c>
      <c r="E10509" t="s">
        <v>138</v>
      </c>
      <c r="F10509" t="s">
        <v>5782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4195</v>
      </c>
      <c r="C10510" t="s">
        <v>222</v>
      </c>
      <c r="D10510">
        <v>2003</v>
      </c>
      <c r="E10510" t="s">
        <v>193</v>
      </c>
      <c r="F10510" t="s">
        <v>82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6412</v>
      </c>
      <c r="C10511" t="s">
        <v>146</v>
      </c>
      <c r="D10511">
        <v>2008</v>
      </c>
      <c r="E10511" t="s">
        <v>120</v>
      </c>
      <c r="F10511" t="s">
        <v>714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7695</v>
      </c>
      <c r="C10512" t="s">
        <v>153</v>
      </c>
      <c r="D10512">
        <v>2005</v>
      </c>
      <c r="E10512" t="s">
        <v>150</v>
      </c>
      <c r="F10512" t="s">
        <v>166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7696</v>
      </c>
      <c r="C10513" t="s">
        <v>196</v>
      </c>
      <c r="D10513">
        <v>1999</v>
      </c>
      <c r="E10513" t="s">
        <v>320</v>
      </c>
      <c r="F10513" t="s">
        <v>293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7697</v>
      </c>
      <c r="C10514" t="s">
        <v>196</v>
      </c>
      <c r="D10514">
        <v>1995</v>
      </c>
      <c r="E10514" t="s">
        <v>181</v>
      </c>
      <c r="F10514" t="s">
        <v>1355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7698</v>
      </c>
      <c r="C10515" t="s">
        <v>173</v>
      </c>
      <c r="D10515">
        <v>2012</v>
      </c>
      <c r="E10515" t="s">
        <v>150</v>
      </c>
      <c r="F10515" t="s">
        <v>2117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7699</v>
      </c>
      <c r="C10516" t="s">
        <v>119</v>
      </c>
      <c r="D10516">
        <v>2007</v>
      </c>
      <c r="E10516" t="s">
        <v>138</v>
      </c>
      <c r="F10516" t="s">
        <v>219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7700</v>
      </c>
      <c r="C10517" t="s">
        <v>239</v>
      </c>
      <c r="D10517">
        <v>2011</v>
      </c>
      <c r="E10517" t="s">
        <v>193</v>
      </c>
      <c r="F10517" t="s">
        <v>2955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7701</v>
      </c>
      <c r="C10518" t="s">
        <v>133</v>
      </c>
      <c r="D10518">
        <v>2010</v>
      </c>
      <c r="E10518" t="s">
        <v>135</v>
      </c>
      <c r="F10518" t="s">
        <v>151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7702</v>
      </c>
      <c r="C10519" t="s">
        <v>149</v>
      </c>
      <c r="D10519">
        <v>2010</v>
      </c>
      <c r="E10519" t="s">
        <v>135</v>
      </c>
      <c r="F10519" t="s">
        <v>166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7703</v>
      </c>
      <c r="C10520" t="s">
        <v>133</v>
      </c>
      <c r="D10520">
        <v>2008</v>
      </c>
      <c r="E10520" t="s">
        <v>150</v>
      </c>
      <c r="F10520" t="s">
        <v>330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3880</v>
      </c>
      <c r="C10521" t="s">
        <v>175</v>
      </c>
      <c r="D10521">
        <v>2015</v>
      </c>
      <c r="E10521" t="s">
        <v>129</v>
      </c>
      <c r="F10521" t="s">
        <v>402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7704</v>
      </c>
      <c r="C10522" t="s">
        <v>239</v>
      </c>
      <c r="D10522">
        <v>2011</v>
      </c>
      <c r="E10522" t="s">
        <v>135</v>
      </c>
      <c r="F10522" t="s">
        <v>6705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7705</v>
      </c>
      <c r="C10523" t="s">
        <v>133</v>
      </c>
      <c r="D10523">
        <v>2006</v>
      </c>
      <c r="E10523" t="s">
        <v>135</v>
      </c>
      <c r="F10523" t="s">
        <v>1605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7706</v>
      </c>
      <c r="C10524" t="s">
        <v>133</v>
      </c>
      <c r="D10524">
        <v>2008</v>
      </c>
      <c r="E10524" t="s">
        <v>320</v>
      </c>
      <c r="F10524" t="s">
        <v>230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1949</v>
      </c>
      <c r="C10525" t="s">
        <v>222</v>
      </c>
      <c r="D10525">
        <v>2004</v>
      </c>
      <c r="E10525" t="s">
        <v>125</v>
      </c>
      <c r="F10525" t="s">
        <v>620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2598</v>
      </c>
      <c r="C10526" t="s">
        <v>162</v>
      </c>
      <c r="D10526">
        <v>2002</v>
      </c>
      <c r="E10526" t="s">
        <v>125</v>
      </c>
      <c r="F10526" t="s">
        <v>82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7707</v>
      </c>
      <c r="C10527" t="s">
        <v>740</v>
      </c>
      <c r="D10527">
        <v>1999</v>
      </c>
      <c r="E10527" t="s">
        <v>181</v>
      </c>
      <c r="F10527" t="s">
        <v>5067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1443</v>
      </c>
      <c r="C10528" t="s">
        <v>222</v>
      </c>
      <c r="D10528">
        <v>2005</v>
      </c>
      <c r="E10528" t="s">
        <v>120</v>
      </c>
      <c r="F10528" t="s">
        <v>219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7444</v>
      </c>
      <c r="C10529" t="s">
        <v>119</v>
      </c>
      <c r="D10529">
        <v>2010</v>
      </c>
      <c r="E10529" t="s">
        <v>135</v>
      </c>
      <c r="F10529" t="s">
        <v>491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7708</v>
      </c>
      <c r="C10530" t="s">
        <v>239</v>
      </c>
      <c r="D10530">
        <v>2011</v>
      </c>
      <c r="E10530" t="s">
        <v>320</v>
      </c>
      <c r="F10530" t="s">
        <v>402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7709</v>
      </c>
      <c r="C10531" t="s">
        <v>133</v>
      </c>
      <c r="D10531">
        <v>2007</v>
      </c>
      <c r="E10531" t="s">
        <v>140</v>
      </c>
      <c r="F10531" t="s">
        <v>293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7710</v>
      </c>
      <c r="C10532" t="s">
        <v>239</v>
      </c>
      <c r="D10532">
        <v>2007</v>
      </c>
      <c r="E10532" t="s">
        <v>320</v>
      </c>
      <c r="F10532" t="s">
        <v>237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5605</v>
      </c>
      <c r="C10533" t="s">
        <v>196</v>
      </c>
      <c r="D10533">
        <v>1998</v>
      </c>
      <c r="E10533" t="s">
        <v>181</v>
      </c>
      <c r="F10533" t="s">
        <v>523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2785</v>
      </c>
      <c r="C10534" t="s">
        <v>222</v>
      </c>
      <c r="D10534">
        <v>2004</v>
      </c>
      <c r="E10534" t="s">
        <v>125</v>
      </c>
      <c r="F10534" t="s">
        <v>491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7711</v>
      </c>
      <c r="C10535" t="s">
        <v>133</v>
      </c>
      <c r="D10535">
        <v>2011</v>
      </c>
      <c r="E10535" t="s">
        <v>320</v>
      </c>
      <c r="F10535" t="s">
        <v>151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7712</v>
      </c>
      <c r="C10536" t="s">
        <v>239</v>
      </c>
      <c r="D10536">
        <v>2009</v>
      </c>
      <c r="E10536" t="s">
        <v>135</v>
      </c>
      <c r="F10536" t="s">
        <v>7713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7714</v>
      </c>
      <c r="C10537" t="s">
        <v>133</v>
      </c>
      <c r="D10537">
        <v>2009</v>
      </c>
      <c r="E10537" t="s">
        <v>135</v>
      </c>
      <c r="F10537" t="s">
        <v>616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7715</v>
      </c>
      <c r="C10538" t="s">
        <v>133</v>
      </c>
      <c r="D10538">
        <v>2008</v>
      </c>
      <c r="E10538" t="s">
        <v>120</v>
      </c>
      <c r="F10538" t="s">
        <v>2059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7716</v>
      </c>
      <c r="C10539" t="s">
        <v>196</v>
      </c>
      <c r="D10539">
        <v>1995</v>
      </c>
      <c r="E10539" t="s">
        <v>150</v>
      </c>
      <c r="F10539" t="s">
        <v>5941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7717</v>
      </c>
      <c r="C10540" t="s">
        <v>740</v>
      </c>
      <c r="D10540">
        <v>1999</v>
      </c>
      <c r="E10540" t="s">
        <v>193</v>
      </c>
      <c r="F10540" t="s">
        <v>169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7718</v>
      </c>
      <c r="C10541" t="s">
        <v>239</v>
      </c>
      <c r="D10541">
        <v>2008</v>
      </c>
      <c r="E10541" t="s">
        <v>129</v>
      </c>
      <c r="F10541" t="s">
        <v>6900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7719</v>
      </c>
      <c r="C10542" t="s">
        <v>119</v>
      </c>
      <c r="D10542">
        <v>2009</v>
      </c>
      <c r="E10542" t="s">
        <v>150</v>
      </c>
      <c r="F10542" t="s">
        <v>268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7720</v>
      </c>
      <c r="C10543" t="s">
        <v>239</v>
      </c>
      <c r="D10543">
        <v>2007</v>
      </c>
      <c r="E10543" t="s">
        <v>150</v>
      </c>
      <c r="F10543" t="s">
        <v>169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7451</v>
      </c>
      <c r="C10544" t="s">
        <v>222</v>
      </c>
      <c r="D10544">
        <v>2003</v>
      </c>
      <c r="E10544" t="s">
        <v>181</v>
      </c>
      <c r="F10544" t="s">
        <v>285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7721</v>
      </c>
      <c r="C10545" t="s">
        <v>119</v>
      </c>
      <c r="D10545">
        <v>2012</v>
      </c>
      <c r="E10545" t="s">
        <v>129</v>
      </c>
      <c r="F10545" t="s">
        <v>672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3261</v>
      </c>
      <c r="C10546" t="s">
        <v>149</v>
      </c>
      <c r="D10546">
        <v>2011</v>
      </c>
      <c r="E10546" t="s">
        <v>150</v>
      </c>
      <c r="F10546" t="s">
        <v>293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3911</v>
      </c>
      <c r="C10547" t="s">
        <v>256</v>
      </c>
      <c r="D10547">
        <v>2002</v>
      </c>
      <c r="E10547" t="s">
        <v>150</v>
      </c>
      <c r="F10547" t="s">
        <v>306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7722</v>
      </c>
      <c r="C10548" t="s">
        <v>133</v>
      </c>
      <c r="D10548">
        <v>2007</v>
      </c>
      <c r="E10548" t="s">
        <v>135</v>
      </c>
      <c r="F10548" t="s">
        <v>7723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7724</v>
      </c>
      <c r="C10549" t="s">
        <v>196</v>
      </c>
      <c r="D10549">
        <v>1999</v>
      </c>
      <c r="E10549" t="s">
        <v>150</v>
      </c>
      <c r="F10549" t="s">
        <v>330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7725</v>
      </c>
      <c r="C10550" t="s">
        <v>119</v>
      </c>
      <c r="D10550">
        <v>2009</v>
      </c>
      <c r="E10550" t="s">
        <v>320</v>
      </c>
      <c r="F10550" t="s">
        <v>402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7726</v>
      </c>
      <c r="C10551" t="s">
        <v>119</v>
      </c>
      <c r="D10551">
        <v>2008</v>
      </c>
      <c r="E10551" t="s">
        <v>135</v>
      </c>
      <c r="F10551" t="s">
        <v>169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7727</v>
      </c>
      <c r="C10552" t="s">
        <v>133</v>
      </c>
      <c r="D10552">
        <v>2007</v>
      </c>
      <c r="E10552" t="s">
        <v>181</v>
      </c>
      <c r="F10552" t="s">
        <v>268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7728</v>
      </c>
      <c r="C10553" t="s">
        <v>133</v>
      </c>
      <c r="D10553">
        <v>2007</v>
      </c>
      <c r="E10553" t="s">
        <v>135</v>
      </c>
      <c r="F10553" t="s">
        <v>5770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7729</v>
      </c>
      <c r="C10554" t="s">
        <v>119</v>
      </c>
      <c r="D10554">
        <v>2009</v>
      </c>
      <c r="E10554" t="s">
        <v>150</v>
      </c>
      <c r="F10554" t="s">
        <v>3856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7730</v>
      </c>
      <c r="C10555" t="s">
        <v>153</v>
      </c>
      <c r="D10555">
        <v>2003</v>
      </c>
      <c r="E10555" t="s">
        <v>125</v>
      </c>
      <c r="F10555" t="s">
        <v>714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7731</v>
      </c>
      <c r="C10556" t="s">
        <v>256</v>
      </c>
      <c r="D10556">
        <v>2006</v>
      </c>
      <c r="E10556" t="s">
        <v>129</v>
      </c>
      <c r="F10556" t="s">
        <v>984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7732</v>
      </c>
      <c r="C10557" t="s">
        <v>153</v>
      </c>
      <c r="D10557">
        <v>2002</v>
      </c>
      <c r="E10557" t="s">
        <v>181</v>
      </c>
      <c r="F10557" t="s">
        <v>330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2273</v>
      </c>
      <c r="C10558" t="s">
        <v>250</v>
      </c>
      <c r="D10558">
        <v>2015</v>
      </c>
      <c r="E10558" t="s">
        <v>120</v>
      </c>
      <c r="F10558" t="s">
        <v>293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5501</v>
      </c>
      <c r="C10559" t="s">
        <v>222</v>
      </c>
      <c r="D10559">
        <v>2001</v>
      </c>
      <c r="E10559" t="s">
        <v>120</v>
      </c>
      <c r="F10559" t="s">
        <v>491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7733</v>
      </c>
      <c r="C10560" t="s">
        <v>133</v>
      </c>
      <c r="D10560">
        <v>2010</v>
      </c>
      <c r="E10560" t="s">
        <v>193</v>
      </c>
      <c r="F10560" t="s">
        <v>293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7734</v>
      </c>
      <c r="C10561" t="s">
        <v>133</v>
      </c>
      <c r="D10561" t="s">
        <v>332</v>
      </c>
      <c r="E10561" t="s">
        <v>140</v>
      </c>
      <c r="F10561" t="s">
        <v>984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7735</v>
      </c>
      <c r="C10562" t="s">
        <v>149</v>
      </c>
      <c r="D10562">
        <v>2014</v>
      </c>
      <c r="E10562" t="s">
        <v>150</v>
      </c>
      <c r="F10562" t="s">
        <v>857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6350</v>
      </c>
      <c r="C10563" t="s">
        <v>133</v>
      </c>
      <c r="D10563">
        <v>2006</v>
      </c>
      <c r="E10563" t="s">
        <v>109</v>
      </c>
      <c r="F10563" t="s">
        <v>1077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4636</v>
      </c>
      <c r="C10564" t="s">
        <v>146</v>
      </c>
      <c r="D10564">
        <v>2007</v>
      </c>
      <c r="E10564" t="s">
        <v>120</v>
      </c>
      <c r="F10564" t="s">
        <v>82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7736</v>
      </c>
      <c r="C10565" t="s">
        <v>239</v>
      </c>
      <c r="D10565">
        <v>2009</v>
      </c>
      <c r="E10565" t="s">
        <v>193</v>
      </c>
      <c r="F10565" t="s">
        <v>5875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1912</v>
      </c>
      <c r="C10566" t="s">
        <v>256</v>
      </c>
      <c r="D10566">
        <v>2003</v>
      </c>
      <c r="E10566" t="s">
        <v>120</v>
      </c>
      <c r="F10566" t="s">
        <v>219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7737</v>
      </c>
      <c r="C10567" t="s">
        <v>146</v>
      </c>
      <c r="D10567">
        <v>2009</v>
      </c>
      <c r="E10567" t="s">
        <v>129</v>
      </c>
      <c r="F10567" t="s">
        <v>216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6019</v>
      </c>
      <c r="C10568" t="s">
        <v>146</v>
      </c>
      <c r="D10568">
        <v>2011</v>
      </c>
      <c r="E10568" t="s">
        <v>135</v>
      </c>
      <c r="F10568" t="s">
        <v>169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7738</v>
      </c>
      <c r="C10569" t="s">
        <v>133</v>
      </c>
      <c r="D10569">
        <v>2009</v>
      </c>
      <c r="E10569" t="s">
        <v>135</v>
      </c>
      <c r="F10569" t="s">
        <v>5429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7739</v>
      </c>
      <c r="C10570" t="s">
        <v>149</v>
      </c>
      <c r="D10570">
        <v>2007</v>
      </c>
      <c r="E10570" t="s">
        <v>120</v>
      </c>
      <c r="F10570" t="s">
        <v>230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3696</v>
      </c>
      <c r="C10571" t="s">
        <v>222</v>
      </c>
      <c r="D10571">
        <v>2006</v>
      </c>
      <c r="E10571" t="s">
        <v>150</v>
      </c>
      <c r="F10571" t="s">
        <v>169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7740</v>
      </c>
      <c r="C10572" t="s">
        <v>153</v>
      </c>
      <c r="D10572">
        <v>2002</v>
      </c>
      <c r="E10572" t="s">
        <v>138</v>
      </c>
      <c r="F10572" t="s">
        <v>306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7741</v>
      </c>
      <c r="C10573" t="s">
        <v>239</v>
      </c>
      <c r="D10573">
        <v>2013</v>
      </c>
      <c r="E10573" t="s">
        <v>129</v>
      </c>
      <c r="F10573" t="s">
        <v>402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1393</v>
      </c>
      <c r="C10574" t="s">
        <v>227</v>
      </c>
      <c r="D10574">
        <v>2004</v>
      </c>
      <c r="E10574" t="s">
        <v>138</v>
      </c>
      <c r="F10574" t="s">
        <v>169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7163</v>
      </c>
      <c r="C10575" t="s">
        <v>153</v>
      </c>
      <c r="D10575">
        <v>2006</v>
      </c>
      <c r="E10575" t="s">
        <v>109</v>
      </c>
      <c r="F10575" t="s">
        <v>714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5893</v>
      </c>
      <c r="C10576" t="s">
        <v>222</v>
      </c>
      <c r="D10576">
        <v>2005</v>
      </c>
      <c r="E10576" t="s">
        <v>138</v>
      </c>
      <c r="F10576" t="s">
        <v>2093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3741</v>
      </c>
      <c r="C10577" t="s">
        <v>256</v>
      </c>
      <c r="D10577">
        <v>2002</v>
      </c>
      <c r="E10577" t="s">
        <v>150</v>
      </c>
      <c r="F10577" t="s">
        <v>169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7742</v>
      </c>
      <c r="C10578" t="s">
        <v>153</v>
      </c>
      <c r="D10578">
        <v>2005</v>
      </c>
      <c r="E10578" t="s">
        <v>129</v>
      </c>
      <c r="F10578" t="s">
        <v>857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7743</v>
      </c>
      <c r="C10579" t="s">
        <v>133</v>
      </c>
      <c r="D10579">
        <v>2006</v>
      </c>
      <c r="E10579" t="s">
        <v>150</v>
      </c>
      <c r="F10579" t="s">
        <v>121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7744</v>
      </c>
      <c r="C10580" t="s">
        <v>119</v>
      </c>
      <c r="D10580">
        <v>2008</v>
      </c>
      <c r="E10580" t="s">
        <v>193</v>
      </c>
      <c r="F10580" t="s">
        <v>237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5538</v>
      </c>
      <c r="C10581" t="s">
        <v>146</v>
      </c>
      <c r="D10581">
        <v>2014</v>
      </c>
      <c r="E10581" t="s">
        <v>125</v>
      </c>
      <c r="F10581" t="s">
        <v>620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5323</v>
      </c>
      <c r="C10582" t="s">
        <v>149</v>
      </c>
      <c r="D10582">
        <v>2007</v>
      </c>
      <c r="E10582" t="s">
        <v>135</v>
      </c>
      <c r="F10582" t="s">
        <v>169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7745</v>
      </c>
      <c r="C10583" t="s">
        <v>175</v>
      </c>
      <c r="D10583">
        <v>2015</v>
      </c>
      <c r="E10583" t="s">
        <v>129</v>
      </c>
      <c r="F10583" t="s">
        <v>756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4547</v>
      </c>
      <c r="C10584" t="s">
        <v>153</v>
      </c>
      <c r="D10584">
        <v>2009</v>
      </c>
      <c r="E10584" t="s">
        <v>135</v>
      </c>
      <c r="F10584" t="s">
        <v>169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7746</v>
      </c>
      <c r="C10585" t="s">
        <v>196</v>
      </c>
      <c r="D10585">
        <v>1996</v>
      </c>
      <c r="E10585" t="s">
        <v>120</v>
      </c>
      <c r="F10585" t="s">
        <v>7073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7747</v>
      </c>
      <c r="C10586" t="s">
        <v>119</v>
      </c>
      <c r="D10586">
        <v>2008</v>
      </c>
      <c r="E10586" t="s">
        <v>120</v>
      </c>
      <c r="F10586" t="s">
        <v>169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4039</v>
      </c>
      <c r="C10587" t="s">
        <v>256</v>
      </c>
      <c r="D10587">
        <v>2003</v>
      </c>
      <c r="E10587" t="s">
        <v>109</v>
      </c>
      <c r="F10587" t="s">
        <v>151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7748</v>
      </c>
      <c r="C10588" t="s">
        <v>119</v>
      </c>
      <c r="D10588">
        <v>2008</v>
      </c>
      <c r="E10588" t="s">
        <v>181</v>
      </c>
      <c r="F10588" t="s">
        <v>285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7468</v>
      </c>
      <c r="C10589" t="s">
        <v>146</v>
      </c>
      <c r="D10589">
        <v>2011</v>
      </c>
      <c r="E10589" t="s">
        <v>135</v>
      </c>
      <c r="F10589" t="s">
        <v>268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7749</v>
      </c>
      <c r="C10590" t="s">
        <v>940</v>
      </c>
      <c r="D10590">
        <v>1995</v>
      </c>
      <c r="E10590" t="s">
        <v>138</v>
      </c>
      <c r="F10590" t="s">
        <v>523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7750</v>
      </c>
      <c r="C10591" t="s">
        <v>133</v>
      </c>
      <c r="D10591">
        <v>2012</v>
      </c>
      <c r="E10591" t="s">
        <v>150</v>
      </c>
      <c r="F10591" t="s">
        <v>402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7751</v>
      </c>
      <c r="C10592" t="s">
        <v>256</v>
      </c>
      <c r="D10592">
        <v>2002</v>
      </c>
      <c r="E10592" t="s">
        <v>120</v>
      </c>
      <c r="F10592" t="s">
        <v>230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7752</v>
      </c>
      <c r="C10593" t="s">
        <v>227</v>
      </c>
      <c r="D10593">
        <v>2016</v>
      </c>
      <c r="E10593" t="s">
        <v>320</v>
      </c>
      <c r="F10593" t="s">
        <v>230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7753</v>
      </c>
      <c r="C10594" t="s">
        <v>239</v>
      </c>
      <c r="D10594">
        <v>2010</v>
      </c>
      <c r="E10594" t="s">
        <v>138</v>
      </c>
      <c r="F10594" t="s">
        <v>82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7754</v>
      </c>
      <c r="C10595" t="s">
        <v>196</v>
      </c>
      <c r="D10595">
        <v>2000</v>
      </c>
      <c r="E10595" t="s">
        <v>135</v>
      </c>
      <c r="F10595" t="s">
        <v>367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7755</v>
      </c>
      <c r="C10596" t="s">
        <v>133</v>
      </c>
      <c r="D10596">
        <v>2009</v>
      </c>
      <c r="E10596" t="s">
        <v>129</v>
      </c>
      <c r="F10596" t="s">
        <v>402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7756</v>
      </c>
      <c r="C10597" t="s">
        <v>196</v>
      </c>
      <c r="D10597">
        <v>1999</v>
      </c>
      <c r="E10597" t="s">
        <v>140</v>
      </c>
      <c r="F10597" t="s">
        <v>6281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2223</v>
      </c>
      <c r="C10598" t="s">
        <v>227</v>
      </c>
      <c r="D10598">
        <v>2012</v>
      </c>
      <c r="E10598" t="s">
        <v>150</v>
      </c>
      <c r="F10598" t="s">
        <v>169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7757</v>
      </c>
      <c r="C10599" t="s">
        <v>146</v>
      </c>
      <c r="D10599">
        <v>2012</v>
      </c>
      <c r="E10599" t="s">
        <v>125</v>
      </c>
      <c r="F10599" t="s">
        <v>169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7758</v>
      </c>
      <c r="C10600" t="s">
        <v>133</v>
      </c>
      <c r="D10600">
        <v>2006</v>
      </c>
      <c r="E10600" t="s">
        <v>131</v>
      </c>
      <c r="F10600" t="s">
        <v>1605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7573</v>
      </c>
      <c r="C10601" t="s">
        <v>149</v>
      </c>
      <c r="D10601">
        <v>2012</v>
      </c>
      <c r="E10601" t="s">
        <v>150</v>
      </c>
      <c r="F10601" t="s">
        <v>293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7759</v>
      </c>
      <c r="C10602" t="s">
        <v>119</v>
      </c>
      <c r="D10602">
        <v>2009</v>
      </c>
      <c r="E10602" t="s">
        <v>135</v>
      </c>
      <c r="F10602" t="s">
        <v>268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7760</v>
      </c>
      <c r="C10603" t="s">
        <v>153</v>
      </c>
      <c r="D10603">
        <v>2001</v>
      </c>
      <c r="E10603" t="s">
        <v>129</v>
      </c>
      <c r="F10603" t="s">
        <v>82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7761</v>
      </c>
      <c r="C10604" t="s">
        <v>799</v>
      </c>
      <c r="D10604">
        <v>2011</v>
      </c>
      <c r="E10604" t="s">
        <v>129</v>
      </c>
      <c r="F10604" t="s">
        <v>70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7762</v>
      </c>
      <c r="C10605" t="s">
        <v>133</v>
      </c>
      <c r="D10605">
        <v>2010</v>
      </c>
      <c r="E10605" t="s">
        <v>131</v>
      </c>
      <c r="F10605" t="s">
        <v>4164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2061</v>
      </c>
      <c r="C10606" t="s">
        <v>133</v>
      </c>
      <c r="D10606">
        <v>2010</v>
      </c>
      <c r="E10606" t="s">
        <v>135</v>
      </c>
      <c r="F10606" t="s">
        <v>551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7763</v>
      </c>
      <c r="C10607" t="s">
        <v>133</v>
      </c>
      <c r="D10607">
        <v>2006</v>
      </c>
      <c r="E10607" t="s">
        <v>140</v>
      </c>
      <c r="F10607" t="s">
        <v>293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7764</v>
      </c>
      <c r="C10608" t="s">
        <v>940</v>
      </c>
      <c r="D10608">
        <v>1996</v>
      </c>
      <c r="E10608" t="s">
        <v>129</v>
      </c>
      <c r="F10608" t="s">
        <v>7765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3496</v>
      </c>
      <c r="C10609" t="s">
        <v>162</v>
      </c>
      <c r="D10609">
        <v>2004</v>
      </c>
      <c r="E10609" t="s">
        <v>150</v>
      </c>
      <c r="F10609" t="s">
        <v>169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7303</v>
      </c>
      <c r="C10610" t="s">
        <v>146</v>
      </c>
      <c r="D10610">
        <v>2008</v>
      </c>
      <c r="E10610" t="s">
        <v>120</v>
      </c>
      <c r="F10610" t="s">
        <v>219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3462</v>
      </c>
      <c r="C10611" t="s">
        <v>153</v>
      </c>
      <c r="D10611">
        <v>2007</v>
      </c>
      <c r="E10611" t="s">
        <v>150</v>
      </c>
      <c r="F10611" t="s">
        <v>169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6208</v>
      </c>
      <c r="C10612" t="s">
        <v>250</v>
      </c>
      <c r="D10612">
        <v>2015</v>
      </c>
      <c r="E10612" t="s">
        <v>120</v>
      </c>
      <c r="F10612" t="s">
        <v>219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3705</v>
      </c>
      <c r="C10613" t="s">
        <v>133</v>
      </c>
      <c r="D10613">
        <v>2008</v>
      </c>
      <c r="E10613" t="s">
        <v>150</v>
      </c>
      <c r="F10613" t="s">
        <v>169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7766</v>
      </c>
      <c r="C10614" t="s">
        <v>146</v>
      </c>
      <c r="D10614">
        <v>2006</v>
      </c>
      <c r="E10614" t="s">
        <v>138</v>
      </c>
      <c r="F10614" t="s">
        <v>237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7767</v>
      </c>
      <c r="C10615" t="s">
        <v>133</v>
      </c>
      <c r="D10615">
        <v>2009</v>
      </c>
      <c r="E10615" t="s">
        <v>131</v>
      </c>
      <c r="F10615" t="s">
        <v>2972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7768</v>
      </c>
      <c r="C10616" t="s">
        <v>239</v>
      </c>
      <c r="D10616">
        <v>2010</v>
      </c>
      <c r="E10616" t="s">
        <v>140</v>
      </c>
      <c r="F10616" t="s">
        <v>1077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4219</v>
      </c>
      <c r="C10617" t="s">
        <v>222</v>
      </c>
      <c r="D10617">
        <v>2002</v>
      </c>
      <c r="E10617" t="s">
        <v>120</v>
      </c>
      <c r="F10617" t="s">
        <v>169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7769</v>
      </c>
      <c r="C10618" t="s">
        <v>222</v>
      </c>
      <c r="D10618">
        <v>2004</v>
      </c>
      <c r="E10618" t="s">
        <v>181</v>
      </c>
      <c r="F10618" t="s">
        <v>2937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7770</v>
      </c>
      <c r="C10619" t="s">
        <v>153</v>
      </c>
      <c r="D10619">
        <v>2005</v>
      </c>
      <c r="E10619" t="s">
        <v>109</v>
      </c>
      <c r="F10619" t="s">
        <v>1165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7771</v>
      </c>
      <c r="C10620" t="s">
        <v>940</v>
      </c>
      <c r="D10620">
        <v>1997</v>
      </c>
      <c r="E10620" t="s">
        <v>138</v>
      </c>
      <c r="F10620" t="s">
        <v>402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7772</v>
      </c>
      <c r="C10621" t="s">
        <v>196</v>
      </c>
      <c r="D10621">
        <v>2001</v>
      </c>
      <c r="E10621" t="s">
        <v>125</v>
      </c>
      <c r="F10621" t="s">
        <v>523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7122</v>
      </c>
      <c r="C10622" t="s">
        <v>119</v>
      </c>
      <c r="D10622">
        <v>2008</v>
      </c>
      <c r="E10622" t="s">
        <v>125</v>
      </c>
      <c r="F10622" t="s">
        <v>169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7773</v>
      </c>
      <c r="C10623" t="s">
        <v>196</v>
      </c>
      <c r="D10623">
        <v>1998</v>
      </c>
      <c r="E10623" t="s">
        <v>150</v>
      </c>
      <c r="F10623" t="s">
        <v>3202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5526</v>
      </c>
      <c r="C10624" t="s">
        <v>222</v>
      </c>
      <c r="D10624">
        <v>2004</v>
      </c>
      <c r="E10624" t="s">
        <v>129</v>
      </c>
      <c r="F10624" t="s">
        <v>82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7774</v>
      </c>
      <c r="C10625" t="s">
        <v>119</v>
      </c>
      <c r="D10625">
        <v>2007</v>
      </c>
      <c r="E10625" t="s">
        <v>129</v>
      </c>
      <c r="F10625" t="s">
        <v>857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5521</v>
      </c>
      <c r="C10626" t="s">
        <v>119</v>
      </c>
      <c r="D10626">
        <v>2008</v>
      </c>
      <c r="E10626" t="s">
        <v>120</v>
      </c>
      <c r="F10626" t="s">
        <v>169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7245</v>
      </c>
      <c r="C10627" t="s">
        <v>146</v>
      </c>
      <c r="D10627">
        <v>2010</v>
      </c>
      <c r="E10627" t="s">
        <v>125</v>
      </c>
      <c r="F10627" t="s">
        <v>756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7775</v>
      </c>
      <c r="C10628" t="s">
        <v>133</v>
      </c>
      <c r="D10628">
        <v>2007</v>
      </c>
      <c r="E10628" t="s">
        <v>135</v>
      </c>
      <c r="F10628" t="s">
        <v>402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7776</v>
      </c>
      <c r="C10629" t="s">
        <v>153</v>
      </c>
      <c r="D10629">
        <v>2004</v>
      </c>
      <c r="E10629" t="s">
        <v>138</v>
      </c>
      <c r="F10629" t="s">
        <v>1605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7168</v>
      </c>
      <c r="C10630" t="s">
        <v>146</v>
      </c>
      <c r="D10630">
        <v>2010</v>
      </c>
      <c r="E10630" t="s">
        <v>320</v>
      </c>
      <c r="F10630" t="s">
        <v>5745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7777</v>
      </c>
      <c r="C10631" t="s">
        <v>162</v>
      </c>
      <c r="D10631">
        <v>2001</v>
      </c>
      <c r="E10631" t="s">
        <v>320</v>
      </c>
      <c r="F10631" t="s">
        <v>121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2445</v>
      </c>
      <c r="C10632" t="s">
        <v>188</v>
      </c>
      <c r="D10632">
        <v>1998</v>
      </c>
      <c r="E10632" t="s">
        <v>135</v>
      </c>
      <c r="F10632" t="s">
        <v>7778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6603</v>
      </c>
      <c r="C10633" t="s">
        <v>188</v>
      </c>
      <c r="D10633">
        <v>2000</v>
      </c>
      <c r="E10633" t="s">
        <v>109</v>
      </c>
      <c r="F10633" t="s">
        <v>82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7779</v>
      </c>
      <c r="C10634" t="s">
        <v>188</v>
      </c>
      <c r="D10634">
        <v>2001</v>
      </c>
      <c r="E10634" t="s">
        <v>129</v>
      </c>
      <c r="F10634" t="s">
        <v>491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7780</v>
      </c>
      <c r="C10635" t="s">
        <v>149</v>
      </c>
      <c r="D10635">
        <v>2012</v>
      </c>
      <c r="E10635" t="s">
        <v>181</v>
      </c>
      <c r="F10635" t="s">
        <v>6814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7781</v>
      </c>
      <c r="C10636" t="s">
        <v>188</v>
      </c>
      <c r="D10636">
        <v>1998</v>
      </c>
      <c r="E10636" t="s">
        <v>120</v>
      </c>
      <c r="F10636" t="s">
        <v>1243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7782</v>
      </c>
      <c r="C10637" t="s">
        <v>188</v>
      </c>
      <c r="D10637">
        <v>2000</v>
      </c>
      <c r="E10637" t="s">
        <v>125</v>
      </c>
      <c r="F10637" t="s">
        <v>893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7783</v>
      </c>
      <c r="C10638" t="s">
        <v>188</v>
      </c>
      <c r="D10638">
        <v>1997</v>
      </c>
      <c r="E10638" t="s">
        <v>181</v>
      </c>
      <c r="F10638" t="s">
        <v>1496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7784</v>
      </c>
      <c r="C10639" t="s">
        <v>188</v>
      </c>
      <c r="D10639">
        <v>1997</v>
      </c>
      <c r="E10639" t="s">
        <v>120</v>
      </c>
      <c r="F10639" t="s">
        <v>293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7785</v>
      </c>
      <c r="C10640" t="s">
        <v>188</v>
      </c>
      <c r="D10640">
        <v>1998</v>
      </c>
      <c r="E10640" t="s">
        <v>150</v>
      </c>
      <c r="F10640" t="s">
        <v>893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7786</v>
      </c>
      <c r="C10641" t="s">
        <v>149</v>
      </c>
      <c r="D10641">
        <v>2008</v>
      </c>
      <c r="E10641" t="s">
        <v>138</v>
      </c>
      <c r="F10641" t="s">
        <v>169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7787</v>
      </c>
      <c r="C10642" t="s">
        <v>188</v>
      </c>
      <c r="D10642">
        <v>1998</v>
      </c>
      <c r="E10642" t="s">
        <v>125</v>
      </c>
      <c r="F10642" t="s">
        <v>1602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7788</v>
      </c>
      <c r="C10643" t="s">
        <v>188</v>
      </c>
      <c r="D10643">
        <v>1998</v>
      </c>
      <c r="E10643" t="s">
        <v>120</v>
      </c>
      <c r="F10643" t="s">
        <v>2173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7789</v>
      </c>
      <c r="C10644" t="s">
        <v>196</v>
      </c>
      <c r="D10644">
        <v>1999</v>
      </c>
      <c r="E10644" t="s">
        <v>181</v>
      </c>
      <c r="F10644" t="s">
        <v>893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2963</v>
      </c>
      <c r="C10645" t="s">
        <v>227</v>
      </c>
      <c r="D10645">
        <v>2010</v>
      </c>
      <c r="E10645" t="s">
        <v>150</v>
      </c>
      <c r="F10645" t="s">
        <v>219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7790</v>
      </c>
      <c r="C10646" t="s">
        <v>133</v>
      </c>
      <c r="D10646">
        <v>2009</v>
      </c>
      <c r="E10646" t="s">
        <v>135</v>
      </c>
      <c r="F10646" t="s">
        <v>3856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7791</v>
      </c>
      <c r="C10647" t="s">
        <v>162</v>
      </c>
      <c r="D10647">
        <v>2002</v>
      </c>
      <c r="E10647" t="s">
        <v>109</v>
      </c>
      <c r="F10647" t="s">
        <v>82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7792</v>
      </c>
      <c r="C10648" t="s">
        <v>119</v>
      </c>
      <c r="D10648">
        <v>2008</v>
      </c>
      <c r="E10648" t="s">
        <v>120</v>
      </c>
      <c r="F10648" t="s">
        <v>1089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4206</v>
      </c>
      <c r="C10649" t="s">
        <v>149</v>
      </c>
      <c r="D10649">
        <v>2011</v>
      </c>
      <c r="E10649" t="s">
        <v>181</v>
      </c>
      <c r="F10649" t="s">
        <v>285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7793</v>
      </c>
      <c r="C10650" t="s">
        <v>133</v>
      </c>
      <c r="D10650">
        <v>2008</v>
      </c>
      <c r="E10650" t="s">
        <v>193</v>
      </c>
      <c r="F10650" t="s">
        <v>1089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7794</v>
      </c>
      <c r="C10651" t="s">
        <v>196</v>
      </c>
      <c r="D10651">
        <v>2001</v>
      </c>
      <c r="E10651" t="s">
        <v>150</v>
      </c>
      <c r="F10651" t="s">
        <v>1457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583</v>
      </c>
      <c r="C10652" t="s">
        <v>162</v>
      </c>
      <c r="D10652">
        <v>2003</v>
      </c>
      <c r="E10652" t="s">
        <v>150</v>
      </c>
      <c r="F10652" t="s">
        <v>82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4097</v>
      </c>
      <c r="C10653" t="s">
        <v>227</v>
      </c>
      <c r="D10653">
        <v>2011</v>
      </c>
      <c r="E10653" t="s">
        <v>150</v>
      </c>
      <c r="F10653" t="s">
        <v>219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3601</v>
      </c>
      <c r="C10654" t="s">
        <v>146</v>
      </c>
      <c r="D10654">
        <v>2005</v>
      </c>
      <c r="E10654" t="s">
        <v>120</v>
      </c>
      <c r="F10654" t="s">
        <v>151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2269</v>
      </c>
      <c r="C10655" t="s">
        <v>740</v>
      </c>
      <c r="D10655">
        <v>1999</v>
      </c>
      <c r="E10655" t="s">
        <v>181</v>
      </c>
      <c r="F10655" t="s">
        <v>285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7795</v>
      </c>
      <c r="C10656" t="s">
        <v>239</v>
      </c>
      <c r="D10656">
        <v>2006</v>
      </c>
      <c r="E10656" t="s">
        <v>120</v>
      </c>
      <c r="F10656" t="s">
        <v>714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7796</v>
      </c>
      <c r="C10657" t="s">
        <v>153</v>
      </c>
      <c r="D10657">
        <v>2001</v>
      </c>
      <c r="E10657" t="s">
        <v>129</v>
      </c>
      <c r="F10657" t="s">
        <v>2544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7797</v>
      </c>
      <c r="C10658" t="s">
        <v>196</v>
      </c>
      <c r="D10658">
        <v>1999</v>
      </c>
      <c r="E10658" t="s">
        <v>320</v>
      </c>
      <c r="F10658" t="s">
        <v>2438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7798</v>
      </c>
      <c r="C10659" t="s">
        <v>222</v>
      </c>
      <c r="D10659">
        <v>2004</v>
      </c>
      <c r="E10659" t="s">
        <v>138</v>
      </c>
      <c r="F10659" t="s">
        <v>293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7799</v>
      </c>
      <c r="C10660" t="s">
        <v>149</v>
      </c>
      <c r="D10660">
        <v>2014</v>
      </c>
      <c r="E10660" t="s">
        <v>181</v>
      </c>
      <c r="F10660" t="s">
        <v>402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7800</v>
      </c>
      <c r="C10661" t="s">
        <v>196</v>
      </c>
      <c r="D10661">
        <v>1997</v>
      </c>
      <c r="E10661" t="s">
        <v>140</v>
      </c>
      <c r="F10661" t="s">
        <v>166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7801</v>
      </c>
      <c r="C10662" t="s">
        <v>175</v>
      </c>
      <c r="D10662">
        <v>2015</v>
      </c>
      <c r="E10662" t="s">
        <v>129</v>
      </c>
      <c r="F10662" t="s">
        <v>857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4757</v>
      </c>
      <c r="C10663" t="s">
        <v>173</v>
      </c>
      <c r="D10663">
        <v>2011</v>
      </c>
      <c r="E10663" t="s">
        <v>150</v>
      </c>
      <c r="F10663" t="s">
        <v>491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3865</v>
      </c>
      <c r="C10664" t="s">
        <v>222</v>
      </c>
      <c r="D10664">
        <v>2003</v>
      </c>
      <c r="E10664" t="s">
        <v>150</v>
      </c>
      <c r="F10664" t="s">
        <v>491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7802</v>
      </c>
      <c r="C10665" t="s">
        <v>222</v>
      </c>
      <c r="D10665">
        <v>2004</v>
      </c>
      <c r="E10665" t="s">
        <v>138</v>
      </c>
      <c r="F10665" t="s">
        <v>82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7803</v>
      </c>
      <c r="C10666" t="s">
        <v>133</v>
      </c>
      <c r="D10666">
        <v>2005</v>
      </c>
      <c r="E10666" t="s">
        <v>140</v>
      </c>
      <c r="F10666" t="s">
        <v>4441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7804</v>
      </c>
      <c r="C10667" t="s">
        <v>133</v>
      </c>
      <c r="D10667">
        <v>2007</v>
      </c>
      <c r="E10667" t="s">
        <v>181</v>
      </c>
      <c r="F10667" t="s">
        <v>230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6541</v>
      </c>
      <c r="C10668" t="s">
        <v>222</v>
      </c>
      <c r="D10668">
        <v>2005</v>
      </c>
      <c r="E10668" t="s">
        <v>193</v>
      </c>
      <c r="F10668" t="s">
        <v>237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6337</v>
      </c>
      <c r="C10669" t="s">
        <v>149</v>
      </c>
      <c r="D10669">
        <v>2014</v>
      </c>
      <c r="E10669" t="s">
        <v>125</v>
      </c>
      <c r="F10669" t="s">
        <v>756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7805</v>
      </c>
      <c r="C10670" t="s">
        <v>133</v>
      </c>
      <c r="D10670">
        <v>2007</v>
      </c>
      <c r="E10670" t="s">
        <v>135</v>
      </c>
      <c r="F10670" t="s">
        <v>7806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3045</v>
      </c>
      <c r="C10671" t="s">
        <v>222</v>
      </c>
      <c r="D10671">
        <v>2006</v>
      </c>
      <c r="E10671" t="s">
        <v>109</v>
      </c>
      <c r="F10671" t="s">
        <v>169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7807</v>
      </c>
      <c r="C10672" t="s">
        <v>222</v>
      </c>
      <c r="D10672">
        <v>2002</v>
      </c>
      <c r="E10672" t="s">
        <v>131</v>
      </c>
      <c r="F10672" t="s">
        <v>147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3401</v>
      </c>
      <c r="C10673" t="s">
        <v>149</v>
      </c>
      <c r="D10673">
        <v>2015</v>
      </c>
      <c r="E10673" t="s">
        <v>129</v>
      </c>
      <c r="F10673" t="s">
        <v>402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7808</v>
      </c>
      <c r="C10674" t="s">
        <v>196</v>
      </c>
      <c r="D10674">
        <v>1994</v>
      </c>
      <c r="E10674" t="s">
        <v>129</v>
      </c>
      <c r="F10674" t="s">
        <v>166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7809</v>
      </c>
      <c r="C10675" t="s">
        <v>175</v>
      </c>
      <c r="D10675">
        <v>2015</v>
      </c>
      <c r="E10675" t="s">
        <v>150</v>
      </c>
      <c r="F10675" t="s">
        <v>1077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1186</v>
      </c>
      <c r="C10676" t="s">
        <v>119</v>
      </c>
      <c r="D10676">
        <v>2012</v>
      </c>
      <c r="E10676" t="s">
        <v>120</v>
      </c>
      <c r="F10676" t="s">
        <v>293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7810</v>
      </c>
      <c r="C10677" t="s">
        <v>196</v>
      </c>
      <c r="D10677">
        <v>1997</v>
      </c>
      <c r="E10677" t="s">
        <v>125</v>
      </c>
      <c r="F10677" t="s">
        <v>620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7468</v>
      </c>
      <c r="C10678" t="s">
        <v>119</v>
      </c>
      <c r="D10678">
        <v>2011</v>
      </c>
      <c r="E10678" t="s">
        <v>135</v>
      </c>
      <c r="F10678" t="s">
        <v>268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5044</v>
      </c>
      <c r="C10679" t="s">
        <v>222</v>
      </c>
      <c r="D10679">
        <v>2005</v>
      </c>
      <c r="E10679" t="s">
        <v>120</v>
      </c>
      <c r="F10679" t="s">
        <v>151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7811</v>
      </c>
      <c r="C10680" t="s">
        <v>740</v>
      </c>
      <c r="D10680">
        <v>2000</v>
      </c>
      <c r="E10680" t="s">
        <v>193</v>
      </c>
      <c r="F10680" t="s">
        <v>230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7812</v>
      </c>
      <c r="C10681" t="s">
        <v>149</v>
      </c>
      <c r="D10681">
        <v>2010</v>
      </c>
      <c r="E10681" t="s">
        <v>135</v>
      </c>
      <c r="F10681" t="s">
        <v>3882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7813</v>
      </c>
      <c r="C10682" t="s">
        <v>940</v>
      </c>
      <c r="D10682">
        <v>1995</v>
      </c>
      <c r="E10682" t="s">
        <v>135</v>
      </c>
      <c r="F10682" t="s">
        <v>3202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5046</v>
      </c>
      <c r="C10683" t="s">
        <v>149</v>
      </c>
      <c r="D10683">
        <v>2011</v>
      </c>
      <c r="E10683" t="s">
        <v>150</v>
      </c>
      <c r="F10683" t="s">
        <v>491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6956</v>
      </c>
      <c r="C10684" t="s">
        <v>133</v>
      </c>
      <c r="D10684">
        <v>2006</v>
      </c>
      <c r="E10684" t="s">
        <v>150</v>
      </c>
      <c r="F10684" t="s">
        <v>82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7814</v>
      </c>
      <c r="C10685" t="s">
        <v>222</v>
      </c>
      <c r="D10685">
        <v>2003</v>
      </c>
      <c r="E10685" t="s">
        <v>135</v>
      </c>
      <c r="F10685" t="s">
        <v>147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7815</v>
      </c>
      <c r="C10686" t="s">
        <v>155</v>
      </c>
      <c r="D10686">
        <v>1995</v>
      </c>
      <c r="E10686" t="s">
        <v>125</v>
      </c>
      <c r="F10686" t="s">
        <v>3987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7816</v>
      </c>
      <c r="C10687" t="s">
        <v>239</v>
      </c>
      <c r="D10687">
        <v>2006</v>
      </c>
      <c r="E10687" t="s">
        <v>125</v>
      </c>
      <c r="F10687" t="s">
        <v>230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7817</v>
      </c>
      <c r="C10688" t="s">
        <v>799</v>
      </c>
      <c r="D10688">
        <v>2012</v>
      </c>
      <c r="E10688" t="s">
        <v>129</v>
      </c>
      <c r="F10688" t="s">
        <v>402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7818</v>
      </c>
      <c r="C10689" t="s">
        <v>173</v>
      </c>
      <c r="D10689">
        <v>2011</v>
      </c>
      <c r="E10689" t="s">
        <v>150</v>
      </c>
      <c r="F10689" t="s">
        <v>169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7819</v>
      </c>
      <c r="C10690" t="s">
        <v>133</v>
      </c>
      <c r="D10690">
        <v>2009</v>
      </c>
      <c r="E10690" t="s">
        <v>140</v>
      </c>
      <c r="F10690" t="s">
        <v>82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6976</v>
      </c>
      <c r="C10691" t="s">
        <v>146</v>
      </c>
      <c r="D10691">
        <v>2012</v>
      </c>
      <c r="E10691" t="s">
        <v>138</v>
      </c>
      <c r="F10691" t="s">
        <v>293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7331</v>
      </c>
      <c r="C10692" t="s">
        <v>146</v>
      </c>
      <c r="D10692" t="s">
        <v>332</v>
      </c>
      <c r="E10692" t="s">
        <v>150</v>
      </c>
      <c r="F10692" t="s">
        <v>314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7820</v>
      </c>
      <c r="C10693" t="s">
        <v>227</v>
      </c>
      <c r="D10693">
        <v>1999</v>
      </c>
      <c r="E10693" t="s">
        <v>320</v>
      </c>
      <c r="F10693" t="s">
        <v>147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7821</v>
      </c>
      <c r="C10694" t="s">
        <v>227</v>
      </c>
      <c r="D10694">
        <v>2010</v>
      </c>
      <c r="E10694" t="s">
        <v>320</v>
      </c>
      <c r="F10694" t="s">
        <v>491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5775</v>
      </c>
      <c r="C10695" t="s">
        <v>222</v>
      </c>
      <c r="D10695">
        <v>2005</v>
      </c>
      <c r="E10695" t="s">
        <v>150</v>
      </c>
      <c r="F10695" t="s">
        <v>367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2045</v>
      </c>
      <c r="C10696" t="s">
        <v>146</v>
      </c>
      <c r="D10696">
        <v>2007</v>
      </c>
      <c r="E10696" t="s">
        <v>193</v>
      </c>
      <c r="F10696" t="s">
        <v>82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3249</v>
      </c>
      <c r="C10697" t="s">
        <v>227</v>
      </c>
      <c r="D10697">
        <v>2014</v>
      </c>
      <c r="E10697" t="s">
        <v>125</v>
      </c>
      <c r="F10697" t="s">
        <v>620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7822</v>
      </c>
      <c r="C10698" t="s">
        <v>119</v>
      </c>
      <c r="D10698">
        <v>2007</v>
      </c>
      <c r="E10698" t="s">
        <v>150</v>
      </c>
      <c r="F10698" t="s">
        <v>1972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7823</v>
      </c>
      <c r="C10699" t="s">
        <v>799</v>
      </c>
      <c r="D10699">
        <v>2014</v>
      </c>
      <c r="E10699" t="s">
        <v>193</v>
      </c>
      <c r="F10699" t="s">
        <v>7824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7825</v>
      </c>
      <c r="C10700" t="s">
        <v>153</v>
      </c>
      <c r="D10700">
        <v>2008</v>
      </c>
      <c r="E10700" t="s">
        <v>193</v>
      </c>
      <c r="F10700" t="s">
        <v>2955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7575</v>
      </c>
      <c r="C10701" t="s">
        <v>173</v>
      </c>
      <c r="D10701">
        <v>2013</v>
      </c>
      <c r="E10701" t="s">
        <v>131</v>
      </c>
      <c r="F10701" t="s">
        <v>314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7826</v>
      </c>
      <c r="C10702" t="s">
        <v>133</v>
      </c>
      <c r="D10702">
        <v>2011</v>
      </c>
      <c r="E10702" t="s">
        <v>193</v>
      </c>
      <c r="F10702" t="s">
        <v>1626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7827</v>
      </c>
      <c r="C10703" t="s">
        <v>133</v>
      </c>
      <c r="D10703">
        <v>2010</v>
      </c>
      <c r="E10703" t="s">
        <v>131</v>
      </c>
      <c r="F10703" t="s">
        <v>491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5497</v>
      </c>
      <c r="C10704" t="s">
        <v>250</v>
      </c>
      <c r="D10704">
        <v>2015</v>
      </c>
      <c r="E10704" t="s">
        <v>125</v>
      </c>
      <c r="F10704" t="s">
        <v>5498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7828</v>
      </c>
      <c r="C10705" t="s">
        <v>119</v>
      </c>
      <c r="D10705">
        <v>2007</v>
      </c>
      <c r="E10705" t="s">
        <v>181</v>
      </c>
      <c r="F10705" t="s">
        <v>3941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7829</v>
      </c>
      <c r="C10706" t="s">
        <v>256</v>
      </c>
      <c r="D10706">
        <v>2001</v>
      </c>
      <c r="E10706" t="s">
        <v>135</v>
      </c>
      <c r="F10706" t="s">
        <v>3773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7830</v>
      </c>
      <c r="C10707" t="s">
        <v>133</v>
      </c>
      <c r="D10707">
        <v>2009</v>
      </c>
      <c r="E10707" t="s">
        <v>135</v>
      </c>
      <c r="F10707" t="s">
        <v>121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7831</v>
      </c>
      <c r="C10708" t="s">
        <v>146</v>
      </c>
      <c r="D10708">
        <v>2010</v>
      </c>
      <c r="E10708" t="s">
        <v>120</v>
      </c>
      <c r="F10708" t="s">
        <v>169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7832</v>
      </c>
      <c r="C10709" t="s">
        <v>153</v>
      </c>
      <c r="D10709">
        <v>2003</v>
      </c>
      <c r="E10709" t="s">
        <v>109</v>
      </c>
      <c r="F10709" t="s">
        <v>1184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7833</v>
      </c>
      <c r="C10710" t="s">
        <v>940</v>
      </c>
      <c r="D10710">
        <v>1996</v>
      </c>
      <c r="E10710" t="s">
        <v>181</v>
      </c>
      <c r="F10710" t="s">
        <v>5067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5917</v>
      </c>
      <c r="C10711" t="s">
        <v>146</v>
      </c>
      <c r="D10711">
        <v>2010</v>
      </c>
      <c r="E10711" t="s">
        <v>129</v>
      </c>
      <c r="F10711" t="s">
        <v>5555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6805</v>
      </c>
      <c r="C10712" t="s">
        <v>146</v>
      </c>
      <c r="D10712">
        <v>2011</v>
      </c>
      <c r="E10712" t="s">
        <v>125</v>
      </c>
      <c r="F10712" t="s">
        <v>1077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7834</v>
      </c>
      <c r="C10713" t="s">
        <v>153</v>
      </c>
      <c r="D10713">
        <v>2002</v>
      </c>
      <c r="E10713" t="s">
        <v>120</v>
      </c>
      <c r="F10713" t="s">
        <v>219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7835</v>
      </c>
      <c r="C10714" t="s">
        <v>133</v>
      </c>
      <c r="D10714">
        <v>2009</v>
      </c>
      <c r="E10714" t="s">
        <v>138</v>
      </c>
      <c r="F10714" t="s">
        <v>7836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5815</v>
      </c>
      <c r="C10715" t="s">
        <v>146</v>
      </c>
      <c r="D10715">
        <v>2011</v>
      </c>
      <c r="E10715" t="s">
        <v>135</v>
      </c>
      <c r="F10715" t="s">
        <v>491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4810</v>
      </c>
      <c r="C10716" t="s">
        <v>222</v>
      </c>
      <c r="D10716">
        <v>2004</v>
      </c>
      <c r="E10716" t="s">
        <v>150</v>
      </c>
      <c r="F10716" t="s">
        <v>82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7761</v>
      </c>
      <c r="C10717" t="s">
        <v>239</v>
      </c>
      <c r="D10717">
        <v>2011</v>
      </c>
      <c r="E10717" t="s">
        <v>129</v>
      </c>
      <c r="F10717" t="s">
        <v>70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4560</v>
      </c>
      <c r="C10718" t="s">
        <v>239</v>
      </c>
      <c r="D10718">
        <v>2009</v>
      </c>
      <c r="E10718" t="s">
        <v>120</v>
      </c>
      <c r="F10718" t="s">
        <v>151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6508</v>
      </c>
      <c r="C10719" t="s">
        <v>133</v>
      </c>
      <c r="D10719">
        <v>2008</v>
      </c>
      <c r="E10719" t="s">
        <v>140</v>
      </c>
      <c r="F10719" t="s">
        <v>756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4736</v>
      </c>
      <c r="C10720" t="s">
        <v>119</v>
      </c>
      <c r="D10720">
        <v>2010</v>
      </c>
      <c r="E10720" t="s">
        <v>193</v>
      </c>
      <c r="F10720" t="s">
        <v>169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7837</v>
      </c>
      <c r="C10721" t="s">
        <v>227</v>
      </c>
      <c r="D10721">
        <v>2009</v>
      </c>
      <c r="E10721" t="s">
        <v>125</v>
      </c>
      <c r="F10721" t="s">
        <v>219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7838</v>
      </c>
      <c r="C10722" t="s">
        <v>162</v>
      </c>
      <c r="D10722">
        <v>2004</v>
      </c>
      <c r="E10722" t="s">
        <v>193</v>
      </c>
      <c r="F10722" t="s">
        <v>121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6514</v>
      </c>
      <c r="C10723" t="s">
        <v>119</v>
      </c>
      <c r="D10723">
        <v>2009</v>
      </c>
      <c r="E10723" t="s">
        <v>150</v>
      </c>
      <c r="F10723" t="s">
        <v>1077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6904</v>
      </c>
      <c r="C10724" t="s">
        <v>146</v>
      </c>
      <c r="D10724">
        <v>2011</v>
      </c>
      <c r="E10724" t="s">
        <v>120</v>
      </c>
      <c r="F10724" t="s">
        <v>756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7839</v>
      </c>
      <c r="C10725" t="s">
        <v>133</v>
      </c>
      <c r="D10725">
        <v>2008</v>
      </c>
      <c r="E10725" t="s">
        <v>193</v>
      </c>
      <c r="F10725" t="s">
        <v>1535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7840</v>
      </c>
      <c r="C10726" t="s">
        <v>153</v>
      </c>
      <c r="D10726">
        <v>2004</v>
      </c>
      <c r="E10726" t="s">
        <v>140</v>
      </c>
      <c r="F10726" t="s">
        <v>1165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7841</v>
      </c>
      <c r="C10727" t="s">
        <v>196</v>
      </c>
      <c r="D10727">
        <v>2001</v>
      </c>
      <c r="E10727" t="s">
        <v>125</v>
      </c>
      <c r="F10727" t="s">
        <v>1404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7842</v>
      </c>
      <c r="C10728" t="s">
        <v>175</v>
      </c>
      <c r="D10728">
        <v>2015</v>
      </c>
      <c r="E10728" t="s">
        <v>181</v>
      </c>
      <c r="F10728" t="s">
        <v>285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7532</v>
      </c>
      <c r="C10729" t="s">
        <v>119</v>
      </c>
      <c r="D10729">
        <v>2009</v>
      </c>
      <c r="E10729" t="s">
        <v>140</v>
      </c>
      <c r="F10729" t="s">
        <v>169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7843</v>
      </c>
      <c r="C10730" t="s">
        <v>173</v>
      </c>
      <c r="D10730">
        <v>2011</v>
      </c>
      <c r="E10730" t="s">
        <v>109</v>
      </c>
      <c r="F10730" t="s">
        <v>82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7844</v>
      </c>
      <c r="C10731" t="s">
        <v>133</v>
      </c>
      <c r="D10731">
        <v>2008</v>
      </c>
      <c r="E10731" t="s">
        <v>140</v>
      </c>
      <c r="F10731" t="s">
        <v>4032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7845</v>
      </c>
      <c r="C10732" t="s">
        <v>133</v>
      </c>
      <c r="D10732">
        <v>2009</v>
      </c>
      <c r="E10732" t="s">
        <v>131</v>
      </c>
      <c r="F10732" t="s">
        <v>1309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1440</v>
      </c>
      <c r="C10733" t="s">
        <v>227</v>
      </c>
      <c r="D10733">
        <v>2016</v>
      </c>
      <c r="E10733" t="s">
        <v>193</v>
      </c>
      <c r="F10733" t="s">
        <v>70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3273</v>
      </c>
      <c r="C10734" t="s">
        <v>173</v>
      </c>
      <c r="D10734">
        <v>2011</v>
      </c>
      <c r="E10734" t="s">
        <v>135</v>
      </c>
      <c r="F10734" t="s">
        <v>1243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4178</v>
      </c>
      <c r="C10735" t="s">
        <v>149</v>
      </c>
      <c r="D10735">
        <v>2016</v>
      </c>
      <c r="E10735" t="s">
        <v>129</v>
      </c>
      <c r="F10735" t="s">
        <v>984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7846</v>
      </c>
      <c r="C10736" t="s">
        <v>239</v>
      </c>
      <c r="D10736">
        <v>2006</v>
      </c>
      <c r="E10736" t="s">
        <v>150</v>
      </c>
      <c r="F10736" t="s">
        <v>285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5003</v>
      </c>
      <c r="C10737" t="s">
        <v>222</v>
      </c>
      <c r="D10737">
        <v>2004</v>
      </c>
      <c r="E10737" t="s">
        <v>125</v>
      </c>
      <c r="F10737" t="s">
        <v>169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7847</v>
      </c>
      <c r="C10738" t="s">
        <v>196</v>
      </c>
      <c r="D10738">
        <v>1996</v>
      </c>
      <c r="E10738" t="s">
        <v>138</v>
      </c>
      <c r="F10738" t="s">
        <v>169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6302</v>
      </c>
      <c r="C10739" t="s">
        <v>173</v>
      </c>
      <c r="D10739">
        <v>2011</v>
      </c>
      <c r="E10739" t="s">
        <v>150</v>
      </c>
      <c r="F10739" t="s">
        <v>230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7848</v>
      </c>
      <c r="C10740" t="s">
        <v>239</v>
      </c>
      <c r="D10740">
        <v>2008</v>
      </c>
      <c r="E10740" t="s">
        <v>129</v>
      </c>
      <c r="F10740" t="s">
        <v>2425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7849</v>
      </c>
      <c r="C10741" t="s">
        <v>133</v>
      </c>
      <c r="D10741">
        <v>2007</v>
      </c>
      <c r="E10741" t="s">
        <v>150</v>
      </c>
      <c r="F10741" t="s">
        <v>402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7850</v>
      </c>
      <c r="C10742" t="s">
        <v>153</v>
      </c>
      <c r="D10742">
        <v>2005</v>
      </c>
      <c r="E10742" t="s">
        <v>150</v>
      </c>
      <c r="F10742" t="s">
        <v>166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4173</v>
      </c>
      <c r="C10743" t="s">
        <v>146</v>
      </c>
      <c r="D10743">
        <v>2013</v>
      </c>
      <c r="E10743" t="s">
        <v>140</v>
      </c>
      <c r="F10743" t="s">
        <v>147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7851</v>
      </c>
      <c r="C10744" t="s">
        <v>153</v>
      </c>
      <c r="D10744">
        <v>2007</v>
      </c>
      <c r="E10744" t="s">
        <v>125</v>
      </c>
      <c r="F10744" t="s">
        <v>285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7852</v>
      </c>
      <c r="C10745" t="s">
        <v>133</v>
      </c>
      <c r="D10745">
        <v>2006</v>
      </c>
      <c r="E10745" t="s">
        <v>193</v>
      </c>
      <c r="F10745" t="s">
        <v>268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7853</v>
      </c>
      <c r="C10746" t="s">
        <v>196</v>
      </c>
      <c r="D10746">
        <v>1998</v>
      </c>
      <c r="E10746" t="s">
        <v>125</v>
      </c>
      <c r="F10746" t="s">
        <v>7132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3788</v>
      </c>
      <c r="C10747" t="s">
        <v>133</v>
      </c>
      <c r="D10747">
        <v>2010</v>
      </c>
      <c r="E10747" t="s">
        <v>120</v>
      </c>
      <c r="F10747" t="s">
        <v>169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7854</v>
      </c>
      <c r="C10748" t="s">
        <v>155</v>
      </c>
      <c r="D10748">
        <v>1995</v>
      </c>
      <c r="E10748" t="s">
        <v>120</v>
      </c>
      <c r="F10748" t="s">
        <v>7855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7856</v>
      </c>
      <c r="C10749" t="s">
        <v>162</v>
      </c>
      <c r="D10749">
        <v>2004</v>
      </c>
      <c r="E10749" t="s">
        <v>109</v>
      </c>
      <c r="F10749" t="s">
        <v>121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4857</v>
      </c>
      <c r="C10750" t="s">
        <v>222</v>
      </c>
      <c r="D10750">
        <v>2002</v>
      </c>
      <c r="E10750" t="s">
        <v>138</v>
      </c>
      <c r="F10750" t="s">
        <v>3429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7857</v>
      </c>
      <c r="C10751" t="s">
        <v>196</v>
      </c>
      <c r="D10751">
        <v>1997</v>
      </c>
      <c r="E10751" t="s">
        <v>138</v>
      </c>
      <c r="F10751" t="s">
        <v>7858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2773</v>
      </c>
      <c r="C10752" t="s">
        <v>146</v>
      </c>
      <c r="D10752">
        <v>2009</v>
      </c>
      <c r="E10752" t="s">
        <v>135</v>
      </c>
      <c r="F10752" t="s">
        <v>557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7859</v>
      </c>
      <c r="C10753" t="s">
        <v>119</v>
      </c>
      <c r="D10753">
        <v>2008</v>
      </c>
      <c r="E10753" t="s">
        <v>138</v>
      </c>
      <c r="F10753" t="s">
        <v>330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3020</v>
      </c>
      <c r="C10754" t="s">
        <v>250</v>
      </c>
      <c r="D10754">
        <v>2015</v>
      </c>
      <c r="E10754" t="s">
        <v>150</v>
      </c>
      <c r="F10754" t="s">
        <v>285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3436</v>
      </c>
      <c r="C10755" t="s">
        <v>133</v>
      </c>
      <c r="D10755">
        <v>2011</v>
      </c>
      <c r="E10755" t="s">
        <v>120</v>
      </c>
      <c r="F10755" t="s">
        <v>151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7860</v>
      </c>
      <c r="C10756" t="s">
        <v>153</v>
      </c>
      <c r="D10756">
        <v>2007</v>
      </c>
      <c r="E10756" t="s">
        <v>129</v>
      </c>
      <c r="F10756" t="s">
        <v>230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7861</v>
      </c>
      <c r="C10757" t="s">
        <v>196</v>
      </c>
      <c r="D10757">
        <v>1996</v>
      </c>
      <c r="E10757" t="s">
        <v>181</v>
      </c>
      <c r="F10757" t="s">
        <v>7862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7745</v>
      </c>
      <c r="C10758" t="s">
        <v>227</v>
      </c>
      <c r="D10758">
        <v>2015</v>
      </c>
      <c r="E10758" t="s">
        <v>129</v>
      </c>
      <c r="F10758" t="s">
        <v>7863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7864</v>
      </c>
      <c r="C10759" t="s">
        <v>196</v>
      </c>
      <c r="D10759">
        <v>1998</v>
      </c>
      <c r="E10759" t="s">
        <v>129</v>
      </c>
      <c r="F10759" t="s">
        <v>4763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7865</v>
      </c>
      <c r="C10760" t="s">
        <v>133</v>
      </c>
      <c r="D10760" t="s">
        <v>332</v>
      </c>
      <c r="E10760" t="s">
        <v>129</v>
      </c>
      <c r="F10760" t="s">
        <v>984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7112</v>
      </c>
      <c r="C10761" t="s">
        <v>133</v>
      </c>
      <c r="D10761">
        <v>2008</v>
      </c>
      <c r="E10761" t="s">
        <v>150</v>
      </c>
      <c r="F10761" t="s">
        <v>219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7866</v>
      </c>
      <c r="C10762" t="s">
        <v>239</v>
      </c>
      <c r="D10762">
        <v>2009</v>
      </c>
      <c r="E10762" t="s">
        <v>181</v>
      </c>
      <c r="F10762" t="s">
        <v>402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7867</v>
      </c>
      <c r="C10763" t="s">
        <v>133</v>
      </c>
      <c r="D10763">
        <v>2008</v>
      </c>
      <c r="E10763" t="s">
        <v>135</v>
      </c>
      <c r="F10763" t="s">
        <v>6118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7868</v>
      </c>
      <c r="C10764" t="s">
        <v>119</v>
      </c>
      <c r="D10764">
        <v>2007</v>
      </c>
      <c r="E10764" t="s">
        <v>150</v>
      </c>
      <c r="F10764" t="s">
        <v>620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7869</v>
      </c>
      <c r="C10765" t="s">
        <v>146</v>
      </c>
      <c r="D10765">
        <v>2009</v>
      </c>
      <c r="E10765" t="s">
        <v>150</v>
      </c>
      <c r="F10765" t="s">
        <v>314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4928</v>
      </c>
      <c r="C10766" t="s">
        <v>133</v>
      </c>
      <c r="D10766">
        <v>2005</v>
      </c>
      <c r="E10766" t="s">
        <v>125</v>
      </c>
      <c r="F10766" t="s">
        <v>1605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3851</v>
      </c>
      <c r="C10767" t="s">
        <v>222</v>
      </c>
      <c r="D10767">
        <v>2006</v>
      </c>
      <c r="E10767" t="s">
        <v>109</v>
      </c>
      <c r="F10767" t="s">
        <v>367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7870</v>
      </c>
      <c r="C10768" t="s">
        <v>153</v>
      </c>
      <c r="D10768">
        <v>2004</v>
      </c>
      <c r="E10768" t="s">
        <v>181</v>
      </c>
      <c r="F10768" t="s">
        <v>268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4258</v>
      </c>
      <c r="C10769" t="s">
        <v>146</v>
      </c>
      <c r="D10769">
        <v>2010</v>
      </c>
      <c r="E10769" t="s">
        <v>150</v>
      </c>
      <c r="F10769" t="s">
        <v>219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5758</v>
      </c>
      <c r="C10770" t="s">
        <v>149</v>
      </c>
      <c r="D10770">
        <v>2011</v>
      </c>
      <c r="E10770" t="s">
        <v>125</v>
      </c>
      <c r="F10770" t="s">
        <v>169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7871</v>
      </c>
      <c r="C10771" t="s">
        <v>196</v>
      </c>
      <c r="D10771">
        <v>1997</v>
      </c>
      <c r="E10771" t="s">
        <v>193</v>
      </c>
      <c r="F10771" t="s">
        <v>1610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7872</v>
      </c>
      <c r="C10772" t="s">
        <v>153</v>
      </c>
      <c r="D10772">
        <v>2001</v>
      </c>
      <c r="E10772" t="s">
        <v>125</v>
      </c>
      <c r="F10772" t="s">
        <v>2109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4931</v>
      </c>
      <c r="C10773" t="s">
        <v>799</v>
      </c>
      <c r="D10773">
        <v>2013</v>
      </c>
      <c r="E10773" t="s">
        <v>120</v>
      </c>
      <c r="F10773" t="s">
        <v>293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2615</v>
      </c>
      <c r="C10774" t="s">
        <v>799</v>
      </c>
      <c r="D10774">
        <v>2013</v>
      </c>
      <c r="E10774" t="s">
        <v>181</v>
      </c>
      <c r="F10774" t="s">
        <v>857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7873</v>
      </c>
      <c r="C10775" t="s">
        <v>196</v>
      </c>
      <c r="D10775">
        <v>1996</v>
      </c>
      <c r="E10775" t="s">
        <v>131</v>
      </c>
      <c r="F10775" t="s">
        <v>293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7874</v>
      </c>
      <c r="C10776" t="s">
        <v>133</v>
      </c>
      <c r="D10776">
        <v>2007</v>
      </c>
      <c r="E10776" t="s">
        <v>129</v>
      </c>
      <c r="F10776" t="s">
        <v>402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7875</v>
      </c>
      <c r="C10777" t="s">
        <v>222</v>
      </c>
      <c r="D10777">
        <v>2003</v>
      </c>
      <c r="E10777" t="s">
        <v>125</v>
      </c>
      <c r="F10777" t="s">
        <v>491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7876</v>
      </c>
      <c r="C10778" t="s">
        <v>133</v>
      </c>
      <c r="D10778">
        <v>2007</v>
      </c>
      <c r="E10778" t="s">
        <v>120</v>
      </c>
      <c r="F10778" t="s">
        <v>402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7877</v>
      </c>
      <c r="C10779" t="s">
        <v>162</v>
      </c>
      <c r="D10779">
        <v>2002</v>
      </c>
      <c r="E10779" t="s">
        <v>181</v>
      </c>
      <c r="F10779" t="s">
        <v>1075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7878</v>
      </c>
      <c r="C10780" t="s">
        <v>119</v>
      </c>
      <c r="D10780">
        <v>2011</v>
      </c>
      <c r="E10780" t="s">
        <v>135</v>
      </c>
      <c r="F10780" t="s">
        <v>1309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7879</v>
      </c>
      <c r="C10781" t="s">
        <v>149</v>
      </c>
      <c r="D10781">
        <v>2007</v>
      </c>
      <c r="E10781" t="s">
        <v>135</v>
      </c>
      <c r="F10781" t="s">
        <v>166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627</v>
      </c>
      <c r="C10782" t="s">
        <v>227</v>
      </c>
      <c r="D10782">
        <v>2011</v>
      </c>
      <c r="E10782" t="s">
        <v>150</v>
      </c>
      <c r="F10782" t="s">
        <v>169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2621</v>
      </c>
      <c r="C10783" t="s">
        <v>119</v>
      </c>
      <c r="D10783">
        <v>2009</v>
      </c>
      <c r="E10783" t="s">
        <v>140</v>
      </c>
      <c r="F10783" t="s">
        <v>491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7880</v>
      </c>
      <c r="C10784" t="s">
        <v>133</v>
      </c>
      <c r="D10784">
        <v>2008</v>
      </c>
      <c r="E10784" t="s">
        <v>140</v>
      </c>
      <c r="F10784" t="s">
        <v>121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7881</v>
      </c>
      <c r="C10785" t="s">
        <v>799</v>
      </c>
      <c r="D10785">
        <v>2012</v>
      </c>
      <c r="E10785" t="s">
        <v>193</v>
      </c>
      <c r="F10785" t="s">
        <v>5060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7882</v>
      </c>
      <c r="C10786" t="s">
        <v>153</v>
      </c>
      <c r="D10786">
        <v>2006</v>
      </c>
      <c r="E10786" t="s">
        <v>129</v>
      </c>
      <c r="F10786" t="s">
        <v>268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7883</v>
      </c>
      <c r="C10787" t="s">
        <v>146</v>
      </c>
      <c r="D10787">
        <v>2011</v>
      </c>
      <c r="E10787" t="s">
        <v>150</v>
      </c>
      <c r="F10787" t="s">
        <v>1243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7884</v>
      </c>
      <c r="C10788" t="s">
        <v>239</v>
      </c>
      <c r="D10788">
        <v>2012</v>
      </c>
      <c r="E10788" t="s">
        <v>129</v>
      </c>
      <c r="F10788" t="s">
        <v>7885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4176</v>
      </c>
      <c r="C10789" t="s">
        <v>119</v>
      </c>
      <c r="D10789">
        <v>2009</v>
      </c>
      <c r="E10789" t="s">
        <v>140</v>
      </c>
      <c r="F10789" t="s">
        <v>330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7886</v>
      </c>
      <c r="C10790" t="s">
        <v>162</v>
      </c>
      <c r="D10790">
        <v>2006</v>
      </c>
      <c r="E10790" t="s">
        <v>109</v>
      </c>
      <c r="F10790" t="s">
        <v>293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7887</v>
      </c>
      <c r="C10791" t="s">
        <v>162</v>
      </c>
      <c r="D10791">
        <v>2002</v>
      </c>
      <c r="E10791" t="s">
        <v>138</v>
      </c>
      <c r="F10791" t="s">
        <v>3429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3631</v>
      </c>
      <c r="C10792" t="s">
        <v>256</v>
      </c>
      <c r="D10792">
        <v>2004</v>
      </c>
      <c r="E10792" t="s">
        <v>120</v>
      </c>
      <c r="F10792" t="s">
        <v>293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7888</v>
      </c>
      <c r="C10793" t="s">
        <v>222</v>
      </c>
      <c r="D10793">
        <v>2002</v>
      </c>
      <c r="E10793" t="s">
        <v>140</v>
      </c>
      <c r="F10793" t="s">
        <v>147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7222</v>
      </c>
      <c r="C10794" t="s">
        <v>119</v>
      </c>
      <c r="D10794" t="s">
        <v>332</v>
      </c>
      <c r="E10794" t="s">
        <v>193</v>
      </c>
      <c r="F10794" t="s">
        <v>984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7889</v>
      </c>
      <c r="C10795" t="s">
        <v>133</v>
      </c>
      <c r="D10795">
        <v>2007</v>
      </c>
      <c r="E10795" t="s">
        <v>320</v>
      </c>
      <c r="F10795" t="s">
        <v>2680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7890</v>
      </c>
      <c r="C10796" t="s">
        <v>133</v>
      </c>
      <c r="D10796">
        <v>2009</v>
      </c>
      <c r="E10796" t="s">
        <v>150</v>
      </c>
      <c r="F10796" t="s">
        <v>6220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7502</v>
      </c>
      <c r="C10797" t="s">
        <v>196</v>
      </c>
      <c r="D10797">
        <v>1997</v>
      </c>
      <c r="E10797" t="s">
        <v>181</v>
      </c>
      <c r="F10797" t="s">
        <v>285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7891</v>
      </c>
      <c r="C10798" t="s">
        <v>133</v>
      </c>
      <c r="D10798">
        <v>2010</v>
      </c>
      <c r="E10798" t="s">
        <v>135</v>
      </c>
      <c r="F10798" t="s">
        <v>4786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7892</v>
      </c>
      <c r="C10799" t="s">
        <v>133</v>
      </c>
      <c r="D10799">
        <v>2011</v>
      </c>
      <c r="E10799" t="s">
        <v>129</v>
      </c>
      <c r="F10799" t="s">
        <v>402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7893</v>
      </c>
      <c r="C10800" t="s">
        <v>133</v>
      </c>
      <c r="D10800">
        <v>2010</v>
      </c>
      <c r="E10800" t="s">
        <v>120</v>
      </c>
      <c r="F10800" t="s">
        <v>293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7894</v>
      </c>
      <c r="C10801" t="s">
        <v>239</v>
      </c>
      <c r="D10801">
        <v>2006</v>
      </c>
      <c r="E10801" t="s">
        <v>150</v>
      </c>
      <c r="F10801" t="s">
        <v>82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7895</v>
      </c>
      <c r="C10802" t="s">
        <v>133</v>
      </c>
      <c r="D10802">
        <v>2008</v>
      </c>
      <c r="E10802" t="s">
        <v>320</v>
      </c>
      <c r="F10802" t="s">
        <v>1309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7896</v>
      </c>
      <c r="C10803" t="s">
        <v>146</v>
      </c>
      <c r="D10803">
        <v>2011</v>
      </c>
      <c r="E10803" t="s">
        <v>135</v>
      </c>
      <c r="F10803" t="s">
        <v>82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4610</v>
      </c>
      <c r="C10804" t="s">
        <v>146</v>
      </c>
      <c r="D10804">
        <v>2007</v>
      </c>
      <c r="E10804" t="s">
        <v>150</v>
      </c>
      <c r="F10804" t="s">
        <v>857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7897</v>
      </c>
      <c r="C10805" t="s">
        <v>173</v>
      </c>
      <c r="D10805">
        <v>2011</v>
      </c>
      <c r="E10805" t="s">
        <v>181</v>
      </c>
      <c r="F10805" t="s">
        <v>756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7898</v>
      </c>
      <c r="C10806" t="s">
        <v>133</v>
      </c>
      <c r="D10806">
        <v>2010</v>
      </c>
      <c r="E10806" t="s">
        <v>140</v>
      </c>
      <c r="F10806" t="s">
        <v>82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7899</v>
      </c>
      <c r="C10807" t="s">
        <v>173</v>
      </c>
      <c r="D10807">
        <v>2014</v>
      </c>
      <c r="E10807" t="s">
        <v>150</v>
      </c>
      <c r="F10807" t="s">
        <v>557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4709</v>
      </c>
      <c r="C10808" t="s">
        <v>222</v>
      </c>
      <c r="D10808">
        <v>2002</v>
      </c>
      <c r="E10808" t="s">
        <v>125</v>
      </c>
      <c r="F10808" t="s">
        <v>491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7900</v>
      </c>
      <c r="C10809" t="s">
        <v>133</v>
      </c>
      <c r="D10809">
        <v>2009</v>
      </c>
      <c r="E10809" t="s">
        <v>140</v>
      </c>
      <c r="F10809" t="s">
        <v>293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7901</v>
      </c>
      <c r="C10810" t="s">
        <v>175</v>
      </c>
      <c r="D10810">
        <v>2014</v>
      </c>
      <c r="E10810" t="s">
        <v>129</v>
      </c>
      <c r="F10810" t="s">
        <v>2425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7902</v>
      </c>
      <c r="C10811" t="s">
        <v>133</v>
      </c>
      <c r="D10811">
        <v>2006</v>
      </c>
      <c r="E10811" t="s">
        <v>320</v>
      </c>
      <c r="F10811" t="s">
        <v>2937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7903</v>
      </c>
      <c r="C10812" t="s">
        <v>133</v>
      </c>
      <c r="D10812">
        <v>2011</v>
      </c>
      <c r="E10812" t="s">
        <v>193</v>
      </c>
      <c r="F10812" t="s">
        <v>1770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7615</v>
      </c>
      <c r="C10813" t="s">
        <v>173</v>
      </c>
      <c r="D10813">
        <v>2014</v>
      </c>
      <c r="E10813" t="s">
        <v>120</v>
      </c>
      <c r="F10813" t="s">
        <v>402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3741</v>
      </c>
      <c r="C10814" t="s">
        <v>222</v>
      </c>
      <c r="D10814">
        <v>2002</v>
      </c>
      <c r="E10814" t="s">
        <v>150</v>
      </c>
      <c r="F10814" t="s">
        <v>169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6051</v>
      </c>
      <c r="C10815" t="s">
        <v>146</v>
      </c>
      <c r="D10815">
        <v>2011</v>
      </c>
      <c r="E10815" t="s">
        <v>138</v>
      </c>
      <c r="F10815" t="s">
        <v>70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7904</v>
      </c>
      <c r="C10816" t="s">
        <v>250</v>
      </c>
      <c r="D10816">
        <v>2016</v>
      </c>
      <c r="E10816" t="s">
        <v>150</v>
      </c>
      <c r="F10816" t="s">
        <v>147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7905</v>
      </c>
      <c r="C10817" t="s">
        <v>239</v>
      </c>
      <c r="D10817">
        <v>2006</v>
      </c>
      <c r="E10817" t="s">
        <v>125</v>
      </c>
      <c r="F10817" t="s">
        <v>219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221</v>
      </c>
      <c r="C10818" t="s">
        <v>227</v>
      </c>
      <c r="D10818">
        <v>2007</v>
      </c>
      <c r="E10818" t="s">
        <v>138</v>
      </c>
      <c r="F10818" t="s">
        <v>147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7906</v>
      </c>
      <c r="C10819" t="s">
        <v>153</v>
      </c>
      <c r="D10819">
        <v>2002</v>
      </c>
      <c r="E10819" t="s">
        <v>125</v>
      </c>
      <c r="F10819" t="s">
        <v>219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7907</v>
      </c>
      <c r="C10820" t="s">
        <v>133</v>
      </c>
      <c r="D10820">
        <v>2007</v>
      </c>
      <c r="E10820" t="s">
        <v>135</v>
      </c>
      <c r="F10820" t="s">
        <v>402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5760</v>
      </c>
      <c r="C10821" t="s">
        <v>222</v>
      </c>
      <c r="D10821">
        <v>2005</v>
      </c>
      <c r="E10821" t="s">
        <v>140</v>
      </c>
      <c r="F10821" t="s">
        <v>82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4198</v>
      </c>
      <c r="C10822" t="s">
        <v>146</v>
      </c>
      <c r="D10822">
        <v>2010</v>
      </c>
      <c r="E10822" t="s">
        <v>135</v>
      </c>
      <c r="F10822" t="s">
        <v>756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4902</v>
      </c>
      <c r="C10823" t="s">
        <v>799</v>
      </c>
      <c r="D10823">
        <v>2013</v>
      </c>
      <c r="E10823" t="s">
        <v>150</v>
      </c>
      <c r="F10823" t="s">
        <v>402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7908</v>
      </c>
      <c r="C10824" t="s">
        <v>196</v>
      </c>
      <c r="D10824">
        <v>1998</v>
      </c>
      <c r="E10824" t="s">
        <v>320</v>
      </c>
      <c r="F10824" t="s">
        <v>5039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7291</v>
      </c>
      <c r="C10825" t="s">
        <v>119</v>
      </c>
      <c r="D10825">
        <v>2011</v>
      </c>
      <c r="E10825" t="s">
        <v>150</v>
      </c>
      <c r="F10825" t="s">
        <v>616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7909</v>
      </c>
      <c r="C10826" t="s">
        <v>196</v>
      </c>
      <c r="D10826">
        <v>2000</v>
      </c>
      <c r="E10826" t="s">
        <v>150</v>
      </c>
      <c r="F10826" t="s">
        <v>166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7910</v>
      </c>
      <c r="C10827" t="s">
        <v>239</v>
      </c>
      <c r="D10827">
        <v>2010</v>
      </c>
      <c r="E10827" t="s">
        <v>193</v>
      </c>
      <c r="F10827" t="s">
        <v>857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6342</v>
      </c>
      <c r="C10828" t="s">
        <v>256</v>
      </c>
      <c r="D10828">
        <v>2005</v>
      </c>
      <c r="E10828" t="s">
        <v>193</v>
      </c>
      <c r="F10828" t="s">
        <v>169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7911</v>
      </c>
      <c r="C10829" t="s">
        <v>173</v>
      </c>
      <c r="D10829">
        <v>2016</v>
      </c>
      <c r="E10829" t="s">
        <v>150</v>
      </c>
      <c r="F10829" t="s">
        <v>402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7912</v>
      </c>
      <c r="C10830" t="s">
        <v>153</v>
      </c>
      <c r="D10830">
        <v>2003</v>
      </c>
      <c r="E10830" t="s">
        <v>120</v>
      </c>
      <c r="F10830" t="s">
        <v>857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7913</v>
      </c>
      <c r="C10831" t="s">
        <v>133</v>
      </c>
      <c r="D10831" t="s">
        <v>332</v>
      </c>
      <c r="E10831" t="s">
        <v>129</v>
      </c>
      <c r="F10831" t="s">
        <v>70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7914</v>
      </c>
      <c r="C10832" t="s">
        <v>119</v>
      </c>
      <c r="D10832">
        <v>2011</v>
      </c>
      <c r="E10832" t="s">
        <v>135</v>
      </c>
      <c r="F10832" t="s">
        <v>551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7915</v>
      </c>
      <c r="C10833" t="s">
        <v>146</v>
      </c>
      <c r="D10833">
        <v>2009</v>
      </c>
      <c r="E10833" t="s">
        <v>138</v>
      </c>
      <c r="F10833" t="s">
        <v>7916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7917</v>
      </c>
      <c r="C10834" t="s">
        <v>222</v>
      </c>
      <c r="D10834">
        <v>2002</v>
      </c>
      <c r="E10834" t="s">
        <v>135</v>
      </c>
      <c r="F10834" t="s">
        <v>147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698</v>
      </c>
      <c r="C10835" t="s">
        <v>227</v>
      </c>
      <c r="D10835">
        <v>2010</v>
      </c>
      <c r="E10835" t="s">
        <v>150</v>
      </c>
      <c r="F10835" t="s">
        <v>151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7321</v>
      </c>
      <c r="C10836" t="s">
        <v>153</v>
      </c>
      <c r="D10836">
        <v>2006</v>
      </c>
      <c r="E10836" t="s">
        <v>150</v>
      </c>
      <c r="F10836" t="s">
        <v>491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7597</v>
      </c>
      <c r="C10837" t="s">
        <v>119</v>
      </c>
      <c r="D10837">
        <v>2009</v>
      </c>
      <c r="E10837" t="s">
        <v>120</v>
      </c>
      <c r="F10837" t="s">
        <v>169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7918</v>
      </c>
      <c r="C10838" t="s">
        <v>227</v>
      </c>
      <c r="D10838">
        <v>2011</v>
      </c>
      <c r="E10838" t="s">
        <v>131</v>
      </c>
      <c r="F10838" t="s">
        <v>1518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1794</v>
      </c>
      <c r="C10839" t="s">
        <v>149</v>
      </c>
      <c r="D10839">
        <v>2011</v>
      </c>
      <c r="E10839" t="s">
        <v>135</v>
      </c>
      <c r="F10839" t="s">
        <v>82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7690</v>
      </c>
      <c r="C10840" t="s">
        <v>227</v>
      </c>
      <c r="D10840">
        <v>2014</v>
      </c>
      <c r="E10840" t="s">
        <v>129</v>
      </c>
      <c r="F10840" t="s">
        <v>756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7919</v>
      </c>
      <c r="C10841" t="s">
        <v>227</v>
      </c>
      <c r="D10841">
        <v>2011</v>
      </c>
      <c r="E10841" t="s">
        <v>320</v>
      </c>
      <c r="F10841" t="s">
        <v>4011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5546</v>
      </c>
      <c r="C10842" t="s">
        <v>256</v>
      </c>
      <c r="D10842">
        <v>2005</v>
      </c>
      <c r="E10842" t="s">
        <v>109</v>
      </c>
      <c r="F10842" t="s">
        <v>402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7920</v>
      </c>
      <c r="C10843" t="s">
        <v>149</v>
      </c>
      <c r="D10843">
        <v>2010</v>
      </c>
      <c r="E10843" t="s">
        <v>135</v>
      </c>
      <c r="F10843" t="s">
        <v>166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7921</v>
      </c>
      <c r="C10844" t="s">
        <v>146</v>
      </c>
      <c r="D10844">
        <v>2009</v>
      </c>
      <c r="E10844" t="s">
        <v>138</v>
      </c>
      <c r="F10844" t="s">
        <v>7922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2108</v>
      </c>
      <c r="C10845" t="s">
        <v>256</v>
      </c>
      <c r="D10845">
        <v>2002</v>
      </c>
      <c r="E10845" t="s">
        <v>181</v>
      </c>
      <c r="F10845" t="s">
        <v>2109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7214</v>
      </c>
      <c r="C10846" t="s">
        <v>175</v>
      </c>
      <c r="D10846">
        <v>2016</v>
      </c>
      <c r="E10846" t="s">
        <v>150</v>
      </c>
      <c r="F10846" t="s">
        <v>402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5510</v>
      </c>
      <c r="C10847" t="s">
        <v>222</v>
      </c>
      <c r="D10847">
        <v>2004</v>
      </c>
      <c r="E10847" t="s">
        <v>125</v>
      </c>
      <c r="F10847" t="s">
        <v>330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7923</v>
      </c>
      <c r="C10848" t="s">
        <v>227</v>
      </c>
      <c r="D10848">
        <v>2006</v>
      </c>
      <c r="E10848" t="s">
        <v>320</v>
      </c>
      <c r="F10848" t="s">
        <v>230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4722</v>
      </c>
      <c r="C10849" t="s">
        <v>222</v>
      </c>
      <c r="D10849">
        <v>2002</v>
      </c>
      <c r="E10849" t="s">
        <v>120</v>
      </c>
      <c r="F10849" t="s">
        <v>714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7924</v>
      </c>
      <c r="C10850" t="s">
        <v>133</v>
      </c>
      <c r="D10850">
        <v>2009</v>
      </c>
      <c r="E10850" t="s">
        <v>150</v>
      </c>
      <c r="F10850" t="s">
        <v>1253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3997</v>
      </c>
      <c r="C10851" t="s">
        <v>222</v>
      </c>
      <c r="D10851">
        <v>2005</v>
      </c>
      <c r="E10851" t="s">
        <v>150</v>
      </c>
      <c r="F10851" t="s">
        <v>367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7925</v>
      </c>
      <c r="C10852" t="s">
        <v>153</v>
      </c>
      <c r="D10852">
        <v>2003</v>
      </c>
      <c r="E10852" t="s">
        <v>125</v>
      </c>
      <c r="F10852" t="s">
        <v>523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7926</v>
      </c>
      <c r="C10853" t="s">
        <v>119</v>
      </c>
      <c r="D10853">
        <v>2011</v>
      </c>
      <c r="E10853" t="s">
        <v>135</v>
      </c>
      <c r="F10853" t="s">
        <v>219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7927</v>
      </c>
      <c r="C10854" t="s">
        <v>175</v>
      </c>
      <c r="D10854">
        <v>2016</v>
      </c>
      <c r="E10854" t="s">
        <v>181</v>
      </c>
      <c r="F10854" t="s">
        <v>756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7928</v>
      </c>
      <c r="C10855" t="s">
        <v>940</v>
      </c>
      <c r="D10855">
        <v>1998</v>
      </c>
      <c r="E10855" t="s">
        <v>320</v>
      </c>
      <c r="F10855" t="s">
        <v>5667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4232</v>
      </c>
      <c r="C10856" t="s">
        <v>133</v>
      </c>
      <c r="D10856">
        <v>2008</v>
      </c>
      <c r="E10856" t="s">
        <v>120</v>
      </c>
      <c r="F10856" t="s">
        <v>219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7929</v>
      </c>
      <c r="C10857" t="s">
        <v>239</v>
      </c>
      <c r="D10857">
        <v>2012</v>
      </c>
      <c r="E10857" t="s">
        <v>193</v>
      </c>
      <c r="F10857" t="s">
        <v>2955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7930</v>
      </c>
      <c r="C10858" t="s">
        <v>173</v>
      </c>
      <c r="D10858">
        <v>2012</v>
      </c>
      <c r="E10858" t="s">
        <v>150</v>
      </c>
      <c r="F10858" t="s">
        <v>402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7931</v>
      </c>
      <c r="C10859" t="s">
        <v>133</v>
      </c>
      <c r="D10859">
        <v>2009</v>
      </c>
      <c r="E10859" t="s">
        <v>150</v>
      </c>
      <c r="F10859" t="s">
        <v>402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7932</v>
      </c>
      <c r="C10860" t="s">
        <v>196</v>
      </c>
      <c r="D10860">
        <v>1998</v>
      </c>
      <c r="E10860" t="s">
        <v>320</v>
      </c>
      <c r="F10860" t="s">
        <v>219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7933</v>
      </c>
      <c r="C10861" t="s">
        <v>119</v>
      </c>
      <c r="D10861">
        <v>2008</v>
      </c>
      <c r="E10861" t="s">
        <v>150</v>
      </c>
      <c r="F10861" t="s">
        <v>1309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7934</v>
      </c>
      <c r="C10862" t="s">
        <v>196</v>
      </c>
      <c r="D10862">
        <v>2001</v>
      </c>
      <c r="E10862" t="s">
        <v>320</v>
      </c>
      <c r="F10862" t="s">
        <v>1647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7935</v>
      </c>
      <c r="C10863" t="s">
        <v>196</v>
      </c>
      <c r="D10863">
        <v>1997</v>
      </c>
      <c r="E10863" t="s">
        <v>150</v>
      </c>
      <c r="F10863" t="s">
        <v>166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7936</v>
      </c>
      <c r="C10864" t="s">
        <v>155</v>
      </c>
      <c r="D10864">
        <v>1995</v>
      </c>
      <c r="E10864" t="s">
        <v>129</v>
      </c>
      <c r="F10864" t="s">
        <v>121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7937</v>
      </c>
      <c r="C10865" t="s">
        <v>173</v>
      </c>
      <c r="D10865">
        <v>2013</v>
      </c>
      <c r="E10865" t="s">
        <v>109</v>
      </c>
      <c r="F10865" t="s">
        <v>402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7938</v>
      </c>
      <c r="C10866" t="s">
        <v>258</v>
      </c>
      <c r="D10866">
        <v>2014</v>
      </c>
      <c r="E10866" t="s">
        <v>150</v>
      </c>
      <c r="F10866" t="s">
        <v>169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7939</v>
      </c>
      <c r="C10867" t="s">
        <v>153</v>
      </c>
      <c r="D10867">
        <v>2001</v>
      </c>
      <c r="E10867" t="s">
        <v>129</v>
      </c>
      <c r="F10867" t="s">
        <v>4763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7940</v>
      </c>
      <c r="C10868" t="s">
        <v>239</v>
      </c>
      <c r="D10868">
        <v>2006</v>
      </c>
      <c r="E10868" t="s">
        <v>120</v>
      </c>
      <c r="F10868" t="s">
        <v>714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5628</v>
      </c>
      <c r="C10869" t="s">
        <v>239</v>
      </c>
      <c r="D10869">
        <v>2010</v>
      </c>
      <c r="E10869" t="s">
        <v>120</v>
      </c>
      <c r="F10869" t="s">
        <v>169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7941</v>
      </c>
      <c r="C10870" t="s">
        <v>162</v>
      </c>
      <c r="D10870">
        <v>2002</v>
      </c>
      <c r="E10870" t="s">
        <v>150</v>
      </c>
      <c r="F10870" t="s">
        <v>491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7942</v>
      </c>
      <c r="C10871" t="s">
        <v>146</v>
      </c>
      <c r="D10871">
        <v>2010</v>
      </c>
      <c r="E10871" t="s">
        <v>120</v>
      </c>
      <c r="F10871" t="s">
        <v>268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7943</v>
      </c>
      <c r="C10872" t="s">
        <v>133</v>
      </c>
      <c r="D10872">
        <v>2008</v>
      </c>
      <c r="E10872" t="s">
        <v>320</v>
      </c>
      <c r="F10872" t="s">
        <v>1605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7944</v>
      </c>
      <c r="C10873" t="s">
        <v>153</v>
      </c>
      <c r="D10873">
        <v>2004</v>
      </c>
      <c r="E10873" t="s">
        <v>129</v>
      </c>
      <c r="F10873" t="s">
        <v>230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4836</v>
      </c>
      <c r="C10874" t="s">
        <v>222</v>
      </c>
      <c r="D10874">
        <v>2002</v>
      </c>
      <c r="E10874" t="s">
        <v>125</v>
      </c>
      <c r="F10874" t="s">
        <v>491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7945</v>
      </c>
      <c r="C10875" t="s">
        <v>153</v>
      </c>
      <c r="D10875">
        <v>2004</v>
      </c>
      <c r="E10875" t="s">
        <v>109</v>
      </c>
      <c r="F10875" t="s">
        <v>151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7946</v>
      </c>
      <c r="C10876" t="s">
        <v>153</v>
      </c>
      <c r="D10876">
        <v>2004</v>
      </c>
      <c r="E10876" t="s">
        <v>138</v>
      </c>
      <c r="F10876" t="s">
        <v>293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7947</v>
      </c>
      <c r="C10877" t="s">
        <v>196</v>
      </c>
      <c r="D10877">
        <v>1995</v>
      </c>
      <c r="E10877" t="s">
        <v>320</v>
      </c>
      <c r="F10877" t="s">
        <v>1778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7948</v>
      </c>
      <c r="C10878" t="s">
        <v>146</v>
      </c>
      <c r="D10878">
        <v>2008</v>
      </c>
      <c r="E10878" t="s">
        <v>138</v>
      </c>
      <c r="F10878" t="s">
        <v>7538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7949</v>
      </c>
      <c r="C10879" t="s">
        <v>133</v>
      </c>
      <c r="D10879">
        <v>2006</v>
      </c>
      <c r="E10879" t="s">
        <v>193</v>
      </c>
      <c r="F10879" t="s">
        <v>491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7950</v>
      </c>
      <c r="C10880" t="s">
        <v>940</v>
      </c>
      <c r="D10880">
        <v>1998</v>
      </c>
      <c r="E10880" t="s">
        <v>120</v>
      </c>
      <c r="F10880" t="s">
        <v>230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3068</v>
      </c>
      <c r="C10881" t="s">
        <v>222</v>
      </c>
      <c r="D10881">
        <v>2003</v>
      </c>
      <c r="E10881" t="s">
        <v>120</v>
      </c>
      <c r="F10881" t="s">
        <v>714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7951</v>
      </c>
      <c r="C10882" t="s">
        <v>162</v>
      </c>
      <c r="D10882">
        <v>2005</v>
      </c>
      <c r="E10882" t="s">
        <v>150</v>
      </c>
      <c r="F10882" t="s">
        <v>367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7952</v>
      </c>
      <c r="C10883" t="s">
        <v>133</v>
      </c>
      <c r="D10883">
        <v>2005</v>
      </c>
      <c r="E10883" t="s">
        <v>129</v>
      </c>
      <c r="F10883" t="s">
        <v>402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7643</v>
      </c>
      <c r="C10884" t="s">
        <v>146</v>
      </c>
      <c r="D10884">
        <v>2015</v>
      </c>
      <c r="E10884" t="s">
        <v>150</v>
      </c>
      <c r="F10884" t="s">
        <v>4776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7953</v>
      </c>
      <c r="C10885" t="s">
        <v>239</v>
      </c>
      <c r="D10885">
        <v>2005</v>
      </c>
      <c r="E10885" t="s">
        <v>181</v>
      </c>
      <c r="F10885" t="s">
        <v>166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7954</v>
      </c>
      <c r="C10886" t="s">
        <v>119</v>
      </c>
      <c r="D10886">
        <v>2009</v>
      </c>
      <c r="E10886" t="s">
        <v>120</v>
      </c>
      <c r="F10886" t="s">
        <v>2240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7260</v>
      </c>
      <c r="C10887" t="s">
        <v>153</v>
      </c>
      <c r="D10887">
        <v>2005</v>
      </c>
      <c r="E10887" t="s">
        <v>109</v>
      </c>
      <c r="F10887" t="s">
        <v>616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7326</v>
      </c>
      <c r="C10888" t="s">
        <v>239</v>
      </c>
      <c r="D10888">
        <v>2008</v>
      </c>
      <c r="E10888" t="s">
        <v>193</v>
      </c>
      <c r="F10888" t="s">
        <v>285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7955</v>
      </c>
      <c r="C10889" t="s">
        <v>196</v>
      </c>
      <c r="D10889">
        <v>2001</v>
      </c>
      <c r="E10889" t="s">
        <v>120</v>
      </c>
      <c r="F10889" t="s">
        <v>402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7956</v>
      </c>
      <c r="C10890" t="s">
        <v>239</v>
      </c>
      <c r="D10890">
        <v>2005</v>
      </c>
      <c r="E10890" t="s">
        <v>129</v>
      </c>
      <c r="F10890" t="s">
        <v>402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7957</v>
      </c>
      <c r="C10891" t="s">
        <v>799</v>
      </c>
      <c r="D10891">
        <v>2016</v>
      </c>
      <c r="E10891" t="s">
        <v>150</v>
      </c>
      <c r="F10891" t="s">
        <v>402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2169</v>
      </c>
      <c r="C10892" t="s">
        <v>258</v>
      </c>
      <c r="D10892">
        <v>2013</v>
      </c>
      <c r="E10892" t="s">
        <v>150</v>
      </c>
      <c r="F10892" t="s">
        <v>169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7958</v>
      </c>
      <c r="C10893" t="s">
        <v>175</v>
      </c>
      <c r="D10893">
        <v>2015</v>
      </c>
      <c r="E10893" t="s">
        <v>150</v>
      </c>
      <c r="F10893" t="s">
        <v>82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7959</v>
      </c>
      <c r="C10894" t="s">
        <v>153</v>
      </c>
      <c r="D10894">
        <v>2000</v>
      </c>
      <c r="E10894" t="s">
        <v>120</v>
      </c>
      <c r="F10894" t="s">
        <v>293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7960</v>
      </c>
      <c r="C10895" t="s">
        <v>239</v>
      </c>
      <c r="D10895">
        <v>2012</v>
      </c>
      <c r="E10895" t="s">
        <v>193</v>
      </c>
      <c r="F10895" t="s">
        <v>6705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7961</v>
      </c>
      <c r="C10896" t="s">
        <v>133</v>
      </c>
      <c r="D10896">
        <v>2010</v>
      </c>
      <c r="E10896" t="s">
        <v>109</v>
      </c>
      <c r="F10896" t="s">
        <v>314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1768</v>
      </c>
      <c r="C10897" t="s">
        <v>256</v>
      </c>
      <c r="D10897">
        <v>2002</v>
      </c>
      <c r="E10897" t="s">
        <v>125</v>
      </c>
      <c r="F10897" t="s">
        <v>219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4598</v>
      </c>
      <c r="C10898" t="s">
        <v>222</v>
      </c>
      <c r="D10898">
        <v>2005</v>
      </c>
      <c r="E10898" t="s">
        <v>125</v>
      </c>
      <c r="F10898" t="s">
        <v>151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7962</v>
      </c>
      <c r="C10899" t="s">
        <v>940</v>
      </c>
      <c r="D10899">
        <v>1995</v>
      </c>
      <c r="E10899" t="s">
        <v>135</v>
      </c>
      <c r="F10899" t="s">
        <v>230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7963</v>
      </c>
      <c r="C10900" t="s">
        <v>153</v>
      </c>
      <c r="D10900">
        <v>2004</v>
      </c>
      <c r="E10900" t="s">
        <v>181</v>
      </c>
      <c r="F10900" t="s">
        <v>237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5078</v>
      </c>
      <c r="C10901" t="s">
        <v>133</v>
      </c>
      <c r="D10901">
        <v>2005</v>
      </c>
      <c r="E10901" t="s">
        <v>109</v>
      </c>
      <c r="F10901" t="s">
        <v>491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4855</v>
      </c>
      <c r="C10902" t="s">
        <v>153</v>
      </c>
      <c r="D10902">
        <v>2009</v>
      </c>
      <c r="E10902" t="s">
        <v>135</v>
      </c>
      <c r="F10902" t="s">
        <v>151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7964</v>
      </c>
      <c r="C10903" t="s">
        <v>173</v>
      </c>
      <c r="D10903">
        <v>2014</v>
      </c>
      <c r="E10903" t="s">
        <v>129</v>
      </c>
      <c r="F10903" t="s">
        <v>1355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7965</v>
      </c>
      <c r="C10904" t="s">
        <v>239</v>
      </c>
      <c r="D10904">
        <v>2010</v>
      </c>
      <c r="E10904" t="s">
        <v>109</v>
      </c>
      <c r="F10904" t="s">
        <v>2425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7966</v>
      </c>
      <c r="C10905" t="s">
        <v>119</v>
      </c>
      <c r="D10905">
        <v>2009</v>
      </c>
      <c r="E10905" t="s">
        <v>120</v>
      </c>
      <c r="F10905" t="s">
        <v>2972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1168</v>
      </c>
      <c r="C10906" t="s">
        <v>175</v>
      </c>
      <c r="D10906">
        <v>2015</v>
      </c>
      <c r="E10906" t="s">
        <v>150</v>
      </c>
      <c r="F10906" t="s">
        <v>285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7967</v>
      </c>
      <c r="C10907" t="s">
        <v>196</v>
      </c>
      <c r="D10907">
        <v>1995</v>
      </c>
      <c r="E10907" t="s">
        <v>140</v>
      </c>
      <c r="F10907" t="s">
        <v>219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7968</v>
      </c>
      <c r="C10908" t="s">
        <v>239</v>
      </c>
      <c r="D10908">
        <v>2008</v>
      </c>
      <c r="E10908" t="s">
        <v>131</v>
      </c>
      <c r="F10908" t="s">
        <v>166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7969</v>
      </c>
      <c r="C10909" t="s">
        <v>153</v>
      </c>
      <c r="D10909">
        <v>2003</v>
      </c>
      <c r="E10909" t="s">
        <v>120</v>
      </c>
      <c r="F10909" t="s">
        <v>237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7818</v>
      </c>
      <c r="C10910" t="s">
        <v>119</v>
      </c>
      <c r="D10910">
        <v>2011</v>
      </c>
      <c r="E10910" t="s">
        <v>150</v>
      </c>
      <c r="F10910" t="s">
        <v>169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7970</v>
      </c>
      <c r="C10911" t="s">
        <v>119</v>
      </c>
      <c r="D10911">
        <v>2008</v>
      </c>
      <c r="E10911" t="s">
        <v>120</v>
      </c>
      <c r="F10911" t="s">
        <v>268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4184</v>
      </c>
      <c r="C10912" t="s">
        <v>222</v>
      </c>
      <c r="D10912">
        <v>2005</v>
      </c>
      <c r="E10912" t="s">
        <v>135</v>
      </c>
      <c r="F10912" t="s">
        <v>1243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7776</v>
      </c>
      <c r="C10913" t="s">
        <v>256</v>
      </c>
      <c r="D10913">
        <v>2004</v>
      </c>
      <c r="E10913" t="s">
        <v>138</v>
      </c>
      <c r="F10913" t="s">
        <v>7438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3047</v>
      </c>
      <c r="C10914" t="s">
        <v>799</v>
      </c>
      <c r="D10914">
        <v>2016</v>
      </c>
      <c r="E10914" t="s">
        <v>150</v>
      </c>
      <c r="F10914" t="s">
        <v>314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7971</v>
      </c>
      <c r="C10915" t="s">
        <v>940</v>
      </c>
      <c r="D10915">
        <v>1998</v>
      </c>
      <c r="E10915" t="s">
        <v>120</v>
      </c>
      <c r="F10915" t="s">
        <v>230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7972</v>
      </c>
      <c r="C10916" t="s">
        <v>133</v>
      </c>
      <c r="D10916">
        <v>2005</v>
      </c>
      <c r="E10916" t="s">
        <v>131</v>
      </c>
      <c r="F10916" t="s">
        <v>1605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7973</v>
      </c>
      <c r="C10917" t="s">
        <v>222</v>
      </c>
      <c r="D10917">
        <v>2005</v>
      </c>
      <c r="E10917" t="s">
        <v>150</v>
      </c>
      <c r="F10917" t="s">
        <v>147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7974</v>
      </c>
      <c r="C10918" t="s">
        <v>133</v>
      </c>
      <c r="D10918">
        <v>2009</v>
      </c>
      <c r="E10918" t="s">
        <v>150</v>
      </c>
      <c r="F10918" t="s">
        <v>870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7975</v>
      </c>
      <c r="C10919" t="s">
        <v>799</v>
      </c>
      <c r="D10919">
        <v>2014</v>
      </c>
      <c r="E10919" t="s">
        <v>150</v>
      </c>
      <c r="F10919" t="s">
        <v>402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7976</v>
      </c>
      <c r="C10920" t="s">
        <v>196</v>
      </c>
      <c r="D10920">
        <v>1996</v>
      </c>
      <c r="E10920" t="s">
        <v>140</v>
      </c>
      <c r="F10920" t="s">
        <v>166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7977</v>
      </c>
      <c r="C10921" t="s">
        <v>239</v>
      </c>
      <c r="D10921">
        <v>2010</v>
      </c>
      <c r="E10921" t="s">
        <v>193</v>
      </c>
      <c r="F10921" t="s">
        <v>5875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7978</v>
      </c>
      <c r="C10922" t="s">
        <v>133</v>
      </c>
      <c r="D10922">
        <v>2004</v>
      </c>
      <c r="E10922" t="s">
        <v>131</v>
      </c>
      <c r="F10922" t="s">
        <v>2937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7979</v>
      </c>
      <c r="C10923" t="s">
        <v>133</v>
      </c>
      <c r="D10923">
        <v>2011</v>
      </c>
      <c r="E10923" t="s">
        <v>181</v>
      </c>
      <c r="F10923" t="s">
        <v>402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7980</v>
      </c>
      <c r="C10924" t="s">
        <v>153</v>
      </c>
      <c r="D10924">
        <v>2007</v>
      </c>
      <c r="E10924" t="s">
        <v>320</v>
      </c>
      <c r="F10924" t="s">
        <v>293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7981</v>
      </c>
      <c r="C10925" t="s">
        <v>173</v>
      </c>
      <c r="D10925">
        <v>2012</v>
      </c>
      <c r="E10925" t="s">
        <v>131</v>
      </c>
      <c r="F10925" t="s">
        <v>121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7982</v>
      </c>
      <c r="C10926" t="s">
        <v>133</v>
      </c>
      <c r="D10926">
        <v>2009</v>
      </c>
      <c r="E10926" t="s">
        <v>131</v>
      </c>
      <c r="F10926" t="s">
        <v>219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7983</v>
      </c>
      <c r="C10927" t="s">
        <v>196</v>
      </c>
      <c r="D10927">
        <v>2001</v>
      </c>
      <c r="E10927" t="s">
        <v>129</v>
      </c>
      <c r="F10927" t="s">
        <v>1355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5842</v>
      </c>
      <c r="C10928" t="s">
        <v>222</v>
      </c>
      <c r="D10928">
        <v>2004</v>
      </c>
      <c r="E10928" t="s">
        <v>135</v>
      </c>
      <c r="F10928" t="s">
        <v>237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7984</v>
      </c>
      <c r="C10929" t="s">
        <v>119</v>
      </c>
      <c r="D10929">
        <v>2010</v>
      </c>
      <c r="E10929" t="s">
        <v>135</v>
      </c>
      <c r="F10929" t="s">
        <v>870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6438</v>
      </c>
      <c r="C10930" t="s">
        <v>146</v>
      </c>
      <c r="D10930">
        <v>2010</v>
      </c>
      <c r="E10930" t="s">
        <v>120</v>
      </c>
      <c r="F10930" t="s">
        <v>237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7985</v>
      </c>
      <c r="C10931" t="s">
        <v>162</v>
      </c>
      <c r="D10931">
        <v>2002</v>
      </c>
      <c r="E10931" t="s">
        <v>109</v>
      </c>
      <c r="F10931" t="s">
        <v>237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7986</v>
      </c>
      <c r="C10932" t="s">
        <v>153</v>
      </c>
      <c r="D10932">
        <v>2003</v>
      </c>
      <c r="E10932" t="s">
        <v>181</v>
      </c>
      <c r="F10932" t="s">
        <v>293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7987</v>
      </c>
      <c r="C10933" t="s">
        <v>119</v>
      </c>
      <c r="D10933">
        <v>2009</v>
      </c>
      <c r="E10933" t="s">
        <v>150</v>
      </c>
      <c r="F10933" t="s">
        <v>870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7988</v>
      </c>
      <c r="C10934" t="s">
        <v>153</v>
      </c>
      <c r="D10934">
        <v>2006</v>
      </c>
      <c r="E10934" t="s">
        <v>120</v>
      </c>
      <c r="F10934" t="s">
        <v>491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7989</v>
      </c>
      <c r="C10935" t="s">
        <v>227</v>
      </c>
      <c r="D10935">
        <v>2007</v>
      </c>
      <c r="E10935" t="s">
        <v>320</v>
      </c>
      <c r="F10935" t="s">
        <v>304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7990</v>
      </c>
      <c r="C10936" t="s">
        <v>239</v>
      </c>
      <c r="D10936">
        <v>2009</v>
      </c>
      <c r="E10936" t="s">
        <v>193</v>
      </c>
      <c r="F10936" t="s">
        <v>5875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1323</v>
      </c>
      <c r="C10937" t="s">
        <v>162</v>
      </c>
      <c r="D10937">
        <v>2002</v>
      </c>
      <c r="E10937" t="s">
        <v>120</v>
      </c>
      <c r="F10937" t="s">
        <v>1069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7991</v>
      </c>
      <c r="C10938" t="s">
        <v>146</v>
      </c>
      <c r="D10938">
        <v>2006</v>
      </c>
      <c r="E10938" t="s">
        <v>125</v>
      </c>
      <c r="F10938" t="s">
        <v>82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3793</v>
      </c>
      <c r="C10939" t="s">
        <v>256</v>
      </c>
      <c r="D10939">
        <v>2003</v>
      </c>
      <c r="E10939" t="s">
        <v>109</v>
      </c>
      <c r="F10939" t="s">
        <v>402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7444</v>
      </c>
      <c r="C10940" t="s">
        <v>149</v>
      </c>
      <c r="D10940">
        <v>2010</v>
      </c>
      <c r="E10940" t="s">
        <v>135</v>
      </c>
      <c r="F10940" t="s">
        <v>491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7992</v>
      </c>
      <c r="C10941" t="s">
        <v>149</v>
      </c>
      <c r="D10941">
        <v>2011</v>
      </c>
      <c r="E10941" t="s">
        <v>120</v>
      </c>
      <c r="F10941" t="s">
        <v>1936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5340</v>
      </c>
      <c r="C10942" t="s">
        <v>153</v>
      </c>
      <c r="D10942">
        <v>2010</v>
      </c>
      <c r="E10942" t="s">
        <v>120</v>
      </c>
      <c r="F10942" t="s">
        <v>293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7993</v>
      </c>
      <c r="C10943" t="s">
        <v>133</v>
      </c>
      <c r="D10943">
        <v>2006</v>
      </c>
      <c r="E10943" t="s">
        <v>135</v>
      </c>
      <c r="F10943" t="s">
        <v>367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7994</v>
      </c>
      <c r="C10944" t="s">
        <v>196</v>
      </c>
      <c r="D10944">
        <v>2000</v>
      </c>
      <c r="E10944" t="s">
        <v>109</v>
      </c>
      <c r="F10944" t="s">
        <v>82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4958</v>
      </c>
      <c r="C10945" t="s">
        <v>149</v>
      </c>
      <c r="D10945">
        <v>2007</v>
      </c>
      <c r="E10945" t="s">
        <v>120</v>
      </c>
      <c r="F10945" t="s">
        <v>219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2004</v>
      </c>
      <c r="C10946" t="s">
        <v>133</v>
      </c>
      <c r="D10946">
        <v>2008</v>
      </c>
      <c r="E10946" t="s">
        <v>320</v>
      </c>
      <c r="F10946" t="s">
        <v>82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7995</v>
      </c>
      <c r="C10947" t="s">
        <v>222</v>
      </c>
      <c r="D10947">
        <v>2004</v>
      </c>
      <c r="E10947" t="s">
        <v>120</v>
      </c>
      <c r="F10947" t="s">
        <v>7996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6176</v>
      </c>
      <c r="C10948" t="s">
        <v>133</v>
      </c>
      <c r="D10948">
        <v>2005</v>
      </c>
      <c r="E10948" t="s">
        <v>109</v>
      </c>
      <c r="F10948" t="s">
        <v>491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447</v>
      </c>
      <c r="C10949" t="s">
        <v>227</v>
      </c>
      <c r="D10949">
        <v>2015</v>
      </c>
      <c r="E10949" t="s">
        <v>120</v>
      </c>
      <c r="F10949" t="s">
        <v>151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7997</v>
      </c>
      <c r="C10950" t="s">
        <v>239</v>
      </c>
      <c r="D10950">
        <v>2006</v>
      </c>
      <c r="E10950" t="s">
        <v>150</v>
      </c>
      <c r="F10950" t="s">
        <v>219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6898</v>
      </c>
      <c r="C10951" t="s">
        <v>149</v>
      </c>
      <c r="D10951">
        <v>2007</v>
      </c>
      <c r="E10951" t="s">
        <v>120</v>
      </c>
      <c r="F10951" t="s">
        <v>151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7998</v>
      </c>
      <c r="C10952" t="s">
        <v>227</v>
      </c>
      <c r="D10952">
        <v>2005</v>
      </c>
      <c r="E10952" t="s">
        <v>320</v>
      </c>
      <c r="F10952" t="s">
        <v>219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7999</v>
      </c>
      <c r="C10953" t="s">
        <v>239</v>
      </c>
      <c r="D10953">
        <v>2005</v>
      </c>
      <c r="E10953" t="s">
        <v>125</v>
      </c>
      <c r="F10953" t="s">
        <v>82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8000</v>
      </c>
      <c r="C10954" t="s">
        <v>133</v>
      </c>
      <c r="D10954">
        <v>2007</v>
      </c>
      <c r="E10954" t="s">
        <v>135</v>
      </c>
      <c r="F10954" t="s">
        <v>237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7689</v>
      </c>
      <c r="C10955" t="s">
        <v>239</v>
      </c>
      <c r="D10955">
        <v>2006</v>
      </c>
      <c r="E10955" t="s">
        <v>129</v>
      </c>
      <c r="F10955" t="s">
        <v>268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8001</v>
      </c>
      <c r="C10956" t="s">
        <v>175</v>
      </c>
      <c r="D10956">
        <v>2016</v>
      </c>
      <c r="E10956" t="s">
        <v>140</v>
      </c>
      <c r="F10956" t="s">
        <v>402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3881</v>
      </c>
      <c r="C10957" t="s">
        <v>119</v>
      </c>
      <c r="D10957">
        <v>2010</v>
      </c>
      <c r="E10957" t="s">
        <v>120</v>
      </c>
      <c r="F10957" t="s">
        <v>3882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6954</v>
      </c>
      <c r="C10958" t="s">
        <v>149</v>
      </c>
      <c r="D10958">
        <v>2009</v>
      </c>
      <c r="E10958" t="s">
        <v>150</v>
      </c>
      <c r="F10958" t="s">
        <v>491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8002</v>
      </c>
      <c r="C10959" t="s">
        <v>149</v>
      </c>
      <c r="D10959">
        <v>2012</v>
      </c>
      <c r="E10959" t="s">
        <v>138</v>
      </c>
      <c r="F10959" t="s">
        <v>285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8003</v>
      </c>
      <c r="C10960" t="s">
        <v>133</v>
      </c>
      <c r="D10960">
        <v>2009</v>
      </c>
      <c r="E10960" t="s">
        <v>135</v>
      </c>
      <c r="F10960" t="s">
        <v>616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8004</v>
      </c>
      <c r="C10961" t="s">
        <v>196</v>
      </c>
      <c r="D10961">
        <v>1996</v>
      </c>
      <c r="E10961" t="s">
        <v>320</v>
      </c>
      <c r="F10961" t="s">
        <v>7369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8005</v>
      </c>
      <c r="C10962" t="s">
        <v>133</v>
      </c>
      <c r="D10962">
        <v>2008</v>
      </c>
      <c r="E10962" t="s">
        <v>320</v>
      </c>
      <c r="F10962" t="s">
        <v>491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5461</v>
      </c>
      <c r="C10963" t="s">
        <v>146</v>
      </c>
      <c r="D10963">
        <v>2015</v>
      </c>
      <c r="E10963" t="s">
        <v>150</v>
      </c>
      <c r="F10963" t="s">
        <v>169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8006</v>
      </c>
      <c r="C10964" t="s">
        <v>153</v>
      </c>
      <c r="D10964">
        <v>2003</v>
      </c>
      <c r="E10964" t="s">
        <v>129</v>
      </c>
      <c r="F10964" t="s">
        <v>166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8007</v>
      </c>
      <c r="C10965" t="s">
        <v>162</v>
      </c>
      <c r="D10965">
        <v>2002</v>
      </c>
      <c r="E10965" t="s">
        <v>131</v>
      </c>
      <c r="F10965" t="s">
        <v>367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7448</v>
      </c>
      <c r="C10966" t="s">
        <v>133</v>
      </c>
      <c r="D10966">
        <v>2010</v>
      </c>
      <c r="E10966" t="s">
        <v>135</v>
      </c>
      <c r="F10966" t="s">
        <v>151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8008</v>
      </c>
      <c r="C10967" t="s">
        <v>239</v>
      </c>
      <c r="D10967">
        <v>2007</v>
      </c>
      <c r="E10967" t="s">
        <v>135</v>
      </c>
      <c r="F10967" t="s">
        <v>237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8009</v>
      </c>
      <c r="C10968" t="s">
        <v>133</v>
      </c>
      <c r="D10968">
        <v>2011</v>
      </c>
      <c r="E10968" t="s">
        <v>193</v>
      </c>
      <c r="F10968" t="s">
        <v>3367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8010</v>
      </c>
      <c r="C10969" t="s">
        <v>149</v>
      </c>
      <c r="D10969">
        <v>2009</v>
      </c>
      <c r="E10969" t="s">
        <v>135</v>
      </c>
      <c r="F10969" t="s">
        <v>166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8011</v>
      </c>
      <c r="C10970" t="s">
        <v>119</v>
      </c>
      <c r="D10970">
        <v>2007</v>
      </c>
      <c r="E10970" t="s">
        <v>125</v>
      </c>
      <c r="F10970" t="s">
        <v>7089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3212</v>
      </c>
      <c r="C10971" t="s">
        <v>222</v>
      </c>
      <c r="D10971">
        <v>2005</v>
      </c>
      <c r="E10971" t="s">
        <v>150</v>
      </c>
      <c r="F10971" t="s">
        <v>169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8012</v>
      </c>
      <c r="C10972" t="s">
        <v>196</v>
      </c>
      <c r="D10972">
        <v>1995</v>
      </c>
      <c r="E10972" t="s">
        <v>138</v>
      </c>
      <c r="F10972" t="s">
        <v>166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8013</v>
      </c>
      <c r="C10973" t="s">
        <v>222</v>
      </c>
      <c r="D10973">
        <v>2002</v>
      </c>
      <c r="E10973" t="s">
        <v>150</v>
      </c>
      <c r="F10973" t="s">
        <v>491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8014</v>
      </c>
      <c r="C10974" t="s">
        <v>153</v>
      </c>
      <c r="D10974">
        <v>2005</v>
      </c>
      <c r="E10974" t="s">
        <v>138</v>
      </c>
      <c r="F10974" t="s">
        <v>330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6514</v>
      </c>
      <c r="C10975" t="s">
        <v>239</v>
      </c>
      <c r="D10975">
        <v>2009</v>
      </c>
      <c r="E10975" t="s">
        <v>150</v>
      </c>
      <c r="F10975" t="s">
        <v>1077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8015</v>
      </c>
      <c r="C10976" t="s">
        <v>153</v>
      </c>
      <c r="D10976">
        <v>2002</v>
      </c>
      <c r="E10976" t="s">
        <v>150</v>
      </c>
      <c r="F10976" t="s">
        <v>219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8016</v>
      </c>
      <c r="C10977" t="s">
        <v>133</v>
      </c>
      <c r="D10977">
        <v>2009</v>
      </c>
      <c r="E10977" t="s">
        <v>129</v>
      </c>
      <c r="F10977" t="s">
        <v>5696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8017</v>
      </c>
      <c r="C10978" t="s">
        <v>153</v>
      </c>
      <c r="D10978">
        <v>2003</v>
      </c>
      <c r="E10978" t="s">
        <v>120</v>
      </c>
      <c r="F10978" t="s">
        <v>6860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8018</v>
      </c>
      <c r="C10979" t="s">
        <v>149</v>
      </c>
      <c r="D10979">
        <v>2013</v>
      </c>
      <c r="E10979" t="s">
        <v>150</v>
      </c>
      <c r="F10979" t="s">
        <v>402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8019</v>
      </c>
      <c r="C10980" t="s">
        <v>196</v>
      </c>
      <c r="D10980">
        <v>2001</v>
      </c>
      <c r="E10980" t="s">
        <v>138</v>
      </c>
      <c r="F10980" t="s">
        <v>306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6546</v>
      </c>
      <c r="C10981" t="s">
        <v>239</v>
      </c>
      <c r="D10981" t="s">
        <v>332</v>
      </c>
      <c r="E10981" t="s">
        <v>181</v>
      </c>
      <c r="F10981" t="s">
        <v>2937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6479</v>
      </c>
      <c r="C10982" t="s">
        <v>239</v>
      </c>
      <c r="D10982">
        <v>2008</v>
      </c>
      <c r="E10982" t="s">
        <v>138</v>
      </c>
      <c r="F10982" t="s">
        <v>70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8020</v>
      </c>
      <c r="C10983" t="s">
        <v>173</v>
      </c>
      <c r="D10983">
        <v>2011</v>
      </c>
      <c r="E10983" t="s">
        <v>125</v>
      </c>
      <c r="F10983" t="s">
        <v>82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8021</v>
      </c>
      <c r="C10984" t="s">
        <v>196</v>
      </c>
      <c r="D10984">
        <v>1997</v>
      </c>
      <c r="E10984" t="s">
        <v>125</v>
      </c>
      <c r="F10984" t="s">
        <v>783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8022</v>
      </c>
      <c r="C10985" t="s">
        <v>153</v>
      </c>
      <c r="D10985">
        <v>2005</v>
      </c>
      <c r="E10985" t="s">
        <v>320</v>
      </c>
      <c r="F10985" t="s">
        <v>857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8023</v>
      </c>
      <c r="C10986" t="s">
        <v>196</v>
      </c>
      <c r="D10986">
        <v>1998</v>
      </c>
      <c r="E10986" t="s">
        <v>320</v>
      </c>
      <c r="F10986" t="s">
        <v>1355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821</v>
      </c>
      <c r="C10987" t="s">
        <v>227</v>
      </c>
      <c r="D10987">
        <v>2011</v>
      </c>
      <c r="E10987" t="s">
        <v>150</v>
      </c>
      <c r="F10987" t="s">
        <v>293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4709</v>
      </c>
      <c r="C10988" t="s">
        <v>256</v>
      </c>
      <c r="D10988">
        <v>2002</v>
      </c>
      <c r="E10988" t="s">
        <v>125</v>
      </c>
      <c r="F10988" t="s">
        <v>491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4039</v>
      </c>
      <c r="C10989" t="s">
        <v>222</v>
      </c>
      <c r="D10989">
        <v>2003</v>
      </c>
      <c r="E10989" t="s">
        <v>109</v>
      </c>
      <c r="F10989" t="s">
        <v>151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8024</v>
      </c>
      <c r="C10990" t="s">
        <v>940</v>
      </c>
      <c r="D10990">
        <v>1998</v>
      </c>
      <c r="E10990" t="s">
        <v>193</v>
      </c>
      <c r="F10990" t="s">
        <v>2198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8025</v>
      </c>
      <c r="C10991" t="s">
        <v>153</v>
      </c>
      <c r="D10991">
        <v>2000</v>
      </c>
      <c r="E10991" t="s">
        <v>120</v>
      </c>
      <c r="F10991" t="s">
        <v>219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8026</v>
      </c>
      <c r="C10992" t="s">
        <v>133</v>
      </c>
      <c r="D10992">
        <v>2010</v>
      </c>
      <c r="E10992" t="s">
        <v>140</v>
      </c>
      <c r="F10992" t="s">
        <v>2972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8027</v>
      </c>
      <c r="C10993" t="s">
        <v>153</v>
      </c>
      <c r="D10993">
        <v>2007</v>
      </c>
      <c r="E10993" t="s">
        <v>120</v>
      </c>
      <c r="F10993" t="s">
        <v>293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8028</v>
      </c>
      <c r="C10994" t="s">
        <v>173</v>
      </c>
      <c r="D10994">
        <v>2015</v>
      </c>
      <c r="E10994" t="s">
        <v>150</v>
      </c>
      <c r="F10994" t="s">
        <v>121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7409</v>
      </c>
      <c r="C10995" t="s">
        <v>146</v>
      </c>
      <c r="D10995">
        <v>2011</v>
      </c>
      <c r="E10995" t="s">
        <v>140</v>
      </c>
      <c r="F10995" t="s">
        <v>756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8029</v>
      </c>
      <c r="C10996" t="s">
        <v>239</v>
      </c>
      <c r="D10996">
        <v>2009</v>
      </c>
      <c r="E10996" t="s">
        <v>135</v>
      </c>
      <c r="F10996" t="s">
        <v>151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8030</v>
      </c>
      <c r="C10997" t="s">
        <v>740</v>
      </c>
      <c r="D10997">
        <v>2000</v>
      </c>
      <c r="E10997" t="s">
        <v>129</v>
      </c>
      <c r="F10997" t="s">
        <v>230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2839</v>
      </c>
      <c r="C10998" t="s">
        <v>256</v>
      </c>
      <c r="D10998">
        <v>2002</v>
      </c>
      <c r="E10998" t="s">
        <v>125</v>
      </c>
      <c r="F10998" t="s">
        <v>893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8031</v>
      </c>
      <c r="C10999" t="s">
        <v>153</v>
      </c>
      <c r="D10999" t="s">
        <v>332</v>
      </c>
      <c r="E10999" t="s">
        <v>150</v>
      </c>
      <c r="F10999" t="s">
        <v>293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8032</v>
      </c>
      <c r="C11000" t="s">
        <v>133</v>
      </c>
      <c r="D11000">
        <v>2010</v>
      </c>
      <c r="E11000" t="s">
        <v>131</v>
      </c>
      <c r="F11000" t="s">
        <v>7310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8033</v>
      </c>
      <c r="C11001" t="s">
        <v>133</v>
      </c>
      <c r="D11001">
        <v>2011</v>
      </c>
      <c r="E11001" t="s">
        <v>140</v>
      </c>
      <c r="F11001" t="s">
        <v>616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8034</v>
      </c>
      <c r="C11002" t="s">
        <v>153</v>
      </c>
      <c r="D11002">
        <v>2002</v>
      </c>
      <c r="E11002" t="s">
        <v>125</v>
      </c>
      <c r="F11002" t="s">
        <v>1787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8035</v>
      </c>
      <c r="C11003" t="s">
        <v>133</v>
      </c>
      <c r="D11003">
        <v>2009</v>
      </c>
      <c r="E11003" t="s">
        <v>129</v>
      </c>
      <c r="F11003" t="s">
        <v>70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8036</v>
      </c>
      <c r="C11004" t="s">
        <v>149</v>
      </c>
      <c r="D11004">
        <v>2009</v>
      </c>
      <c r="E11004" t="s">
        <v>138</v>
      </c>
      <c r="F11004" t="s">
        <v>620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8037</v>
      </c>
      <c r="C11005" t="s">
        <v>133</v>
      </c>
      <c r="D11005">
        <v>2011</v>
      </c>
      <c r="E11005" t="s">
        <v>150</v>
      </c>
      <c r="F11005" t="s">
        <v>3367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8038</v>
      </c>
      <c r="C11006" t="s">
        <v>133</v>
      </c>
      <c r="D11006">
        <v>2010</v>
      </c>
      <c r="E11006" t="s">
        <v>135</v>
      </c>
      <c r="F11006" t="s">
        <v>293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8039</v>
      </c>
      <c r="C11007" t="s">
        <v>153</v>
      </c>
      <c r="D11007">
        <v>2001</v>
      </c>
      <c r="E11007" t="s">
        <v>129</v>
      </c>
      <c r="F11007" t="s">
        <v>5060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7105</v>
      </c>
      <c r="C11008" t="s">
        <v>799</v>
      </c>
      <c r="D11008">
        <v>2012</v>
      </c>
      <c r="E11008" t="s">
        <v>181</v>
      </c>
      <c r="F11008" t="s">
        <v>268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8040</v>
      </c>
      <c r="C11009" t="s">
        <v>162</v>
      </c>
      <c r="D11009">
        <v>2002</v>
      </c>
      <c r="E11009" t="s">
        <v>138</v>
      </c>
      <c r="F11009" t="s">
        <v>1982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5376</v>
      </c>
      <c r="C11010" t="s">
        <v>133</v>
      </c>
      <c r="D11010">
        <v>2006</v>
      </c>
      <c r="E11010" t="s">
        <v>129</v>
      </c>
      <c r="F11010" t="s">
        <v>330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8041</v>
      </c>
      <c r="C11011" t="s">
        <v>153</v>
      </c>
      <c r="D11011">
        <v>2001</v>
      </c>
      <c r="E11011" t="s">
        <v>150</v>
      </c>
      <c r="F11011" t="s">
        <v>330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8042</v>
      </c>
      <c r="C11012" t="s">
        <v>173</v>
      </c>
      <c r="D11012">
        <v>2016</v>
      </c>
      <c r="E11012" t="s">
        <v>150</v>
      </c>
      <c r="F11012" t="s">
        <v>121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6725</v>
      </c>
      <c r="C11013" t="s">
        <v>133</v>
      </c>
      <c r="D11013">
        <v>2008</v>
      </c>
      <c r="E11013" t="s">
        <v>131</v>
      </c>
      <c r="F11013" t="s">
        <v>1634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8043</v>
      </c>
      <c r="C11014" t="s">
        <v>119</v>
      </c>
      <c r="D11014">
        <v>2010</v>
      </c>
      <c r="E11014" t="s">
        <v>138</v>
      </c>
      <c r="F11014" t="s">
        <v>219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7240</v>
      </c>
      <c r="C11015" t="s">
        <v>119</v>
      </c>
      <c r="D11015">
        <v>2008</v>
      </c>
      <c r="E11015" t="s">
        <v>109</v>
      </c>
      <c r="F11015" t="s">
        <v>4108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8044</v>
      </c>
      <c r="C11016" t="s">
        <v>133</v>
      </c>
      <c r="D11016">
        <v>2005</v>
      </c>
      <c r="E11016" t="s">
        <v>135</v>
      </c>
      <c r="F11016" t="s">
        <v>230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6805</v>
      </c>
      <c r="C11017" t="s">
        <v>149</v>
      </c>
      <c r="D11017">
        <v>2011</v>
      </c>
      <c r="E11017" t="s">
        <v>125</v>
      </c>
      <c r="F11017" t="s">
        <v>1077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8045</v>
      </c>
      <c r="C11018" t="s">
        <v>153</v>
      </c>
      <c r="D11018">
        <v>2003</v>
      </c>
      <c r="E11018" t="s">
        <v>150</v>
      </c>
      <c r="F11018" t="s">
        <v>166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8046</v>
      </c>
      <c r="C11019" t="s">
        <v>133</v>
      </c>
      <c r="D11019">
        <v>2011</v>
      </c>
      <c r="E11019" t="s">
        <v>131</v>
      </c>
      <c r="F11019" t="s">
        <v>1770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7133</v>
      </c>
      <c r="C11020" t="s">
        <v>239</v>
      </c>
      <c r="D11020">
        <v>2009</v>
      </c>
      <c r="E11020" t="s">
        <v>150</v>
      </c>
      <c r="F11020" t="s">
        <v>6118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8047</v>
      </c>
      <c r="C11021" t="s">
        <v>119</v>
      </c>
      <c r="D11021">
        <v>2009</v>
      </c>
      <c r="E11021" t="s">
        <v>135</v>
      </c>
      <c r="F11021" t="s">
        <v>4022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8048</v>
      </c>
      <c r="C11022" t="s">
        <v>119</v>
      </c>
      <c r="D11022">
        <v>2010</v>
      </c>
      <c r="E11022" t="s">
        <v>135</v>
      </c>
      <c r="F11022" t="s">
        <v>7310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8049</v>
      </c>
      <c r="C11023" t="s">
        <v>153</v>
      </c>
      <c r="D11023">
        <v>2000</v>
      </c>
      <c r="E11023" t="s">
        <v>150</v>
      </c>
      <c r="F11023" t="s">
        <v>402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8050</v>
      </c>
      <c r="C11024" t="s">
        <v>133</v>
      </c>
      <c r="D11024">
        <v>2008</v>
      </c>
      <c r="E11024" t="s">
        <v>109</v>
      </c>
      <c r="F11024" t="s">
        <v>230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8051</v>
      </c>
      <c r="C11025" t="s">
        <v>146</v>
      </c>
      <c r="D11025">
        <v>2011</v>
      </c>
      <c r="E11025" t="s">
        <v>125</v>
      </c>
      <c r="F11025" t="s">
        <v>293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8052</v>
      </c>
      <c r="C11026" t="s">
        <v>196</v>
      </c>
      <c r="D11026">
        <v>1998</v>
      </c>
      <c r="E11026" t="s">
        <v>131</v>
      </c>
      <c r="F11026" t="s">
        <v>8053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5505</v>
      </c>
      <c r="C11027" t="s">
        <v>133</v>
      </c>
      <c r="D11027">
        <v>2010</v>
      </c>
      <c r="E11027" t="s">
        <v>135</v>
      </c>
      <c r="F11027" t="s">
        <v>491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8054</v>
      </c>
      <c r="C11028" t="s">
        <v>133</v>
      </c>
      <c r="D11028">
        <v>2008</v>
      </c>
      <c r="E11028" t="s">
        <v>129</v>
      </c>
      <c r="F11028" t="s">
        <v>2299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8055</v>
      </c>
      <c r="C11029" t="s">
        <v>153</v>
      </c>
      <c r="D11029">
        <v>2002</v>
      </c>
      <c r="E11029" t="s">
        <v>120</v>
      </c>
      <c r="F11029" t="s">
        <v>293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8056</v>
      </c>
      <c r="C11030" t="s">
        <v>119</v>
      </c>
      <c r="D11030">
        <v>2008</v>
      </c>
      <c r="E11030" t="s">
        <v>193</v>
      </c>
      <c r="F11030" t="s">
        <v>6631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8057</v>
      </c>
      <c r="C11031" t="s">
        <v>133</v>
      </c>
      <c r="D11031">
        <v>2008</v>
      </c>
      <c r="E11031" t="s">
        <v>120</v>
      </c>
      <c r="F11031" t="s">
        <v>2680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8058</v>
      </c>
      <c r="C11032" t="s">
        <v>162</v>
      </c>
      <c r="D11032">
        <v>2003</v>
      </c>
      <c r="E11032" t="s">
        <v>150</v>
      </c>
      <c r="F11032" t="s">
        <v>491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8059</v>
      </c>
      <c r="C11033" t="s">
        <v>119</v>
      </c>
      <c r="D11033">
        <v>2010</v>
      </c>
      <c r="E11033" t="s">
        <v>135</v>
      </c>
      <c r="F11033" t="s">
        <v>1253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8060</v>
      </c>
      <c r="C11034" t="s">
        <v>133</v>
      </c>
      <c r="D11034">
        <v>2005</v>
      </c>
      <c r="E11034" t="s">
        <v>129</v>
      </c>
      <c r="F11034" t="s">
        <v>1634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8061</v>
      </c>
      <c r="C11035" t="s">
        <v>173</v>
      </c>
      <c r="D11035">
        <v>2013</v>
      </c>
      <c r="E11035" t="s">
        <v>135</v>
      </c>
      <c r="F11035" t="s">
        <v>5088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8062</v>
      </c>
      <c r="C11036" t="s">
        <v>149</v>
      </c>
      <c r="D11036">
        <v>2010</v>
      </c>
      <c r="E11036" t="s">
        <v>129</v>
      </c>
      <c r="F11036" t="s">
        <v>2425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4775</v>
      </c>
      <c r="C11037" t="s">
        <v>258</v>
      </c>
      <c r="D11037">
        <v>2014</v>
      </c>
      <c r="E11037" t="s">
        <v>193</v>
      </c>
      <c r="F11037" t="s">
        <v>4776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5811</v>
      </c>
      <c r="C11038" t="s">
        <v>146</v>
      </c>
      <c r="D11038">
        <v>2010</v>
      </c>
      <c r="E11038" t="s">
        <v>138</v>
      </c>
      <c r="F11038" t="s">
        <v>857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8063</v>
      </c>
      <c r="C11039" t="s">
        <v>239</v>
      </c>
      <c r="D11039">
        <v>2007</v>
      </c>
      <c r="E11039" t="s">
        <v>120</v>
      </c>
      <c r="F11039" t="s">
        <v>293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8064</v>
      </c>
      <c r="C11040" t="s">
        <v>133</v>
      </c>
      <c r="D11040">
        <v>2007</v>
      </c>
      <c r="E11040" t="s">
        <v>135</v>
      </c>
      <c r="F11040" t="s">
        <v>7806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8065</v>
      </c>
      <c r="C11041" t="s">
        <v>239</v>
      </c>
      <c r="D11041">
        <v>2006</v>
      </c>
      <c r="E11041" t="s">
        <v>135</v>
      </c>
      <c r="F11041" t="s">
        <v>230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5167</v>
      </c>
      <c r="C11042" t="s">
        <v>146</v>
      </c>
      <c r="D11042">
        <v>2010</v>
      </c>
      <c r="E11042" t="s">
        <v>120</v>
      </c>
      <c r="F11042" t="s">
        <v>8066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8067</v>
      </c>
      <c r="C11043" t="s">
        <v>153</v>
      </c>
      <c r="D11043">
        <v>2005</v>
      </c>
      <c r="E11043" t="s">
        <v>120</v>
      </c>
      <c r="F11043" t="s">
        <v>219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8068</v>
      </c>
      <c r="C11044" t="s">
        <v>173</v>
      </c>
      <c r="D11044">
        <v>2011</v>
      </c>
      <c r="E11044" t="s">
        <v>135</v>
      </c>
      <c r="F11044" t="s">
        <v>151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8069</v>
      </c>
      <c r="C11045" t="s">
        <v>133</v>
      </c>
      <c r="D11045">
        <v>2007</v>
      </c>
      <c r="E11045" t="s">
        <v>140</v>
      </c>
      <c r="F11045" t="s">
        <v>7132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8070</v>
      </c>
      <c r="C11046" t="s">
        <v>149</v>
      </c>
      <c r="D11046">
        <v>2008</v>
      </c>
      <c r="E11046" t="s">
        <v>109</v>
      </c>
      <c r="F11046" t="s">
        <v>166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8071</v>
      </c>
      <c r="C11047" t="s">
        <v>188</v>
      </c>
      <c r="D11047">
        <v>1998</v>
      </c>
      <c r="E11047" t="s">
        <v>125</v>
      </c>
      <c r="F11047" t="s">
        <v>893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8072</v>
      </c>
      <c r="C11048" t="s">
        <v>188</v>
      </c>
      <c r="D11048">
        <v>1996</v>
      </c>
      <c r="E11048" t="s">
        <v>135</v>
      </c>
      <c r="F11048" t="s">
        <v>5572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8073</v>
      </c>
      <c r="C11049" t="s">
        <v>155</v>
      </c>
      <c r="D11049">
        <v>1995</v>
      </c>
      <c r="E11049" t="s">
        <v>109</v>
      </c>
      <c r="F11049" t="s">
        <v>293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8074</v>
      </c>
      <c r="C11050" t="s">
        <v>188</v>
      </c>
      <c r="D11050">
        <v>1998</v>
      </c>
      <c r="E11050" t="s">
        <v>135</v>
      </c>
      <c r="F11050" t="s">
        <v>219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8075</v>
      </c>
      <c r="C11051" t="s">
        <v>188</v>
      </c>
      <c r="D11051">
        <v>1998</v>
      </c>
      <c r="E11051" t="s">
        <v>138</v>
      </c>
      <c r="F11051" t="s">
        <v>288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6240</v>
      </c>
      <c r="C11052" t="s">
        <v>188</v>
      </c>
      <c r="D11052">
        <v>2000</v>
      </c>
      <c r="E11052" t="s">
        <v>150</v>
      </c>
      <c r="F11052" t="s">
        <v>82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1978</v>
      </c>
      <c r="C11053" t="s">
        <v>173</v>
      </c>
      <c r="D11053">
        <v>2013</v>
      </c>
      <c r="E11053" t="s">
        <v>129</v>
      </c>
      <c r="F11053" t="s">
        <v>121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7663</v>
      </c>
      <c r="C11054" t="s">
        <v>119</v>
      </c>
      <c r="D11054">
        <v>2009</v>
      </c>
      <c r="E11054" t="s">
        <v>125</v>
      </c>
      <c r="F11054" t="s">
        <v>7538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8076</v>
      </c>
      <c r="C11055" t="s">
        <v>133</v>
      </c>
      <c r="D11055">
        <v>2006</v>
      </c>
      <c r="E11055" t="s">
        <v>129</v>
      </c>
      <c r="F11055" t="s">
        <v>3941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8077</v>
      </c>
      <c r="C11056" t="s">
        <v>196</v>
      </c>
      <c r="D11056">
        <v>1996</v>
      </c>
      <c r="E11056" t="s">
        <v>150</v>
      </c>
      <c r="F11056" t="s">
        <v>1602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8078</v>
      </c>
      <c r="C11057" t="s">
        <v>162</v>
      </c>
      <c r="D11057">
        <v>2005</v>
      </c>
      <c r="E11057" t="s">
        <v>109</v>
      </c>
      <c r="F11057" t="s">
        <v>169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6904</v>
      </c>
      <c r="C11058" t="s">
        <v>149</v>
      </c>
      <c r="D11058">
        <v>2011</v>
      </c>
      <c r="E11058" t="s">
        <v>120</v>
      </c>
      <c r="F11058" t="s">
        <v>756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8079</v>
      </c>
      <c r="C11059" t="s">
        <v>119</v>
      </c>
      <c r="D11059">
        <v>2009</v>
      </c>
      <c r="E11059" t="s">
        <v>120</v>
      </c>
      <c r="F11059" t="s">
        <v>616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8080</v>
      </c>
      <c r="C11060" t="s">
        <v>196</v>
      </c>
      <c r="D11060">
        <v>1997</v>
      </c>
      <c r="E11060" t="s">
        <v>125</v>
      </c>
      <c r="F11060" t="s">
        <v>166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8081</v>
      </c>
      <c r="C11061" t="s">
        <v>940</v>
      </c>
      <c r="D11061">
        <v>1995</v>
      </c>
      <c r="E11061" t="s">
        <v>181</v>
      </c>
      <c r="F11061" t="s">
        <v>402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3746</v>
      </c>
      <c r="C11062" t="s">
        <v>239</v>
      </c>
      <c r="D11062">
        <v>2007</v>
      </c>
      <c r="E11062" t="s">
        <v>150</v>
      </c>
      <c r="F11062" t="s">
        <v>82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8082</v>
      </c>
      <c r="C11063" t="s">
        <v>239</v>
      </c>
      <c r="D11063">
        <v>2005</v>
      </c>
      <c r="E11063" t="s">
        <v>320</v>
      </c>
      <c r="F11063" t="s">
        <v>1075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8083</v>
      </c>
      <c r="C11064" t="s">
        <v>239</v>
      </c>
      <c r="D11064">
        <v>2009</v>
      </c>
      <c r="E11064" t="s">
        <v>129</v>
      </c>
      <c r="F11064" t="s">
        <v>1237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7096</v>
      </c>
      <c r="C11065" t="s">
        <v>196</v>
      </c>
      <c r="D11065">
        <v>1995</v>
      </c>
      <c r="E11065" t="s">
        <v>138</v>
      </c>
      <c r="F11065" t="s">
        <v>293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8084</v>
      </c>
      <c r="C11066" t="s">
        <v>239</v>
      </c>
      <c r="D11066">
        <v>2012</v>
      </c>
      <c r="E11066" t="s">
        <v>129</v>
      </c>
      <c r="F11066" t="s">
        <v>6711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8085</v>
      </c>
      <c r="C11067" t="s">
        <v>175</v>
      </c>
      <c r="D11067">
        <v>2016</v>
      </c>
      <c r="E11067" t="s">
        <v>135</v>
      </c>
      <c r="F11067" t="s">
        <v>402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8086</v>
      </c>
      <c r="C11068" t="s">
        <v>239</v>
      </c>
      <c r="D11068">
        <v>2013</v>
      </c>
      <c r="E11068" t="s">
        <v>193</v>
      </c>
      <c r="F11068" t="s">
        <v>6705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8087</v>
      </c>
      <c r="C11069" t="s">
        <v>119</v>
      </c>
      <c r="D11069">
        <v>2009</v>
      </c>
      <c r="E11069" t="s">
        <v>140</v>
      </c>
      <c r="F11069" t="s">
        <v>230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8088</v>
      </c>
      <c r="C11070" t="s">
        <v>146</v>
      </c>
      <c r="D11070">
        <v>2008</v>
      </c>
      <c r="E11070" t="s">
        <v>320</v>
      </c>
      <c r="F11070" t="s">
        <v>268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8089</v>
      </c>
      <c r="C11071" t="s">
        <v>133</v>
      </c>
      <c r="D11071">
        <v>2007</v>
      </c>
      <c r="E11071" t="s">
        <v>129</v>
      </c>
      <c r="F11071" t="s">
        <v>1077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8090</v>
      </c>
      <c r="C11072" t="s">
        <v>239</v>
      </c>
      <c r="D11072">
        <v>2009</v>
      </c>
      <c r="E11072" t="s">
        <v>181</v>
      </c>
      <c r="F11072" t="s">
        <v>166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8091</v>
      </c>
      <c r="C11073" t="s">
        <v>133</v>
      </c>
      <c r="D11073">
        <v>2009</v>
      </c>
      <c r="E11073" t="s">
        <v>135</v>
      </c>
      <c r="F11073" t="s">
        <v>3856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8092</v>
      </c>
      <c r="C11074" t="s">
        <v>119</v>
      </c>
      <c r="D11074">
        <v>2008</v>
      </c>
      <c r="E11074" t="s">
        <v>120</v>
      </c>
      <c r="F11074" t="s">
        <v>1489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8093</v>
      </c>
      <c r="C11075" t="s">
        <v>153</v>
      </c>
      <c r="D11075">
        <v>2007</v>
      </c>
      <c r="E11075" t="s">
        <v>129</v>
      </c>
      <c r="F11075" t="s">
        <v>857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5034</v>
      </c>
      <c r="C11076" t="s">
        <v>239</v>
      </c>
      <c r="D11076">
        <v>2009</v>
      </c>
      <c r="E11076" t="s">
        <v>135</v>
      </c>
      <c r="F11076" t="s">
        <v>219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8094</v>
      </c>
      <c r="C11077" t="s">
        <v>175</v>
      </c>
      <c r="D11077">
        <v>2015</v>
      </c>
      <c r="E11077" t="s">
        <v>150</v>
      </c>
      <c r="F11077" t="s">
        <v>857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8095</v>
      </c>
      <c r="C11078" t="s">
        <v>196</v>
      </c>
      <c r="D11078" t="s">
        <v>332</v>
      </c>
      <c r="E11078" t="s">
        <v>150</v>
      </c>
      <c r="F11078" t="s">
        <v>332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7196</v>
      </c>
      <c r="C11079" t="s">
        <v>149</v>
      </c>
      <c r="D11079">
        <v>2011</v>
      </c>
      <c r="E11079" t="s">
        <v>181</v>
      </c>
      <c r="F11079" t="s">
        <v>2857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7518</v>
      </c>
      <c r="C11080" t="s">
        <v>149</v>
      </c>
      <c r="D11080">
        <v>2009</v>
      </c>
      <c r="E11080" t="s">
        <v>150</v>
      </c>
      <c r="F11080" t="s">
        <v>293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8096</v>
      </c>
      <c r="C11081" t="s">
        <v>256</v>
      </c>
      <c r="D11081">
        <v>2002</v>
      </c>
      <c r="E11081" t="s">
        <v>150</v>
      </c>
      <c r="F11081" t="s">
        <v>857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8097</v>
      </c>
      <c r="C11082" t="s">
        <v>153</v>
      </c>
      <c r="D11082">
        <v>2007</v>
      </c>
      <c r="E11082" t="s">
        <v>135</v>
      </c>
      <c r="F11082" t="s">
        <v>8098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1793</v>
      </c>
      <c r="C11083" t="s">
        <v>222</v>
      </c>
      <c r="D11083">
        <v>2002</v>
      </c>
      <c r="E11083" t="s">
        <v>135</v>
      </c>
      <c r="F11083" t="s">
        <v>714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8099</v>
      </c>
      <c r="C11084" t="s">
        <v>227</v>
      </c>
      <c r="D11084">
        <v>2008</v>
      </c>
      <c r="E11084" t="s">
        <v>140</v>
      </c>
      <c r="F11084" t="s">
        <v>219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8100</v>
      </c>
      <c r="C11085" t="s">
        <v>119</v>
      </c>
      <c r="D11085">
        <v>2008</v>
      </c>
      <c r="E11085" t="s">
        <v>120</v>
      </c>
      <c r="F11085" t="s">
        <v>151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8101</v>
      </c>
      <c r="C11086" t="s">
        <v>196</v>
      </c>
      <c r="D11086">
        <v>2002</v>
      </c>
      <c r="E11086" t="s">
        <v>120</v>
      </c>
      <c r="F11086" t="s">
        <v>293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8102</v>
      </c>
      <c r="C11087" t="s">
        <v>119</v>
      </c>
      <c r="D11087">
        <v>2011</v>
      </c>
      <c r="E11087" t="s">
        <v>120</v>
      </c>
      <c r="F11087" t="s">
        <v>3532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8103</v>
      </c>
      <c r="C11088" t="s">
        <v>153</v>
      </c>
      <c r="D11088">
        <v>2000</v>
      </c>
      <c r="E11088" t="s">
        <v>193</v>
      </c>
      <c r="F11088" t="s">
        <v>166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8104</v>
      </c>
      <c r="C11089" t="s">
        <v>940</v>
      </c>
      <c r="D11089">
        <v>1994</v>
      </c>
      <c r="E11089" t="s">
        <v>109</v>
      </c>
      <c r="F11089" t="s">
        <v>230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5986</v>
      </c>
      <c r="C11090" t="s">
        <v>146</v>
      </c>
      <c r="D11090">
        <v>2014</v>
      </c>
      <c r="E11090" t="s">
        <v>125</v>
      </c>
      <c r="F11090" t="s">
        <v>5498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8105</v>
      </c>
      <c r="C11091" t="s">
        <v>153</v>
      </c>
      <c r="D11091">
        <v>2003</v>
      </c>
      <c r="E11091" t="s">
        <v>125</v>
      </c>
      <c r="F11091" t="s">
        <v>714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8106</v>
      </c>
      <c r="C11092" t="s">
        <v>239</v>
      </c>
      <c r="D11092">
        <v>2008</v>
      </c>
      <c r="E11092" t="s">
        <v>109</v>
      </c>
      <c r="F11092" t="s">
        <v>857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8107</v>
      </c>
      <c r="C11093" t="s">
        <v>153</v>
      </c>
      <c r="D11093">
        <v>2000</v>
      </c>
      <c r="E11093" t="s">
        <v>140</v>
      </c>
      <c r="F11093" t="s">
        <v>7862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8108</v>
      </c>
      <c r="C11094" t="s">
        <v>119</v>
      </c>
      <c r="D11094">
        <v>2011</v>
      </c>
      <c r="E11094" t="s">
        <v>135</v>
      </c>
      <c r="F11094" t="s">
        <v>82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7837</v>
      </c>
      <c r="C11095" t="s">
        <v>149</v>
      </c>
      <c r="D11095">
        <v>2009</v>
      </c>
      <c r="E11095" t="s">
        <v>125</v>
      </c>
      <c r="F11095" t="s">
        <v>219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8109</v>
      </c>
      <c r="C11096" t="s">
        <v>153</v>
      </c>
      <c r="D11096">
        <v>2007</v>
      </c>
      <c r="E11096" t="s">
        <v>150</v>
      </c>
      <c r="F11096" t="s">
        <v>2402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8110</v>
      </c>
      <c r="C11097" t="s">
        <v>146</v>
      </c>
      <c r="D11097">
        <v>2007</v>
      </c>
      <c r="E11097" t="s">
        <v>320</v>
      </c>
      <c r="F11097" t="s">
        <v>3941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6791</v>
      </c>
      <c r="C11098" t="s">
        <v>239</v>
      </c>
      <c r="D11098">
        <v>2014</v>
      </c>
      <c r="E11098" t="s">
        <v>120</v>
      </c>
      <c r="F11098" t="s">
        <v>293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8111</v>
      </c>
      <c r="C11099" t="s">
        <v>153</v>
      </c>
      <c r="D11099">
        <v>2001</v>
      </c>
      <c r="E11099" t="s">
        <v>129</v>
      </c>
      <c r="F11099" t="s">
        <v>2544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5077</v>
      </c>
      <c r="C11100" t="s">
        <v>119</v>
      </c>
      <c r="D11100">
        <v>2008</v>
      </c>
      <c r="E11100" t="s">
        <v>150</v>
      </c>
      <c r="F11100" t="s">
        <v>367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5058</v>
      </c>
      <c r="C11101" t="s">
        <v>119</v>
      </c>
      <c r="D11101">
        <v>2011</v>
      </c>
      <c r="E11101" t="s">
        <v>150</v>
      </c>
      <c r="F11101" t="s">
        <v>169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8112</v>
      </c>
      <c r="C11102" t="s">
        <v>119</v>
      </c>
      <c r="D11102">
        <v>2010</v>
      </c>
      <c r="E11102" t="s">
        <v>135</v>
      </c>
      <c r="F11102" t="s">
        <v>1253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4271</v>
      </c>
      <c r="C11103" t="s">
        <v>146</v>
      </c>
      <c r="D11103">
        <v>2008</v>
      </c>
      <c r="E11103" t="s">
        <v>135</v>
      </c>
      <c r="F11103" t="s">
        <v>293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3568</v>
      </c>
      <c r="C11104" t="s">
        <v>799</v>
      </c>
      <c r="D11104">
        <v>2012</v>
      </c>
      <c r="E11104" t="s">
        <v>129</v>
      </c>
      <c r="F11104" t="s">
        <v>5060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8113</v>
      </c>
      <c r="C11105" t="s">
        <v>119</v>
      </c>
      <c r="D11105">
        <v>2009</v>
      </c>
      <c r="E11105" t="s">
        <v>138</v>
      </c>
      <c r="F11105" t="s">
        <v>616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8114</v>
      </c>
      <c r="C11106" t="s">
        <v>149</v>
      </c>
      <c r="D11106">
        <v>2011</v>
      </c>
      <c r="E11106" t="s">
        <v>150</v>
      </c>
      <c r="F11106" t="s">
        <v>4441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8115</v>
      </c>
      <c r="C11107" t="s">
        <v>133</v>
      </c>
      <c r="D11107">
        <v>2010</v>
      </c>
      <c r="E11107" t="s">
        <v>135</v>
      </c>
      <c r="F11107" t="s">
        <v>5821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8116</v>
      </c>
      <c r="C11108" t="s">
        <v>133</v>
      </c>
      <c r="D11108">
        <v>2011</v>
      </c>
      <c r="E11108" t="s">
        <v>320</v>
      </c>
      <c r="F11108" t="s">
        <v>169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8117</v>
      </c>
      <c r="C11109" t="s">
        <v>133</v>
      </c>
      <c r="D11109">
        <v>2010</v>
      </c>
      <c r="E11109" t="s">
        <v>135</v>
      </c>
      <c r="F11109" t="s">
        <v>984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8118</v>
      </c>
      <c r="C11110" t="s">
        <v>162</v>
      </c>
      <c r="D11110" t="s">
        <v>332</v>
      </c>
      <c r="E11110" t="s">
        <v>131</v>
      </c>
      <c r="F11110" t="s">
        <v>285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5077</v>
      </c>
      <c r="C11111" t="s">
        <v>133</v>
      </c>
      <c r="D11111">
        <v>2008</v>
      </c>
      <c r="E11111" t="s">
        <v>150</v>
      </c>
      <c r="F11111" t="s">
        <v>367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6590</v>
      </c>
      <c r="C11112" t="s">
        <v>256</v>
      </c>
      <c r="D11112">
        <v>2006</v>
      </c>
      <c r="E11112" t="s">
        <v>181</v>
      </c>
      <c r="F11112" t="s">
        <v>402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7144</v>
      </c>
      <c r="C11113" t="s">
        <v>146</v>
      </c>
      <c r="D11113">
        <v>2010</v>
      </c>
      <c r="E11113" t="s">
        <v>120</v>
      </c>
      <c r="F11113" t="s">
        <v>1243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3435</v>
      </c>
      <c r="C11114" t="s">
        <v>149</v>
      </c>
      <c r="D11114">
        <v>2008</v>
      </c>
      <c r="E11114" t="s">
        <v>135</v>
      </c>
      <c r="F11114" t="s">
        <v>293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8119</v>
      </c>
      <c r="C11115" t="s">
        <v>227</v>
      </c>
      <c r="D11115">
        <v>2009</v>
      </c>
      <c r="E11115" t="s">
        <v>138</v>
      </c>
      <c r="F11115" t="s">
        <v>219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8120</v>
      </c>
      <c r="C11116" t="s">
        <v>133</v>
      </c>
      <c r="D11116">
        <v>2010</v>
      </c>
      <c r="E11116" t="s">
        <v>150</v>
      </c>
      <c r="F11116" t="s">
        <v>402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8121</v>
      </c>
      <c r="C11117" t="s">
        <v>119</v>
      </c>
      <c r="D11117">
        <v>2009</v>
      </c>
      <c r="E11117" t="s">
        <v>120</v>
      </c>
      <c r="F11117" t="s">
        <v>230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8122</v>
      </c>
      <c r="C11118" t="s">
        <v>133</v>
      </c>
      <c r="D11118">
        <v>2007</v>
      </c>
      <c r="E11118" t="s">
        <v>129</v>
      </c>
      <c r="F11118" t="s">
        <v>121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8123</v>
      </c>
      <c r="C11119" t="s">
        <v>222</v>
      </c>
      <c r="D11119">
        <v>2002</v>
      </c>
      <c r="E11119" t="s">
        <v>120</v>
      </c>
      <c r="F11119" t="s">
        <v>237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4722</v>
      </c>
      <c r="C11120" t="s">
        <v>256</v>
      </c>
      <c r="D11120">
        <v>2002</v>
      </c>
      <c r="E11120" t="s">
        <v>120</v>
      </c>
      <c r="F11120" t="s">
        <v>714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5796</v>
      </c>
      <c r="C11121" t="s">
        <v>222</v>
      </c>
      <c r="D11121">
        <v>2005</v>
      </c>
      <c r="E11121" t="s">
        <v>138</v>
      </c>
      <c r="F11121" t="s">
        <v>82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8124</v>
      </c>
      <c r="C11122" t="s">
        <v>119</v>
      </c>
      <c r="D11122">
        <v>2010</v>
      </c>
      <c r="E11122" t="s">
        <v>135</v>
      </c>
      <c r="F11122" t="s">
        <v>616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448</v>
      </c>
      <c r="C11123" t="s">
        <v>222</v>
      </c>
      <c r="D11123">
        <v>2004</v>
      </c>
      <c r="E11123" t="s">
        <v>120</v>
      </c>
      <c r="F11123" t="s">
        <v>293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5277</v>
      </c>
      <c r="C11124" t="s">
        <v>222</v>
      </c>
      <c r="D11124">
        <v>2004</v>
      </c>
      <c r="E11124" t="s">
        <v>125</v>
      </c>
      <c r="F11124" t="s">
        <v>237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8125</v>
      </c>
      <c r="C11125" t="s">
        <v>222</v>
      </c>
      <c r="D11125">
        <v>2002</v>
      </c>
      <c r="E11125" t="s">
        <v>150</v>
      </c>
      <c r="F11125" t="s">
        <v>857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8126</v>
      </c>
      <c r="C11126" t="s">
        <v>119</v>
      </c>
      <c r="D11126">
        <v>2007</v>
      </c>
      <c r="E11126" t="s">
        <v>181</v>
      </c>
      <c r="F11126" t="s">
        <v>3941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8127</v>
      </c>
      <c r="C11127" t="s">
        <v>196</v>
      </c>
      <c r="D11127">
        <v>2001</v>
      </c>
      <c r="E11127" t="s">
        <v>135</v>
      </c>
      <c r="F11127" t="s">
        <v>169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8128</v>
      </c>
      <c r="C11128" t="s">
        <v>133</v>
      </c>
      <c r="D11128">
        <v>2009</v>
      </c>
      <c r="E11128" t="s">
        <v>140</v>
      </c>
      <c r="F11128" t="s">
        <v>756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8129</v>
      </c>
      <c r="C11129" t="s">
        <v>155</v>
      </c>
      <c r="D11129">
        <v>1993</v>
      </c>
      <c r="E11129" t="s">
        <v>138</v>
      </c>
      <c r="F11129" t="s">
        <v>293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8130</v>
      </c>
      <c r="C11130" t="s">
        <v>133</v>
      </c>
      <c r="D11130">
        <v>2008</v>
      </c>
      <c r="E11130" t="s">
        <v>129</v>
      </c>
      <c r="F11130" t="s">
        <v>6900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8131</v>
      </c>
      <c r="C11131" t="s">
        <v>149</v>
      </c>
      <c r="D11131">
        <v>2012</v>
      </c>
      <c r="E11131" t="s">
        <v>320</v>
      </c>
      <c r="F11131" t="s">
        <v>857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8132</v>
      </c>
      <c r="C11132" t="s">
        <v>133</v>
      </c>
      <c r="D11132">
        <v>2007</v>
      </c>
      <c r="E11132" t="s">
        <v>109</v>
      </c>
      <c r="F11132" t="s">
        <v>491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8133</v>
      </c>
      <c r="C11133" t="s">
        <v>256</v>
      </c>
      <c r="D11133">
        <v>2003</v>
      </c>
      <c r="E11133" t="s">
        <v>138</v>
      </c>
      <c r="F11133" t="s">
        <v>237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6122</v>
      </c>
      <c r="C11134" t="s">
        <v>149</v>
      </c>
      <c r="D11134">
        <v>2011</v>
      </c>
      <c r="E11134" t="s">
        <v>193</v>
      </c>
      <c r="F11134" t="s">
        <v>3421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8134</v>
      </c>
      <c r="C11135" t="s">
        <v>799</v>
      </c>
      <c r="D11135">
        <v>2014</v>
      </c>
      <c r="E11135" t="s">
        <v>150</v>
      </c>
      <c r="F11135" t="s">
        <v>6115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6102</v>
      </c>
      <c r="C11136" t="s">
        <v>222</v>
      </c>
      <c r="D11136">
        <v>2005</v>
      </c>
      <c r="E11136" t="s">
        <v>150</v>
      </c>
      <c r="F11136" t="s">
        <v>714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8135</v>
      </c>
      <c r="C11137" t="s">
        <v>153</v>
      </c>
      <c r="D11137">
        <v>2006</v>
      </c>
      <c r="E11137" t="s">
        <v>320</v>
      </c>
      <c r="F11137" t="s">
        <v>857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8136</v>
      </c>
      <c r="C11138" t="s">
        <v>119</v>
      </c>
      <c r="D11138">
        <v>2010</v>
      </c>
      <c r="E11138" t="s">
        <v>120</v>
      </c>
      <c r="F11138" t="s">
        <v>169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5621</v>
      </c>
      <c r="C11139" t="s">
        <v>799</v>
      </c>
      <c r="D11139">
        <v>2012</v>
      </c>
      <c r="E11139" t="s">
        <v>150</v>
      </c>
      <c r="F11139" t="s">
        <v>293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8137</v>
      </c>
      <c r="C11140" t="s">
        <v>239</v>
      </c>
      <c r="D11140">
        <v>2005</v>
      </c>
      <c r="E11140" t="s">
        <v>140</v>
      </c>
      <c r="F11140" t="s">
        <v>4441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8138</v>
      </c>
      <c r="C11141" t="s">
        <v>173</v>
      </c>
      <c r="D11141">
        <v>2011</v>
      </c>
      <c r="E11141" t="s">
        <v>131</v>
      </c>
      <c r="F11141" t="s">
        <v>5043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4853</v>
      </c>
      <c r="C11142" t="s">
        <v>250</v>
      </c>
      <c r="D11142">
        <v>2016</v>
      </c>
      <c r="E11142" t="s">
        <v>125</v>
      </c>
      <c r="F11142" t="s">
        <v>620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3206</v>
      </c>
      <c r="C11143" t="s">
        <v>239</v>
      </c>
      <c r="D11143">
        <v>2012</v>
      </c>
      <c r="E11143" t="s">
        <v>120</v>
      </c>
      <c r="F11143" t="s">
        <v>151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7331</v>
      </c>
      <c r="C11144" t="s">
        <v>119</v>
      </c>
      <c r="D11144" t="s">
        <v>332</v>
      </c>
      <c r="E11144" t="s">
        <v>150</v>
      </c>
      <c r="F11144" t="s">
        <v>314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8139</v>
      </c>
      <c r="C11145" t="s">
        <v>239</v>
      </c>
      <c r="D11145">
        <v>2006</v>
      </c>
      <c r="E11145" t="s">
        <v>150</v>
      </c>
      <c r="F11145" t="s">
        <v>285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7163</v>
      </c>
      <c r="C11146" t="s">
        <v>119</v>
      </c>
      <c r="D11146">
        <v>2006</v>
      </c>
      <c r="E11146" t="s">
        <v>109</v>
      </c>
      <c r="F11146" t="s">
        <v>714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8140</v>
      </c>
      <c r="C11147" t="s">
        <v>133</v>
      </c>
      <c r="D11147">
        <v>2009</v>
      </c>
      <c r="E11147" t="s">
        <v>120</v>
      </c>
      <c r="F11147" t="s">
        <v>151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8141</v>
      </c>
      <c r="C11148" t="s">
        <v>227</v>
      </c>
      <c r="D11148">
        <v>2005</v>
      </c>
      <c r="E11148" t="s">
        <v>320</v>
      </c>
      <c r="F11148" t="s">
        <v>237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8142</v>
      </c>
      <c r="C11149" t="s">
        <v>227</v>
      </c>
      <c r="D11149">
        <v>2002</v>
      </c>
      <c r="E11149" t="s">
        <v>320</v>
      </c>
      <c r="F11149" t="s">
        <v>147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8143</v>
      </c>
      <c r="C11150" t="s">
        <v>149</v>
      </c>
      <c r="D11150">
        <v>2015</v>
      </c>
      <c r="E11150" t="s">
        <v>150</v>
      </c>
      <c r="F11150" t="s">
        <v>285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6990</v>
      </c>
      <c r="C11151" t="s">
        <v>239</v>
      </c>
      <c r="D11151">
        <v>2006</v>
      </c>
      <c r="E11151" t="s">
        <v>125</v>
      </c>
      <c r="F11151" t="s">
        <v>169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5261</v>
      </c>
      <c r="C11152" t="s">
        <v>258</v>
      </c>
      <c r="D11152">
        <v>2013</v>
      </c>
      <c r="E11152" t="s">
        <v>109</v>
      </c>
      <c r="F11152" t="s">
        <v>82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8144</v>
      </c>
      <c r="C11153" t="s">
        <v>173</v>
      </c>
      <c r="D11153">
        <v>2013</v>
      </c>
      <c r="E11153" t="s">
        <v>129</v>
      </c>
      <c r="F11153" t="s">
        <v>402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7612</v>
      </c>
      <c r="C11154" t="s">
        <v>133</v>
      </c>
      <c r="D11154">
        <v>2010</v>
      </c>
      <c r="E11154" t="s">
        <v>135</v>
      </c>
      <c r="F11154" t="s">
        <v>314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7326</v>
      </c>
      <c r="C11155" t="s">
        <v>119</v>
      </c>
      <c r="D11155">
        <v>2008</v>
      </c>
      <c r="E11155" t="s">
        <v>193</v>
      </c>
      <c r="F11155" t="s">
        <v>285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6489</v>
      </c>
      <c r="C11156" t="s">
        <v>256</v>
      </c>
      <c r="D11156">
        <v>2005</v>
      </c>
      <c r="E11156" t="s">
        <v>129</v>
      </c>
      <c r="F11156" t="s">
        <v>402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3020</v>
      </c>
      <c r="C11157" t="s">
        <v>146</v>
      </c>
      <c r="D11157">
        <v>2015</v>
      </c>
      <c r="E11157" t="s">
        <v>150</v>
      </c>
      <c r="F11157" t="s">
        <v>285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8145</v>
      </c>
      <c r="C11158" t="s">
        <v>119</v>
      </c>
      <c r="D11158">
        <v>2008</v>
      </c>
      <c r="E11158" t="s">
        <v>150</v>
      </c>
      <c r="F11158" t="s">
        <v>330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8146</v>
      </c>
      <c r="C11159" t="s">
        <v>133</v>
      </c>
      <c r="D11159">
        <v>2008</v>
      </c>
      <c r="E11159" t="s">
        <v>135</v>
      </c>
      <c r="F11159" t="s">
        <v>82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8147</v>
      </c>
      <c r="C11160" t="s">
        <v>227</v>
      </c>
      <c r="D11160">
        <v>2006</v>
      </c>
      <c r="E11160" t="s">
        <v>320</v>
      </c>
      <c r="F11160" t="s">
        <v>304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4928</v>
      </c>
      <c r="C11161" t="s">
        <v>222</v>
      </c>
      <c r="D11161">
        <v>2004</v>
      </c>
      <c r="E11161" t="s">
        <v>125</v>
      </c>
      <c r="F11161" t="s">
        <v>151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4550</v>
      </c>
      <c r="C11162" t="s">
        <v>222</v>
      </c>
      <c r="D11162">
        <v>2004</v>
      </c>
      <c r="E11162" t="s">
        <v>120</v>
      </c>
      <c r="F11162" t="s">
        <v>714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5957</v>
      </c>
      <c r="C11163" t="s">
        <v>256</v>
      </c>
      <c r="D11163">
        <v>2005</v>
      </c>
      <c r="E11163" t="s">
        <v>150</v>
      </c>
      <c r="F11163" t="s">
        <v>169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8148</v>
      </c>
      <c r="C11164" t="s">
        <v>196</v>
      </c>
      <c r="D11164">
        <v>1996</v>
      </c>
      <c r="E11164" t="s">
        <v>140</v>
      </c>
      <c r="F11164" t="s">
        <v>8149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4680</v>
      </c>
      <c r="C11165" t="s">
        <v>222</v>
      </c>
      <c r="D11165">
        <v>2003</v>
      </c>
      <c r="E11165" t="s">
        <v>125</v>
      </c>
      <c r="F11165" t="s">
        <v>402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3559</v>
      </c>
      <c r="C11166" t="s">
        <v>162</v>
      </c>
      <c r="D11166">
        <v>2003</v>
      </c>
      <c r="E11166" t="s">
        <v>150</v>
      </c>
      <c r="F11166" t="s">
        <v>491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8150</v>
      </c>
      <c r="C11167" t="s">
        <v>133</v>
      </c>
      <c r="D11167">
        <v>2006</v>
      </c>
      <c r="E11167" t="s">
        <v>131</v>
      </c>
      <c r="F11167" t="s">
        <v>1309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8151</v>
      </c>
      <c r="C11168" t="s">
        <v>146</v>
      </c>
      <c r="D11168">
        <v>2008</v>
      </c>
      <c r="E11168" t="s">
        <v>181</v>
      </c>
      <c r="F11168" t="s">
        <v>268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3047</v>
      </c>
      <c r="C11169" t="s">
        <v>258</v>
      </c>
      <c r="D11169">
        <v>2016</v>
      </c>
      <c r="E11169" t="s">
        <v>150</v>
      </c>
      <c r="F11169" t="s">
        <v>314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8152</v>
      </c>
      <c r="C11170" t="s">
        <v>256</v>
      </c>
      <c r="D11170">
        <v>2005</v>
      </c>
      <c r="E11170" t="s">
        <v>181</v>
      </c>
      <c r="F11170" t="s">
        <v>230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8153</v>
      </c>
      <c r="C11171" t="s">
        <v>146</v>
      </c>
      <c r="D11171">
        <v>2009</v>
      </c>
      <c r="E11171" t="s">
        <v>138</v>
      </c>
      <c r="F11171" t="s">
        <v>330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8154</v>
      </c>
      <c r="C11172" t="s">
        <v>146</v>
      </c>
      <c r="D11172">
        <v>2007</v>
      </c>
      <c r="E11172" t="s">
        <v>138</v>
      </c>
      <c r="F11172" t="s">
        <v>367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8155</v>
      </c>
      <c r="C11173" t="s">
        <v>146</v>
      </c>
      <c r="D11173">
        <v>2015</v>
      </c>
      <c r="E11173" t="s">
        <v>109</v>
      </c>
      <c r="F11173" t="s">
        <v>169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8156</v>
      </c>
      <c r="C11174" t="s">
        <v>119</v>
      </c>
      <c r="D11174">
        <v>2009</v>
      </c>
      <c r="E11174" t="s">
        <v>135</v>
      </c>
      <c r="F11174" t="s">
        <v>82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8157</v>
      </c>
      <c r="C11175" t="s">
        <v>146</v>
      </c>
      <c r="D11175">
        <v>2006</v>
      </c>
      <c r="E11175" t="s">
        <v>129</v>
      </c>
      <c r="F11175" t="s">
        <v>5875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8158</v>
      </c>
      <c r="C11176" t="s">
        <v>149</v>
      </c>
      <c r="D11176">
        <v>2011</v>
      </c>
      <c r="E11176" t="s">
        <v>129</v>
      </c>
      <c r="F11176" t="s">
        <v>5745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8159</v>
      </c>
      <c r="C11177" t="s">
        <v>133</v>
      </c>
      <c r="D11177">
        <v>2008</v>
      </c>
      <c r="E11177" t="s">
        <v>135</v>
      </c>
      <c r="F11177" t="s">
        <v>620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8160</v>
      </c>
      <c r="C11178" t="s">
        <v>196</v>
      </c>
      <c r="D11178">
        <v>2000</v>
      </c>
      <c r="E11178" t="s">
        <v>120</v>
      </c>
      <c r="F11178" t="s">
        <v>293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3488</v>
      </c>
      <c r="C11179" t="s">
        <v>222</v>
      </c>
      <c r="D11179">
        <v>2004</v>
      </c>
      <c r="E11179" t="s">
        <v>135</v>
      </c>
      <c r="F11179" t="s">
        <v>293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8161</v>
      </c>
      <c r="C11180" t="s">
        <v>146</v>
      </c>
      <c r="D11180">
        <v>2014</v>
      </c>
      <c r="E11180" t="s">
        <v>150</v>
      </c>
      <c r="F11180" t="s">
        <v>756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3413</v>
      </c>
      <c r="C11181" t="s">
        <v>227</v>
      </c>
      <c r="D11181">
        <v>2011</v>
      </c>
      <c r="E11181" t="s">
        <v>138</v>
      </c>
      <c r="F11181" t="s">
        <v>491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8162</v>
      </c>
      <c r="C11182" t="s">
        <v>153</v>
      </c>
      <c r="D11182">
        <v>2005</v>
      </c>
      <c r="E11182" t="s">
        <v>120</v>
      </c>
      <c r="F11182" t="s">
        <v>268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8163</v>
      </c>
      <c r="C11183" t="s">
        <v>133</v>
      </c>
      <c r="D11183">
        <v>2008</v>
      </c>
      <c r="E11183" t="s">
        <v>131</v>
      </c>
      <c r="F11183" t="s">
        <v>330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3656</v>
      </c>
      <c r="C11184" t="s">
        <v>256</v>
      </c>
      <c r="D11184">
        <v>2002</v>
      </c>
      <c r="E11184" t="s">
        <v>109</v>
      </c>
      <c r="F11184" t="s">
        <v>491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7643</v>
      </c>
      <c r="C11185" t="s">
        <v>175</v>
      </c>
      <c r="D11185">
        <v>2015</v>
      </c>
      <c r="E11185" t="s">
        <v>150</v>
      </c>
      <c r="F11185" t="s">
        <v>4776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865</v>
      </c>
      <c r="C11186" t="s">
        <v>940</v>
      </c>
      <c r="D11186">
        <v>1999</v>
      </c>
      <c r="E11186" t="s">
        <v>120</v>
      </c>
      <c r="F11186" t="s">
        <v>866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5317</v>
      </c>
      <c r="C11187" t="s">
        <v>149</v>
      </c>
      <c r="D11187">
        <v>2011</v>
      </c>
      <c r="E11187" t="s">
        <v>150</v>
      </c>
      <c r="F11187" t="s">
        <v>491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7937</v>
      </c>
      <c r="C11188" t="s">
        <v>149</v>
      </c>
      <c r="D11188">
        <v>2013</v>
      </c>
      <c r="E11188" t="s">
        <v>109</v>
      </c>
      <c r="F11188" t="s">
        <v>402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8164</v>
      </c>
      <c r="C11189" t="s">
        <v>196</v>
      </c>
      <c r="D11189">
        <v>2000</v>
      </c>
      <c r="E11189" t="s">
        <v>125</v>
      </c>
      <c r="F11189" t="s">
        <v>166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8165</v>
      </c>
      <c r="C11190" t="s">
        <v>153</v>
      </c>
      <c r="D11190">
        <v>2007</v>
      </c>
      <c r="E11190" t="s">
        <v>150</v>
      </c>
      <c r="F11190" t="s">
        <v>857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8166</v>
      </c>
      <c r="C11191" t="s">
        <v>119</v>
      </c>
      <c r="D11191">
        <v>2009</v>
      </c>
      <c r="E11191" t="s">
        <v>135</v>
      </c>
      <c r="F11191" t="s">
        <v>1253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8167</v>
      </c>
      <c r="C11192" t="s">
        <v>133</v>
      </c>
      <c r="D11192">
        <v>2009</v>
      </c>
      <c r="E11192" t="s">
        <v>131</v>
      </c>
      <c r="F11192" t="s">
        <v>672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8168</v>
      </c>
      <c r="C11193" t="s">
        <v>133</v>
      </c>
      <c r="D11193">
        <v>2006</v>
      </c>
      <c r="E11193" t="s">
        <v>135</v>
      </c>
      <c r="F11193" t="s">
        <v>121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8169</v>
      </c>
      <c r="C11194" t="s">
        <v>196</v>
      </c>
      <c r="D11194">
        <v>1998</v>
      </c>
      <c r="E11194" t="s">
        <v>138</v>
      </c>
      <c r="F11194" t="s">
        <v>288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1016</v>
      </c>
      <c r="C11195" t="s">
        <v>239</v>
      </c>
      <c r="D11195">
        <v>2006</v>
      </c>
      <c r="E11195" t="s">
        <v>150</v>
      </c>
      <c r="F11195" t="s">
        <v>367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5752</v>
      </c>
      <c r="C11196" t="s">
        <v>222</v>
      </c>
      <c r="D11196">
        <v>2004</v>
      </c>
      <c r="E11196" t="s">
        <v>150</v>
      </c>
      <c r="F11196" t="s">
        <v>237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8170</v>
      </c>
      <c r="C11197" t="s">
        <v>227</v>
      </c>
      <c r="D11197">
        <v>2004</v>
      </c>
      <c r="E11197" t="s">
        <v>138</v>
      </c>
      <c r="F11197" t="s">
        <v>367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8171</v>
      </c>
      <c r="C11198" t="s">
        <v>133</v>
      </c>
      <c r="D11198">
        <v>2008</v>
      </c>
      <c r="E11198" t="s">
        <v>135</v>
      </c>
      <c r="F11198" t="s">
        <v>1089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2401</v>
      </c>
      <c r="C11199" t="s">
        <v>239</v>
      </c>
      <c r="D11199">
        <v>2007</v>
      </c>
      <c r="E11199" t="s">
        <v>120</v>
      </c>
      <c r="F11199" t="s">
        <v>151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7270</v>
      </c>
      <c r="C11200" t="s">
        <v>119</v>
      </c>
      <c r="D11200">
        <v>2011</v>
      </c>
      <c r="E11200" t="s">
        <v>150</v>
      </c>
      <c r="F11200" t="s">
        <v>491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666</v>
      </c>
      <c r="C11201" t="s">
        <v>162</v>
      </c>
      <c r="D11201">
        <v>2006</v>
      </c>
      <c r="E11201" t="s">
        <v>150</v>
      </c>
      <c r="F11201" t="s">
        <v>304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4137</v>
      </c>
      <c r="C11202" t="s">
        <v>222</v>
      </c>
      <c r="D11202">
        <v>2005</v>
      </c>
      <c r="E11202" t="s">
        <v>193</v>
      </c>
      <c r="F11202" t="s">
        <v>557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8130</v>
      </c>
      <c r="C11203" t="s">
        <v>239</v>
      </c>
      <c r="D11203">
        <v>2010</v>
      </c>
      <c r="E11203" t="s">
        <v>129</v>
      </c>
      <c r="F11203" t="s">
        <v>1355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8172</v>
      </c>
      <c r="C11204" t="s">
        <v>188</v>
      </c>
      <c r="D11204">
        <v>1996</v>
      </c>
      <c r="E11204" t="s">
        <v>135</v>
      </c>
      <c r="F11204" t="s">
        <v>293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8173</v>
      </c>
      <c r="C11205" t="s">
        <v>146</v>
      </c>
      <c r="D11205">
        <v>2014</v>
      </c>
      <c r="E11205" t="s">
        <v>150</v>
      </c>
      <c r="F11205" t="s">
        <v>4776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1663</v>
      </c>
      <c r="C11206" t="s">
        <v>222</v>
      </c>
      <c r="D11206">
        <v>2005</v>
      </c>
      <c r="E11206" t="s">
        <v>129</v>
      </c>
      <c r="F11206" t="s">
        <v>151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8174</v>
      </c>
      <c r="C11207" t="s">
        <v>133</v>
      </c>
      <c r="D11207">
        <v>2008</v>
      </c>
      <c r="E11207" t="s">
        <v>135</v>
      </c>
      <c r="F11207" t="s">
        <v>82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3772</v>
      </c>
      <c r="C11208" t="s">
        <v>162</v>
      </c>
      <c r="D11208">
        <v>2003</v>
      </c>
      <c r="E11208" t="s">
        <v>125</v>
      </c>
      <c r="F11208" t="s">
        <v>3773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8175</v>
      </c>
      <c r="C11209" t="s">
        <v>119</v>
      </c>
      <c r="D11209">
        <v>2010</v>
      </c>
      <c r="E11209" t="s">
        <v>140</v>
      </c>
      <c r="F11209" t="s">
        <v>4776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8176</v>
      </c>
      <c r="C11210" t="s">
        <v>149</v>
      </c>
      <c r="D11210">
        <v>2011</v>
      </c>
      <c r="E11210" t="s">
        <v>150</v>
      </c>
      <c r="F11210" t="s">
        <v>402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8177</v>
      </c>
      <c r="C11211" t="s">
        <v>227</v>
      </c>
      <c r="D11211">
        <v>2011</v>
      </c>
      <c r="E11211" t="s">
        <v>193</v>
      </c>
      <c r="F11211" t="s">
        <v>4839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8178</v>
      </c>
      <c r="C11212" t="s">
        <v>133</v>
      </c>
      <c r="D11212">
        <v>2008</v>
      </c>
      <c r="E11212" t="s">
        <v>193</v>
      </c>
      <c r="F11212" t="s">
        <v>293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8179</v>
      </c>
      <c r="C11213" t="s">
        <v>162</v>
      </c>
      <c r="D11213">
        <v>2004</v>
      </c>
      <c r="E11213" t="s">
        <v>109</v>
      </c>
      <c r="F11213" t="s">
        <v>285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8180</v>
      </c>
      <c r="C11214" t="s">
        <v>227</v>
      </c>
      <c r="D11214">
        <v>2015</v>
      </c>
      <c r="E11214" t="s">
        <v>320</v>
      </c>
      <c r="F11214" t="s">
        <v>82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2899</v>
      </c>
      <c r="C11215" t="s">
        <v>256</v>
      </c>
      <c r="D11215">
        <v>2003</v>
      </c>
      <c r="E11215" t="s">
        <v>138</v>
      </c>
      <c r="F11215" t="s">
        <v>82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1186</v>
      </c>
      <c r="C11216" t="s">
        <v>227</v>
      </c>
      <c r="D11216">
        <v>2012</v>
      </c>
      <c r="E11216" t="s">
        <v>120</v>
      </c>
      <c r="F11216" t="s">
        <v>293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5995</v>
      </c>
      <c r="C11217" t="s">
        <v>149</v>
      </c>
      <c r="D11217">
        <v>2014</v>
      </c>
      <c r="E11217" t="s">
        <v>150</v>
      </c>
      <c r="F11217" t="s">
        <v>857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3761</v>
      </c>
      <c r="C11218" t="s">
        <v>222</v>
      </c>
      <c r="D11218">
        <v>2005</v>
      </c>
      <c r="E11218" t="s">
        <v>150</v>
      </c>
      <c r="F11218" t="s">
        <v>491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750</v>
      </c>
      <c r="C11219" t="s">
        <v>196</v>
      </c>
      <c r="D11219">
        <v>1998</v>
      </c>
      <c r="E11219" t="s">
        <v>320</v>
      </c>
      <c r="F11219" t="s">
        <v>219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8181</v>
      </c>
      <c r="C11220" t="s">
        <v>133</v>
      </c>
      <c r="D11220">
        <v>2010</v>
      </c>
      <c r="E11220" t="s">
        <v>193</v>
      </c>
      <c r="F11220" t="s">
        <v>1770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2868</v>
      </c>
      <c r="C11221" t="s">
        <v>149</v>
      </c>
      <c r="D11221">
        <v>2007</v>
      </c>
      <c r="E11221" t="s">
        <v>138</v>
      </c>
      <c r="F11221" t="s">
        <v>714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8182</v>
      </c>
      <c r="C11222" t="s">
        <v>153</v>
      </c>
      <c r="D11222">
        <v>2001</v>
      </c>
      <c r="E11222" t="s">
        <v>129</v>
      </c>
      <c r="F11222" t="s">
        <v>82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5400</v>
      </c>
      <c r="C11223" t="s">
        <v>146</v>
      </c>
      <c r="D11223">
        <v>2009</v>
      </c>
      <c r="E11223" t="s">
        <v>109</v>
      </c>
      <c r="F11223" t="s">
        <v>82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8183</v>
      </c>
      <c r="C11224" t="s">
        <v>133</v>
      </c>
      <c r="D11224">
        <v>2006</v>
      </c>
      <c r="E11224" t="s">
        <v>150</v>
      </c>
      <c r="F11224" t="s">
        <v>230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8184</v>
      </c>
      <c r="C11225" t="s">
        <v>162</v>
      </c>
      <c r="D11225">
        <v>2001</v>
      </c>
      <c r="E11225" t="s">
        <v>320</v>
      </c>
      <c r="F11225" t="s">
        <v>237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271</v>
      </c>
      <c r="C11226" t="s">
        <v>153</v>
      </c>
      <c r="D11226">
        <v>2011</v>
      </c>
      <c r="E11226" t="s">
        <v>120</v>
      </c>
      <c r="F11226" t="s">
        <v>219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3649</v>
      </c>
      <c r="C11227" t="s">
        <v>239</v>
      </c>
      <c r="D11227">
        <v>2008</v>
      </c>
      <c r="E11227" t="s">
        <v>125</v>
      </c>
      <c r="F11227" t="s">
        <v>169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8185</v>
      </c>
      <c r="C11228" t="s">
        <v>239</v>
      </c>
      <c r="D11228">
        <v>2009</v>
      </c>
      <c r="E11228" t="s">
        <v>129</v>
      </c>
      <c r="F11228" t="s">
        <v>5390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8186</v>
      </c>
      <c r="C11229" t="s">
        <v>196</v>
      </c>
      <c r="D11229">
        <v>1997</v>
      </c>
      <c r="E11229" t="s">
        <v>138</v>
      </c>
      <c r="F11229" t="s">
        <v>1610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8187</v>
      </c>
      <c r="C11230" t="s">
        <v>227</v>
      </c>
      <c r="D11230">
        <v>2011</v>
      </c>
      <c r="E11230" t="s">
        <v>193</v>
      </c>
      <c r="F11230" t="s">
        <v>2600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8188</v>
      </c>
      <c r="C11231" t="s">
        <v>153</v>
      </c>
      <c r="D11231">
        <v>2002</v>
      </c>
      <c r="E11231" t="s">
        <v>138</v>
      </c>
      <c r="F11231" t="s">
        <v>2323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8189</v>
      </c>
      <c r="C11232" t="s">
        <v>119</v>
      </c>
      <c r="D11232">
        <v>2011</v>
      </c>
      <c r="E11232" t="s">
        <v>181</v>
      </c>
      <c r="F11232" t="s">
        <v>1243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8190</v>
      </c>
      <c r="C11233" t="s">
        <v>133</v>
      </c>
      <c r="D11233">
        <v>2008</v>
      </c>
      <c r="E11233" t="s">
        <v>135</v>
      </c>
      <c r="F11233" t="s">
        <v>6268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3146</v>
      </c>
      <c r="C11234" t="s">
        <v>740</v>
      </c>
      <c r="D11234">
        <v>1999</v>
      </c>
      <c r="E11234" t="s">
        <v>120</v>
      </c>
      <c r="F11234" t="s">
        <v>230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6982</v>
      </c>
      <c r="C11235" t="s">
        <v>133</v>
      </c>
      <c r="D11235">
        <v>2007</v>
      </c>
      <c r="E11235" t="s">
        <v>125</v>
      </c>
      <c r="F11235" t="s">
        <v>2972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5033</v>
      </c>
      <c r="C11236" t="s">
        <v>196</v>
      </c>
      <c r="D11236">
        <v>2000</v>
      </c>
      <c r="E11236" t="s">
        <v>135</v>
      </c>
      <c r="F11236" t="s">
        <v>166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8191</v>
      </c>
      <c r="C11237" t="s">
        <v>239</v>
      </c>
      <c r="D11237">
        <v>2009</v>
      </c>
      <c r="E11237" t="s">
        <v>140</v>
      </c>
      <c r="F11237" t="s">
        <v>82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8192</v>
      </c>
      <c r="C11238" t="s">
        <v>258</v>
      </c>
      <c r="D11238">
        <v>2014</v>
      </c>
      <c r="E11238" t="s">
        <v>135</v>
      </c>
      <c r="F11238" t="s">
        <v>121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8193</v>
      </c>
      <c r="C11239" t="s">
        <v>196</v>
      </c>
      <c r="D11239">
        <v>1995</v>
      </c>
      <c r="E11239" t="s">
        <v>150</v>
      </c>
      <c r="F11239" t="s">
        <v>2173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6531</v>
      </c>
      <c r="C11240" t="s">
        <v>153</v>
      </c>
      <c r="D11240">
        <v>2005</v>
      </c>
      <c r="E11240" t="s">
        <v>150</v>
      </c>
      <c r="F11240" t="s">
        <v>285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8194</v>
      </c>
      <c r="C11241" t="s">
        <v>153</v>
      </c>
      <c r="D11241">
        <v>2002</v>
      </c>
      <c r="E11241" t="s">
        <v>135</v>
      </c>
      <c r="F11241" t="s">
        <v>8195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7270</v>
      </c>
      <c r="C11242" t="s">
        <v>149</v>
      </c>
      <c r="D11242">
        <v>2011</v>
      </c>
      <c r="E11242" t="s">
        <v>150</v>
      </c>
      <c r="F11242" t="s">
        <v>491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6937</v>
      </c>
      <c r="C11243" t="s">
        <v>250</v>
      </c>
      <c r="D11243">
        <v>2015</v>
      </c>
      <c r="E11243" t="s">
        <v>120</v>
      </c>
      <c r="F11243" t="s">
        <v>6938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8196</v>
      </c>
      <c r="C11244" t="s">
        <v>799</v>
      </c>
      <c r="D11244">
        <v>2016</v>
      </c>
      <c r="E11244" t="s">
        <v>129</v>
      </c>
      <c r="F11244" t="s">
        <v>4600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8197</v>
      </c>
      <c r="C11245" t="s">
        <v>119</v>
      </c>
      <c r="D11245">
        <v>2009</v>
      </c>
      <c r="E11245" t="s">
        <v>125</v>
      </c>
      <c r="F11245" t="s">
        <v>1423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8198</v>
      </c>
      <c r="C11246" t="s">
        <v>173</v>
      </c>
      <c r="D11246">
        <v>2012</v>
      </c>
      <c r="E11246" t="s">
        <v>129</v>
      </c>
      <c r="F11246" t="s">
        <v>402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8199</v>
      </c>
      <c r="C11247" t="s">
        <v>153</v>
      </c>
      <c r="D11247">
        <v>2004</v>
      </c>
      <c r="E11247" t="s">
        <v>150</v>
      </c>
      <c r="F11247" t="s">
        <v>230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8200</v>
      </c>
      <c r="C11248" t="s">
        <v>196</v>
      </c>
      <c r="D11248">
        <v>1997</v>
      </c>
      <c r="E11248" t="s">
        <v>140</v>
      </c>
      <c r="F11248" t="s">
        <v>8201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6437</v>
      </c>
      <c r="C11249" t="s">
        <v>162</v>
      </c>
      <c r="D11249">
        <v>2006</v>
      </c>
      <c r="E11249" t="s">
        <v>193</v>
      </c>
      <c r="F11249" t="s">
        <v>491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8202</v>
      </c>
      <c r="C11250" t="s">
        <v>153</v>
      </c>
      <c r="D11250">
        <v>2001</v>
      </c>
      <c r="E11250" t="s">
        <v>320</v>
      </c>
      <c r="F11250" t="s">
        <v>1496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8203</v>
      </c>
      <c r="C11251" t="s">
        <v>153</v>
      </c>
      <c r="D11251">
        <v>2006</v>
      </c>
      <c r="E11251" t="s">
        <v>129</v>
      </c>
      <c r="F11251" t="s">
        <v>857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5566</v>
      </c>
      <c r="C11252" t="s">
        <v>239</v>
      </c>
      <c r="D11252">
        <v>2009</v>
      </c>
      <c r="E11252" t="s">
        <v>193</v>
      </c>
      <c r="F11252" t="s">
        <v>293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8204</v>
      </c>
      <c r="C11253" t="s">
        <v>239</v>
      </c>
      <c r="D11253">
        <v>2008</v>
      </c>
      <c r="E11253" t="s">
        <v>181</v>
      </c>
      <c r="F11253" t="s">
        <v>2857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8205</v>
      </c>
      <c r="C11254" t="s">
        <v>173</v>
      </c>
      <c r="D11254">
        <v>2015</v>
      </c>
      <c r="E11254" t="s">
        <v>150</v>
      </c>
      <c r="F11254" t="s">
        <v>402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2253</v>
      </c>
      <c r="C11255" t="s">
        <v>222</v>
      </c>
      <c r="D11255">
        <v>2007</v>
      </c>
      <c r="E11255" t="s">
        <v>120</v>
      </c>
      <c r="F11255" t="s">
        <v>219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8206</v>
      </c>
      <c r="C11256" t="s">
        <v>940</v>
      </c>
      <c r="D11256">
        <v>1995</v>
      </c>
      <c r="E11256" t="s">
        <v>140</v>
      </c>
      <c r="F11256" t="s">
        <v>7765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8207</v>
      </c>
      <c r="C11257" t="s">
        <v>153</v>
      </c>
      <c r="D11257">
        <v>2000</v>
      </c>
      <c r="E11257" t="s">
        <v>129</v>
      </c>
      <c r="F11257" t="s">
        <v>293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3021</v>
      </c>
      <c r="C11258" t="s">
        <v>256</v>
      </c>
      <c r="D11258">
        <v>2004</v>
      </c>
      <c r="E11258" t="s">
        <v>125</v>
      </c>
      <c r="F11258" t="s">
        <v>402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3716</v>
      </c>
      <c r="C11259" t="s">
        <v>153</v>
      </c>
      <c r="D11259">
        <v>2008</v>
      </c>
      <c r="E11259" t="s">
        <v>120</v>
      </c>
      <c r="F11259" t="s">
        <v>4786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8208</v>
      </c>
      <c r="C11260" t="s">
        <v>239</v>
      </c>
      <c r="D11260">
        <v>2006</v>
      </c>
      <c r="E11260" t="s">
        <v>131</v>
      </c>
      <c r="F11260" t="s">
        <v>268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8209</v>
      </c>
      <c r="C11261" t="s">
        <v>133</v>
      </c>
      <c r="D11261">
        <v>2009</v>
      </c>
      <c r="E11261" t="s">
        <v>193</v>
      </c>
      <c r="F11261" t="s">
        <v>857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8210</v>
      </c>
      <c r="C11262" t="s">
        <v>133</v>
      </c>
      <c r="D11262">
        <v>2008</v>
      </c>
      <c r="E11262" t="s">
        <v>320</v>
      </c>
      <c r="F11262" t="s">
        <v>3629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7873</v>
      </c>
      <c r="C11263" t="s">
        <v>940</v>
      </c>
      <c r="D11263">
        <v>1996</v>
      </c>
      <c r="E11263" t="s">
        <v>131</v>
      </c>
      <c r="F11263" t="s">
        <v>293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8211</v>
      </c>
      <c r="C11264" t="s">
        <v>119</v>
      </c>
      <c r="D11264">
        <v>2009</v>
      </c>
      <c r="E11264" t="s">
        <v>120</v>
      </c>
      <c r="F11264" t="s">
        <v>268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8212</v>
      </c>
      <c r="C11265" t="s">
        <v>149</v>
      </c>
      <c r="D11265">
        <v>2010</v>
      </c>
      <c r="E11265" t="s">
        <v>135</v>
      </c>
      <c r="F11265" t="s">
        <v>166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7901</v>
      </c>
      <c r="C11266" t="s">
        <v>799</v>
      </c>
      <c r="D11266">
        <v>2014</v>
      </c>
      <c r="E11266" t="s">
        <v>129</v>
      </c>
      <c r="F11266" t="s">
        <v>2425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8213</v>
      </c>
      <c r="C11267" t="s">
        <v>175</v>
      </c>
      <c r="D11267">
        <v>2014</v>
      </c>
      <c r="E11267" t="s">
        <v>150</v>
      </c>
      <c r="F11267" t="s">
        <v>70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8214</v>
      </c>
      <c r="C11268" t="s">
        <v>239</v>
      </c>
      <c r="D11268">
        <v>2008</v>
      </c>
      <c r="E11268" t="s">
        <v>181</v>
      </c>
      <c r="F11268" t="s">
        <v>166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8215</v>
      </c>
      <c r="C11269" t="s">
        <v>196</v>
      </c>
      <c r="D11269">
        <v>1999</v>
      </c>
      <c r="E11269" t="s">
        <v>129</v>
      </c>
      <c r="F11269" t="s">
        <v>237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8216</v>
      </c>
      <c r="C11270" t="s">
        <v>239</v>
      </c>
      <c r="D11270">
        <v>2010</v>
      </c>
      <c r="E11270" t="s">
        <v>193</v>
      </c>
      <c r="F11270" t="s">
        <v>2425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8217</v>
      </c>
      <c r="C11271" t="s">
        <v>940</v>
      </c>
      <c r="D11271">
        <v>1995</v>
      </c>
      <c r="E11271" t="s">
        <v>135</v>
      </c>
      <c r="F11271" t="s">
        <v>230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8218</v>
      </c>
      <c r="C11272" t="s">
        <v>153</v>
      </c>
      <c r="D11272">
        <v>2006</v>
      </c>
      <c r="E11272" t="s">
        <v>125</v>
      </c>
      <c r="F11272" t="s">
        <v>216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8219</v>
      </c>
      <c r="C11273" t="s">
        <v>162</v>
      </c>
      <c r="D11273">
        <v>2004</v>
      </c>
      <c r="E11273" t="s">
        <v>193</v>
      </c>
      <c r="F11273" t="s">
        <v>121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4889</v>
      </c>
      <c r="C11274" t="s">
        <v>133</v>
      </c>
      <c r="D11274">
        <v>2009</v>
      </c>
      <c r="E11274" t="s">
        <v>120</v>
      </c>
      <c r="F11274" t="s">
        <v>151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8161</v>
      </c>
      <c r="C11275" t="s">
        <v>149</v>
      </c>
      <c r="D11275">
        <v>2014</v>
      </c>
      <c r="E11275" t="s">
        <v>150</v>
      </c>
      <c r="F11275" t="s">
        <v>756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8220</v>
      </c>
      <c r="C11276" t="s">
        <v>133</v>
      </c>
      <c r="D11276">
        <v>2009</v>
      </c>
      <c r="E11276" t="s">
        <v>140</v>
      </c>
      <c r="F11276" t="s">
        <v>169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8221</v>
      </c>
      <c r="C11277" t="s">
        <v>119</v>
      </c>
      <c r="D11277">
        <v>2010</v>
      </c>
      <c r="E11277" t="s">
        <v>193</v>
      </c>
      <c r="F11277" t="s">
        <v>984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8222</v>
      </c>
      <c r="C11278" t="s">
        <v>146</v>
      </c>
      <c r="D11278">
        <v>2007</v>
      </c>
      <c r="E11278" t="s">
        <v>138</v>
      </c>
      <c r="F11278" t="s">
        <v>82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8223</v>
      </c>
      <c r="C11279" t="s">
        <v>153</v>
      </c>
      <c r="D11279">
        <v>2007</v>
      </c>
      <c r="E11279" t="s">
        <v>135</v>
      </c>
      <c r="F11279" t="s">
        <v>8098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7483</v>
      </c>
      <c r="C11280" t="s">
        <v>133</v>
      </c>
      <c r="D11280">
        <v>2011</v>
      </c>
      <c r="E11280" t="s">
        <v>135</v>
      </c>
      <c r="F11280" t="s">
        <v>314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2290</v>
      </c>
      <c r="C11281" t="s">
        <v>133</v>
      </c>
      <c r="D11281">
        <v>2005</v>
      </c>
      <c r="E11281" t="s">
        <v>181</v>
      </c>
      <c r="F11281" t="s">
        <v>219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8224</v>
      </c>
      <c r="C11282" t="s">
        <v>196</v>
      </c>
      <c r="D11282">
        <v>1998</v>
      </c>
      <c r="E11282" t="s">
        <v>125</v>
      </c>
      <c r="F11282" t="s">
        <v>7056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2867</v>
      </c>
      <c r="C11283" t="s">
        <v>940</v>
      </c>
      <c r="D11283">
        <v>1994</v>
      </c>
      <c r="E11283" t="s">
        <v>140</v>
      </c>
      <c r="F11283" t="s">
        <v>219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8225</v>
      </c>
      <c r="C11284" t="s">
        <v>162</v>
      </c>
      <c r="D11284">
        <v>2004</v>
      </c>
      <c r="E11284" t="s">
        <v>109</v>
      </c>
      <c r="F11284" t="s">
        <v>121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8226</v>
      </c>
      <c r="C11285" t="s">
        <v>146</v>
      </c>
      <c r="D11285">
        <v>2014</v>
      </c>
      <c r="E11285" t="s">
        <v>125</v>
      </c>
      <c r="F11285" t="s">
        <v>2268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2742</v>
      </c>
      <c r="C11286" t="s">
        <v>239</v>
      </c>
      <c r="D11286">
        <v>2009</v>
      </c>
      <c r="E11286" t="s">
        <v>120</v>
      </c>
      <c r="F11286" t="s">
        <v>2402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8227</v>
      </c>
      <c r="C11287" t="s">
        <v>162</v>
      </c>
      <c r="D11287">
        <v>2004</v>
      </c>
      <c r="E11287" t="s">
        <v>129</v>
      </c>
      <c r="F11287" t="s">
        <v>285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8228</v>
      </c>
      <c r="C11288" t="s">
        <v>162</v>
      </c>
      <c r="D11288">
        <v>2003</v>
      </c>
      <c r="E11288" t="s">
        <v>150</v>
      </c>
      <c r="F11288" t="s">
        <v>367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6630</v>
      </c>
      <c r="C11289" t="s">
        <v>119</v>
      </c>
      <c r="D11289">
        <v>2008</v>
      </c>
      <c r="E11289" t="s">
        <v>131</v>
      </c>
      <c r="F11289" t="s">
        <v>6631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8229</v>
      </c>
      <c r="C11290" t="s">
        <v>227</v>
      </c>
      <c r="D11290">
        <v>2005</v>
      </c>
      <c r="E11290" t="s">
        <v>138</v>
      </c>
      <c r="F11290" t="s">
        <v>219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8230</v>
      </c>
      <c r="C11291" t="s">
        <v>239</v>
      </c>
      <c r="D11291">
        <v>2005</v>
      </c>
      <c r="E11291" t="s">
        <v>131</v>
      </c>
      <c r="F11291" t="s">
        <v>82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8231</v>
      </c>
      <c r="C11292" t="s">
        <v>222</v>
      </c>
      <c r="D11292">
        <v>2003</v>
      </c>
      <c r="E11292" t="s">
        <v>125</v>
      </c>
      <c r="F11292" t="s">
        <v>230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8232</v>
      </c>
      <c r="C11293" t="s">
        <v>740</v>
      </c>
      <c r="D11293">
        <v>2000</v>
      </c>
      <c r="E11293" t="s">
        <v>120</v>
      </c>
      <c r="F11293" t="s">
        <v>230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8233</v>
      </c>
      <c r="C11294" t="s">
        <v>133</v>
      </c>
      <c r="D11294">
        <v>2010</v>
      </c>
      <c r="E11294" t="s">
        <v>120</v>
      </c>
      <c r="F11294" t="s">
        <v>293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5803</v>
      </c>
      <c r="C11295" t="s">
        <v>133</v>
      </c>
      <c r="D11295">
        <v>2008</v>
      </c>
      <c r="E11295" t="s">
        <v>150</v>
      </c>
      <c r="F11295" t="s">
        <v>367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8234</v>
      </c>
      <c r="C11296" t="s">
        <v>133</v>
      </c>
      <c r="D11296">
        <v>2011</v>
      </c>
      <c r="E11296" t="s">
        <v>140</v>
      </c>
      <c r="F11296" t="s">
        <v>169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6342</v>
      </c>
      <c r="C11297" t="s">
        <v>162</v>
      </c>
      <c r="D11297">
        <v>2005</v>
      </c>
      <c r="E11297" t="s">
        <v>193</v>
      </c>
      <c r="F11297" t="s">
        <v>169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8235</v>
      </c>
      <c r="C11298" t="s">
        <v>222</v>
      </c>
      <c r="D11298">
        <v>2002</v>
      </c>
      <c r="E11298" t="s">
        <v>193</v>
      </c>
      <c r="F11298" t="s">
        <v>237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8236</v>
      </c>
      <c r="C11299" t="s">
        <v>175</v>
      </c>
      <c r="D11299">
        <v>2015</v>
      </c>
      <c r="E11299" t="s">
        <v>150</v>
      </c>
      <c r="F11299" t="s">
        <v>857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8237</v>
      </c>
      <c r="C11300" t="s">
        <v>196</v>
      </c>
      <c r="D11300">
        <v>1998</v>
      </c>
      <c r="E11300" t="s">
        <v>125</v>
      </c>
      <c r="F11300" t="s">
        <v>82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6514</v>
      </c>
      <c r="C11301" t="s">
        <v>133</v>
      </c>
      <c r="D11301">
        <v>2009</v>
      </c>
      <c r="E11301" t="s">
        <v>150</v>
      </c>
      <c r="F11301" t="s">
        <v>1077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7690</v>
      </c>
      <c r="C11302" t="s">
        <v>146</v>
      </c>
      <c r="D11302">
        <v>2014</v>
      </c>
      <c r="E11302" t="s">
        <v>129</v>
      </c>
      <c r="F11302" t="s">
        <v>756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8238</v>
      </c>
      <c r="C11303" t="s">
        <v>196</v>
      </c>
      <c r="D11303">
        <v>1999</v>
      </c>
      <c r="E11303" t="s">
        <v>181</v>
      </c>
      <c r="F11303" t="s">
        <v>4688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5813</v>
      </c>
      <c r="C11304" t="s">
        <v>146</v>
      </c>
      <c r="D11304">
        <v>2011</v>
      </c>
      <c r="E11304" t="s">
        <v>140</v>
      </c>
      <c r="F11304" t="s">
        <v>5814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8239</v>
      </c>
      <c r="C11305" t="s">
        <v>133</v>
      </c>
      <c r="D11305">
        <v>2008</v>
      </c>
      <c r="E11305" t="s">
        <v>193</v>
      </c>
      <c r="F11305" t="s">
        <v>293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7937</v>
      </c>
      <c r="C11306" t="s">
        <v>146</v>
      </c>
      <c r="D11306">
        <v>2013</v>
      </c>
      <c r="E11306" t="s">
        <v>109</v>
      </c>
      <c r="F11306" t="s">
        <v>402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2615</v>
      </c>
      <c r="C11307" t="s">
        <v>250</v>
      </c>
      <c r="D11307">
        <v>2015</v>
      </c>
      <c r="E11307" t="s">
        <v>181</v>
      </c>
      <c r="F11307" t="s">
        <v>857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8240</v>
      </c>
      <c r="C11308" t="s">
        <v>153</v>
      </c>
      <c r="D11308">
        <v>2001</v>
      </c>
      <c r="E11308" t="s">
        <v>120</v>
      </c>
      <c r="F11308" t="s">
        <v>293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8241</v>
      </c>
      <c r="C11309" t="s">
        <v>227</v>
      </c>
      <c r="D11309">
        <v>2011</v>
      </c>
      <c r="E11309" t="s">
        <v>140</v>
      </c>
      <c r="F11309" t="s">
        <v>5814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8242</v>
      </c>
      <c r="C11310" t="s">
        <v>133</v>
      </c>
      <c r="D11310">
        <v>2010</v>
      </c>
      <c r="E11310" t="s">
        <v>120</v>
      </c>
      <c r="F11310" t="s">
        <v>5357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3737</v>
      </c>
      <c r="C11311" t="s">
        <v>239</v>
      </c>
      <c r="D11311">
        <v>2006</v>
      </c>
      <c r="E11311" t="s">
        <v>150</v>
      </c>
      <c r="F11311" t="s">
        <v>219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4095</v>
      </c>
      <c r="C11312" t="s">
        <v>227</v>
      </c>
      <c r="D11312">
        <v>2013</v>
      </c>
      <c r="E11312" t="s">
        <v>138</v>
      </c>
      <c r="F11312" t="s">
        <v>1626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8243</v>
      </c>
      <c r="C11313" t="s">
        <v>258</v>
      </c>
      <c r="D11313">
        <v>2012</v>
      </c>
      <c r="E11313" t="s">
        <v>150</v>
      </c>
      <c r="F11313" t="s">
        <v>857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8244</v>
      </c>
      <c r="C11314" t="s">
        <v>162</v>
      </c>
      <c r="D11314">
        <v>2003</v>
      </c>
      <c r="E11314" t="s">
        <v>129</v>
      </c>
      <c r="F11314" t="s">
        <v>1839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8245</v>
      </c>
      <c r="C11315" t="s">
        <v>133</v>
      </c>
      <c r="D11315">
        <v>2008</v>
      </c>
      <c r="E11315" t="s">
        <v>150</v>
      </c>
      <c r="F11315" t="s">
        <v>402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2948</v>
      </c>
      <c r="C11316" t="s">
        <v>239</v>
      </c>
      <c r="D11316">
        <v>2010</v>
      </c>
      <c r="E11316" t="s">
        <v>125</v>
      </c>
      <c r="F11316" t="s">
        <v>169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5682</v>
      </c>
      <c r="C11317" t="s">
        <v>173</v>
      </c>
      <c r="D11317">
        <v>2011</v>
      </c>
      <c r="E11317" t="s">
        <v>150</v>
      </c>
      <c r="F11317" t="s">
        <v>230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3206</v>
      </c>
      <c r="C11318" t="s">
        <v>133</v>
      </c>
      <c r="D11318">
        <v>2012</v>
      </c>
      <c r="E11318" t="s">
        <v>120</v>
      </c>
      <c r="F11318" t="s">
        <v>151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8246</v>
      </c>
      <c r="C11319" t="s">
        <v>162</v>
      </c>
      <c r="D11319">
        <v>2003</v>
      </c>
      <c r="E11319" t="s">
        <v>320</v>
      </c>
      <c r="F11319" t="s">
        <v>285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8247</v>
      </c>
      <c r="C11320" t="s">
        <v>256</v>
      </c>
      <c r="D11320">
        <v>2002</v>
      </c>
      <c r="E11320" t="s">
        <v>131</v>
      </c>
      <c r="F11320" t="s">
        <v>1253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8248</v>
      </c>
      <c r="C11321" t="s">
        <v>153</v>
      </c>
      <c r="D11321">
        <v>2006</v>
      </c>
      <c r="E11321" t="s">
        <v>125</v>
      </c>
      <c r="F11321" t="s">
        <v>620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8249</v>
      </c>
      <c r="C11322" t="s">
        <v>133</v>
      </c>
      <c r="D11322">
        <v>2010</v>
      </c>
      <c r="E11322" t="s">
        <v>120</v>
      </c>
      <c r="F11322" t="s">
        <v>82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8250</v>
      </c>
      <c r="C11323" t="s">
        <v>146</v>
      </c>
      <c r="D11323">
        <v>2009</v>
      </c>
      <c r="E11323" t="s">
        <v>135</v>
      </c>
      <c r="F11323" t="s">
        <v>293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8251</v>
      </c>
      <c r="C11324" t="s">
        <v>153</v>
      </c>
      <c r="D11324">
        <v>2008</v>
      </c>
      <c r="E11324" t="s">
        <v>135</v>
      </c>
      <c r="F11324" t="s">
        <v>402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8252</v>
      </c>
      <c r="C11325" t="s">
        <v>133</v>
      </c>
      <c r="D11325" t="s">
        <v>332</v>
      </c>
      <c r="E11325" t="s">
        <v>140</v>
      </c>
      <c r="F11325" t="s">
        <v>984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6603</v>
      </c>
      <c r="C11326" t="s">
        <v>153</v>
      </c>
      <c r="D11326">
        <v>2000</v>
      </c>
      <c r="E11326" t="s">
        <v>109</v>
      </c>
      <c r="F11326" t="s">
        <v>82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8253</v>
      </c>
      <c r="C11327" t="s">
        <v>162</v>
      </c>
      <c r="D11327">
        <v>2003</v>
      </c>
      <c r="E11327" t="s">
        <v>135</v>
      </c>
      <c r="F11327" t="s">
        <v>3629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7119</v>
      </c>
      <c r="C11328" t="s">
        <v>146</v>
      </c>
      <c r="D11328">
        <v>2006</v>
      </c>
      <c r="E11328" t="s">
        <v>120</v>
      </c>
      <c r="F11328" t="s">
        <v>151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8254</v>
      </c>
      <c r="C11329" t="s">
        <v>173</v>
      </c>
      <c r="D11329">
        <v>2015</v>
      </c>
      <c r="E11329" t="s">
        <v>193</v>
      </c>
      <c r="F11329" t="s">
        <v>402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4957</v>
      </c>
      <c r="C11330" t="s">
        <v>196</v>
      </c>
      <c r="D11330">
        <v>2000</v>
      </c>
      <c r="E11330" t="s">
        <v>138</v>
      </c>
      <c r="F11330" t="s">
        <v>523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8255</v>
      </c>
      <c r="C11331" t="s">
        <v>162</v>
      </c>
      <c r="D11331">
        <v>2004</v>
      </c>
      <c r="E11331" t="s">
        <v>181</v>
      </c>
      <c r="F11331" t="s">
        <v>402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8256</v>
      </c>
      <c r="C11332" t="s">
        <v>155</v>
      </c>
      <c r="D11332">
        <v>1991</v>
      </c>
      <c r="E11332" t="s">
        <v>135</v>
      </c>
      <c r="F11332" t="s">
        <v>3424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3881</v>
      </c>
      <c r="C11333" t="s">
        <v>146</v>
      </c>
      <c r="D11333" t="s">
        <v>332</v>
      </c>
      <c r="E11333" t="s">
        <v>120</v>
      </c>
      <c r="F11333" t="s">
        <v>3882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8257</v>
      </c>
      <c r="C11334" t="s">
        <v>133</v>
      </c>
      <c r="D11334">
        <v>2011</v>
      </c>
      <c r="E11334" t="s">
        <v>129</v>
      </c>
      <c r="F11334" t="s">
        <v>70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8258</v>
      </c>
      <c r="C11335" t="s">
        <v>133</v>
      </c>
      <c r="D11335">
        <v>2008</v>
      </c>
      <c r="E11335" t="s">
        <v>140</v>
      </c>
      <c r="F11335" t="s">
        <v>82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8259</v>
      </c>
      <c r="C11336" t="s">
        <v>239</v>
      </c>
      <c r="D11336">
        <v>2010</v>
      </c>
      <c r="E11336" t="s">
        <v>129</v>
      </c>
      <c r="F11336" t="s">
        <v>2425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8260</v>
      </c>
      <c r="C11337" t="s">
        <v>162</v>
      </c>
      <c r="D11337">
        <v>2004</v>
      </c>
      <c r="E11337" t="s">
        <v>150</v>
      </c>
      <c r="F11337" t="s">
        <v>1253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5844</v>
      </c>
      <c r="C11338" t="s">
        <v>222</v>
      </c>
      <c r="D11338">
        <v>2003</v>
      </c>
      <c r="E11338" t="s">
        <v>320</v>
      </c>
      <c r="F11338" t="s">
        <v>219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8261</v>
      </c>
      <c r="C11339" t="s">
        <v>153</v>
      </c>
      <c r="D11339">
        <v>2003</v>
      </c>
      <c r="E11339" t="s">
        <v>138</v>
      </c>
      <c r="F11339" t="s">
        <v>304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8262</v>
      </c>
      <c r="C11340" t="s">
        <v>173</v>
      </c>
      <c r="D11340">
        <v>2011</v>
      </c>
      <c r="E11340" t="s">
        <v>138</v>
      </c>
      <c r="F11340" t="s">
        <v>616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8263</v>
      </c>
      <c r="C11341" t="s">
        <v>227</v>
      </c>
      <c r="D11341">
        <v>2013</v>
      </c>
      <c r="E11341" t="s">
        <v>140</v>
      </c>
      <c r="F11341" t="s">
        <v>1936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3974</v>
      </c>
      <c r="C11342" t="s">
        <v>222</v>
      </c>
      <c r="D11342">
        <v>2006</v>
      </c>
      <c r="E11342" t="s">
        <v>120</v>
      </c>
      <c r="F11342" t="s">
        <v>219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8264</v>
      </c>
      <c r="C11343" t="s">
        <v>153</v>
      </c>
      <c r="D11343">
        <v>2002</v>
      </c>
      <c r="E11343" t="s">
        <v>193</v>
      </c>
      <c r="F11343" t="s">
        <v>293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8265</v>
      </c>
      <c r="C11344" t="s">
        <v>133</v>
      </c>
      <c r="D11344">
        <v>2010</v>
      </c>
      <c r="E11344" t="s">
        <v>181</v>
      </c>
      <c r="F11344" t="s">
        <v>3941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8266</v>
      </c>
      <c r="C11345" t="s">
        <v>162</v>
      </c>
      <c r="D11345">
        <v>2004</v>
      </c>
      <c r="E11345" t="s">
        <v>129</v>
      </c>
      <c r="F11345" t="s">
        <v>491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8267</v>
      </c>
      <c r="C11346" t="s">
        <v>162</v>
      </c>
      <c r="D11346">
        <v>2003</v>
      </c>
      <c r="E11346" t="s">
        <v>129</v>
      </c>
      <c r="F11346" t="s">
        <v>491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8268</v>
      </c>
      <c r="C11347" t="s">
        <v>153</v>
      </c>
      <c r="D11347">
        <v>2000</v>
      </c>
      <c r="E11347" t="s">
        <v>120</v>
      </c>
      <c r="F11347" t="s">
        <v>382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7703</v>
      </c>
      <c r="C11348" t="s">
        <v>119</v>
      </c>
      <c r="D11348">
        <v>2010</v>
      </c>
      <c r="E11348" t="s">
        <v>150</v>
      </c>
      <c r="F11348" t="s">
        <v>1243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8269</v>
      </c>
      <c r="C11349" t="s">
        <v>173</v>
      </c>
      <c r="D11349">
        <v>2011</v>
      </c>
      <c r="E11349" t="s">
        <v>131</v>
      </c>
      <c r="F11349" t="s">
        <v>1253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8270</v>
      </c>
      <c r="C11350" t="s">
        <v>256</v>
      </c>
      <c r="D11350">
        <v>2005</v>
      </c>
      <c r="E11350" t="s">
        <v>150</v>
      </c>
      <c r="F11350" t="s">
        <v>1634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3422</v>
      </c>
      <c r="C11351" t="s">
        <v>256</v>
      </c>
      <c r="D11351">
        <v>2005</v>
      </c>
      <c r="E11351" t="s">
        <v>120</v>
      </c>
      <c r="F11351" t="s">
        <v>293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8271</v>
      </c>
      <c r="C11352" t="s">
        <v>162</v>
      </c>
      <c r="D11352">
        <v>2004</v>
      </c>
      <c r="E11352" t="s">
        <v>138</v>
      </c>
      <c r="F11352" t="s">
        <v>2937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8272</v>
      </c>
      <c r="C11353" t="s">
        <v>256</v>
      </c>
      <c r="D11353">
        <v>2006</v>
      </c>
      <c r="E11353" t="s">
        <v>125</v>
      </c>
      <c r="F11353" t="s">
        <v>402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8273</v>
      </c>
      <c r="C11354" t="s">
        <v>162</v>
      </c>
      <c r="D11354">
        <v>2001</v>
      </c>
      <c r="E11354" t="s">
        <v>138</v>
      </c>
      <c r="F11354" t="s">
        <v>293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2123</v>
      </c>
      <c r="C11355" t="s">
        <v>222</v>
      </c>
      <c r="D11355">
        <v>2006</v>
      </c>
      <c r="E11355" t="s">
        <v>140</v>
      </c>
      <c r="F11355" t="s">
        <v>82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8274</v>
      </c>
      <c r="C11356" t="s">
        <v>153</v>
      </c>
      <c r="D11356">
        <v>2008</v>
      </c>
      <c r="E11356" t="s">
        <v>181</v>
      </c>
      <c r="F11356" t="s">
        <v>714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8275</v>
      </c>
      <c r="C11357" t="s">
        <v>196</v>
      </c>
      <c r="D11357">
        <v>1995</v>
      </c>
      <c r="E11357" t="s">
        <v>181</v>
      </c>
      <c r="F11357" t="s">
        <v>166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8276</v>
      </c>
      <c r="C11358" t="s">
        <v>153</v>
      </c>
      <c r="D11358">
        <v>2002</v>
      </c>
      <c r="E11358" t="s">
        <v>120</v>
      </c>
      <c r="F11358" t="s">
        <v>219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8277</v>
      </c>
      <c r="C11359" t="s">
        <v>133</v>
      </c>
      <c r="D11359">
        <v>2007</v>
      </c>
      <c r="E11359" t="s">
        <v>131</v>
      </c>
      <c r="F11359" t="s">
        <v>3202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8278</v>
      </c>
      <c r="C11360" t="s">
        <v>173</v>
      </c>
      <c r="D11360">
        <v>2011</v>
      </c>
      <c r="E11360" t="s">
        <v>150</v>
      </c>
      <c r="F11360" t="s">
        <v>402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8279</v>
      </c>
      <c r="C11361" t="s">
        <v>239</v>
      </c>
      <c r="D11361">
        <v>2009</v>
      </c>
      <c r="E11361" t="s">
        <v>140</v>
      </c>
      <c r="F11361" t="s">
        <v>82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2274</v>
      </c>
      <c r="C11362" t="s">
        <v>133</v>
      </c>
      <c r="D11362">
        <v>2006</v>
      </c>
      <c r="E11362" t="s">
        <v>320</v>
      </c>
      <c r="F11362" t="s">
        <v>491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5497</v>
      </c>
      <c r="C11363" t="s">
        <v>149</v>
      </c>
      <c r="D11363">
        <v>2015</v>
      </c>
      <c r="E11363" t="s">
        <v>125</v>
      </c>
      <c r="F11363" t="s">
        <v>5498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7144</v>
      </c>
      <c r="C11364" t="s">
        <v>149</v>
      </c>
      <c r="D11364">
        <v>2010</v>
      </c>
      <c r="E11364" t="s">
        <v>120</v>
      </c>
      <c r="F11364" t="s">
        <v>1243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8280</v>
      </c>
      <c r="C11365" t="s">
        <v>740</v>
      </c>
      <c r="D11365">
        <v>1998</v>
      </c>
      <c r="E11365" t="s">
        <v>150</v>
      </c>
      <c r="F11365" t="s">
        <v>230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8281</v>
      </c>
      <c r="C11366" t="s">
        <v>196</v>
      </c>
      <c r="D11366">
        <v>2000</v>
      </c>
      <c r="E11366" t="s">
        <v>109</v>
      </c>
      <c r="F11366" t="s">
        <v>306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8153</v>
      </c>
      <c r="C11367" t="s">
        <v>149</v>
      </c>
      <c r="D11367">
        <v>2009</v>
      </c>
      <c r="E11367" t="s">
        <v>138</v>
      </c>
      <c r="F11367" t="s">
        <v>330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8282</v>
      </c>
      <c r="C11368" t="s">
        <v>153</v>
      </c>
      <c r="D11368">
        <v>2006</v>
      </c>
      <c r="E11368" t="s">
        <v>150</v>
      </c>
      <c r="F11368" t="s">
        <v>166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8283</v>
      </c>
      <c r="C11369" t="s">
        <v>162</v>
      </c>
      <c r="D11369">
        <v>2005</v>
      </c>
      <c r="E11369" t="s">
        <v>135</v>
      </c>
      <c r="F11369" t="s">
        <v>4032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7105</v>
      </c>
      <c r="C11370" t="s">
        <v>146</v>
      </c>
      <c r="D11370">
        <v>2011</v>
      </c>
      <c r="E11370" t="s">
        <v>181</v>
      </c>
      <c r="F11370" t="s">
        <v>268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4969</v>
      </c>
      <c r="C11371" t="s">
        <v>227</v>
      </c>
      <c r="D11371">
        <v>2012</v>
      </c>
      <c r="E11371" t="s">
        <v>129</v>
      </c>
      <c r="F11371" t="s">
        <v>1518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8284</v>
      </c>
      <c r="C11372" t="s">
        <v>153</v>
      </c>
      <c r="D11372">
        <v>2005</v>
      </c>
      <c r="E11372" t="s">
        <v>129</v>
      </c>
      <c r="F11372" t="s">
        <v>2680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8285</v>
      </c>
      <c r="C11373" t="s">
        <v>133</v>
      </c>
      <c r="D11373">
        <v>2007</v>
      </c>
      <c r="E11373" t="s">
        <v>109</v>
      </c>
      <c r="F11373" t="s">
        <v>293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5506</v>
      </c>
      <c r="C11374" t="s">
        <v>149</v>
      </c>
      <c r="D11374">
        <v>2012</v>
      </c>
      <c r="E11374" t="s">
        <v>193</v>
      </c>
      <c r="F11374" t="s">
        <v>2857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6535</v>
      </c>
      <c r="C11375" t="s">
        <v>239</v>
      </c>
      <c r="D11375">
        <v>2006</v>
      </c>
      <c r="E11375" t="s">
        <v>109</v>
      </c>
      <c r="F11375" t="s">
        <v>230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8286</v>
      </c>
      <c r="C11376" t="s">
        <v>153</v>
      </c>
      <c r="D11376">
        <v>2005</v>
      </c>
      <c r="E11376" t="s">
        <v>181</v>
      </c>
      <c r="F11376" t="s">
        <v>402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8287</v>
      </c>
      <c r="C11377" t="s">
        <v>133</v>
      </c>
      <c r="D11377">
        <v>2009</v>
      </c>
      <c r="E11377" t="s">
        <v>140</v>
      </c>
      <c r="F11377" t="s">
        <v>491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8288</v>
      </c>
      <c r="C11378" t="s">
        <v>173</v>
      </c>
      <c r="D11378" t="s">
        <v>332</v>
      </c>
      <c r="E11378" t="s">
        <v>125</v>
      </c>
      <c r="F11378" t="s">
        <v>616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3992</v>
      </c>
      <c r="C11379" t="s">
        <v>227</v>
      </c>
      <c r="D11379">
        <v>2010</v>
      </c>
      <c r="E11379" t="s">
        <v>131</v>
      </c>
      <c r="F11379" t="s">
        <v>4164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8289</v>
      </c>
      <c r="C11380" t="s">
        <v>196</v>
      </c>
      <c r="D11380">
        <v>1996</v>
      </c>
      <c r="E11380" t="s">
        <v>109</v>
      </c>
      <c r="F11380" t="s">
        <v>523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8290</v>
      </c>
      <c r="C11381" t="s">
        <v>155</v>
      </c>
      <c r="D11381">
        <v>1998</v>
      </c>
      <c r="E11381" t="s">
        <v>120</v>
      </c>
      <c r="F11381" t="s">
        <v>866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8291</v>
      </c>
      <c r="C11382" t="s">
        <v>153</v>
      </c>
      <c r="D11382">
        <v>2009</v>
      </c>
      <c r="E11382" t="s">
        <v>125</v>
      </c>
      <c r="F11382" t="s">
        <v>169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8292</v>
      </c>
      <c r="C11383" t="s">
        <v>239</v>
      </c>
      <c r="D11383">
        <v>2005</v>
      </c>
      <c r="E11383" t="s">
        <v>131</v>
      </c>
      <c r="F11383" t="s">
        <v>82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5902</v>
      </c>
      <c r="C11384" t="s">
        <v>175</v>
      </c>
      <c r="D11384">
        <v>2015</v>
      </c>
      <c r="E11384" t="s">
        <v>150</v>
      </c>
      <c r="F11384" t="s">
        <v>402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8293</v>
      </c>
      <c r="C11385" t="s">
        <v>196</v>
      </c>
      <c r="D11385">
        <v>1996</v>
      </c>
      <c r="E11385" t="s">
        <v>138</v>
      </c>
      <c r="F11385" t="s">
        <v>288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8294</v>
      </c>
      <c r="C11386" t="s">
        <v>173</v>
      </c>
      <c r="D11386">
        <v>2013</v>
      </c>
      <c r="E11386" t="s">
        <v>135</v>
      </c>
      <c r="F11386" t="s">
        <v>3941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8295</v>
      </c>
      <c r="C11387" t="s">
        <v>173</v>
      </c>
      <c r="D11387">
        <v>2013</v>
      </c>
      <c r="E11387" t="s">
        <v>150</v>
      </c>
      <c r="F11387" t="s">
        <v>8296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8297</v>
      </c>
      <c r="C11388" t="s">
        <v>133</v>
      </c>
      <c r="D11388">
        <v>2009</v>
      </c>
      <c r="E11388" t="s">
        <v>150</v>
      </c>
      <c r="F11388" t="s">
        <v>4839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8298</v>
      </c>
      <c r="C11389" t="s">
        <v>153</v>
      </c>
      <c r="D11389">
        <v>2009</v>
      </c>
      <c r="E11389" t="s">
        <v>120</v>
      </c>
      <c r="F11389" t="s">
        <v>293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8299</v>
      </c>
      <c r="C11390" t="s">
        <v>227</v>
      </c>
      <c r="D11390">
        <v>2008</v>
      </c>
      <c r="E11390" t="s">
        <v>140</v>
      </c>
      <c r="F11390" t="s">
        <v>219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8300</v>
      </c>
      <c r="C11391" t="s">
        <v>153</v>
      </c>
      <c r="D11391">
        <v>2002</v>
      </c>
      <c r="E11391" t="s">
        <v>125</v>
      </c>
      <c r="F11391" t="s">
        <v>237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8301</v>
      </c>
      <c r="C11392" t="s">
        <v>133</v>
      </c>
      <c r="D11392">
        <v>2008</v>
      </c>
      <c r="E11392" t="s">
        <v>129</v>
      </c>
      <c r="F11392" t="s">
        <v>402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8302</v>
      </c>
      <c r="C11393" t="s">
        <v>133</v>
      </c>
      <c r="D11393">
        <v>2009</v>
      </c>
      <c r="E11393" t="s">
        <v>193</v>
      </c>
      <c r="F11393" t="s">
        <v>402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8303</v>
      </c>
      <c r="C11394" t="s">
        <v>239</v>
      </c>
      <c r="D11394">
        <v>2005</v>
      </c>
      <c r="E11394" t="s">
        <v>131</v>
      </c>
      <c r="F11394" t="s">
        <v>330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467</v>
      </c>
      <c r="C11395" t="s">
        <v>162</v>
      </c>
      <c r="D11395">
        <v>2004</v>
      </c>
      <c r="E11395" t="s">
        <v>120</v>
      </c>
      <c r="F11395" t="s">
        <v>219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8304</v>
      </c>
      <c r="C11396" t="s">
        <v>239</v>
      </c>
      <c r="D11396">
        <v>2005</v>
      </c>
      <c r="E11396" t="s">
        <v>129</v>
      </c>
      <c r="F11396" t="s">
        <v>2937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8305</v>
      </c>
      <c r="C11397" t="s">
        <v>239</v>
      </c>
      <c r="D11397">
        <v>2009</v>
      </c>
      <c r="E11397" t="s">
        <v>129</v>
      </c>
      <c r="F11397" t="s">
        <v>6711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2861</v>
      </c>
      <c r="C11398" t="s">
        <v>256</v>
      </c>
      <c r="D11398">
        <v>2005</v>
      </c>
      <c r="E11398" t="s">
        <v>120</v>
      </c>
      <c r="F11398" t="s">
        <v>219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8306</v>
      </c>
      <c r="C11399" t="s">
        <v>133</v>
      </c>
      <c r="D11399">
        <v>2011</v>
      </c>
      <c r="E11399" t="s">
        <v>150</v>
      </c>
      <c r="F11399" t="s">
        <v>402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3436</v>
      </c>
      <c r="C11400" t="s">
        <v>227</v>
      </c>
      <c r="D11400">
        <v>2011</v>
      </c>
      <c r="E11400" t="s">
        <v>120</v>
      </c>
      <c r="F11400" t="s">
        <v>151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8307</v>
      </c>
      <c r="C11401" t="s">
        <v>149</v>
      </c>
      <c r="D11401">
        <v>2008</v>
      </c>
      <c r="E11401" t="s">
        <v>125</v>
      </c>
      <c r="F11401" t="s">
        <v>230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8308</v>
      </c>
      <c r="C11402" t="s">
        <v>162</v>
      </c>
      <c r="D11402">
        <v>2001</v>
      </c>
      <c r="E11402" t="s">
        <v>109</v>
      </c>
      <c r="F11402" t="s">
        <v>2240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8309</v>
      </c>
      <c r="C11403" t="s">
        <v>153</v>
      </c>
      <c r="D11403">
        <v>2006</v>
      </c>
      <c r="E11403" t="s">
        <v>138</v>
      </c>
      <c r="F11403" t="s">
        <v>1557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8310</v>
      </c>
      <c r="C11404" t="s">
        <v>133</v>
      </c>
      <c r="D11404">
        <v>2007</v>
      </c>
      <c r="E11404" t="s">
        <v>129</v>
      </c>
      <c r="F11404" t="s">
        <v>1075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8311</v>
      </c>
      <c r="C11405" t="s">
        <v>133</v>
      </c>
      <c r="D11405">
        <v>2009</v>
      </c>
      <c r="E11405" t="s">
        <v>135</v>
      </c>
      <c r="F11405" t="s">
        <v>82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8312</v>
      </c>
      <c r="C11406" t="s">
        <v>119</v>
      </c>
      <c r="D11406">
        <v>2007</v>
      </c>
      <c r="E11406" t="s">
        <v>150</v>
      </c>
      <c r="F11406" t="s">
        <v>6291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4283</v>
      </c>
      <c r="C11407" t="s">
        <v>173</v>
      </c>
      <c r="D11407">
        <v>2013</v>
      </c>
      <c r="E11407" t="s">
        <v>181</v>
      </c>
      <c r="F11407" t="s">
        <v>402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8313</v>
      </c>
      <c r="C11408" t="s">
        <v>239</v>
      </c>
      <c r="D11408">
        <v>2007</v>
      </c>
      <c r="E11408" t="s">
        <v>131</v>
      </c>
      <c r="F11408" t="s">
        <v>230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8314</v>
      </c>
      <c r="C11409" t="s">
        <v>119</v>
      </c>
      <c r="D11409">
        <v>2012</v>
      </c>
      <c r="E11409" t="s">
        <v>140</v>
      </c>
      <c r="F11409" t="s">
        <v>402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8315</v>
      </c>
      <c r="C11410" t="s">
        <v>153</v>
      </c>
      <c r="D11410">
        <v>2005</v>
      </c>
      <c r="E11410" t="s">
        <v>150</v>
      </c>
      <c r="F11410" t="s">
        <v>151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8316</v>
      </c>
      <c r="C11411" t="s">
        <v>119</v>
      </c>
      <c r="D11411" t="s">
        <v>332</v>
      </c>
      <c r="E11411" t="s">
        <v>150</v>
      </c>
      <c r="F11411" t="s">
        <v>121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3851</v>
      </c>
      <c r="C11412" t="s">
        <v>119</v>
      </c>
      <c r="D11412">
        <v>2006</v>
      </c>
      <c r="E11412" t="s">
        <v>109</v>
      </c>
      <c r="F11412" t="s">
        <v>367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8317</v>
      </c>
      <c r="C11413" t="s">
        <v>153</v>
      </c>
      <c r="D11413">
        <v>2004</v>
      </c>
      <c r="E11413" t="s">
        <v>150</v>
      </c>
      <c r="F11413" t="s">
        <v>230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8318</v>
      </c>
      <c r="C11414" t="s">
        <v>119</v>
      </c>
      <c r="D11414">
        <v>2010</v>
      </c>
      <c r="E11414" t="s">
        <v>120</v>
      </c>
      <c r="F11414" t="s">
        <v>169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8319</v>
      </c>
      <c r="C11415" t="s">
        <v>133</v>
      </c>
      <c r="D11415">
        <v>2008</v>
      </c>
      <c r="E11415" t="s">
        <v>135</v>
      </c>
      <c r="F11415" t="s">
        <v>1077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5194</v>
      </c>
      <c r="C11416" t="s">
        <v>119</v>
      </c>
      <c r="D11416">
        <v>2008</v>
      </c>
      <c r="E11416" t="s">
        <v>120</v>
      </c>
      <c r="F11416" t="s">
        <v>293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5400</v>
      </c>
      <c r="C11417" t="s">
        <v>239</v>
      </c>
      <c r="D11417">
        <v>2009</v>
      </c>
      <c r="E11417" t="s">
        <v>109</v>
      </c>
      <c r="F11417" t="s">
        <v>82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1270</v>
      </c>
      <c r="C11418" t="s">
        <v>256</v>
      </c>
      <c r="D11418">
        <v>2004</v>
      </c>
      <c r="E11418" t="s">
        <v>150</v>
      </c>
      <c r="F11418" t="s">
        <v>82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8320</v>
      </c>
      <c r="C11419" t="s">
        <v>239</v>
      </c>
      <c r="D11419">
        <v>2006</v>
      </c>
      <c r="E11419" t="s">
        <v>109</v>
      </c>
      <c r="F11419" t="s">
        <v>285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8321</v>
      </c>
      <c r="C11420" t="s">
        <v>196</v>
      </c>
      <c r="D11420">
        <v>1998</v>
      </c>
      <c r="E11420" t="s">
        <v>129</v>
      </c>
      <c r="F11420" t="s">
        <v>2955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8322</v>
      </c>
      <c r="C11421" t="s">
        <v>256</v>
      </c>
      <c r="D11421">
        <v>2002</v>
      </c>
      <c r="E11421" t="s">
        <v>120</v>
      </c>
      <c r="F11421" t="s">
        <v>330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8323</v>
      </c>
      <c r="C11422" t="s">
        <v>133</v>
      </c>
      <c r="D11422">
        <v>2007</v>
      </c>
      <c r="E11422" t="s">
        <v>120</v>
      </c>
      <c r="F11422" t="s">
        <v>293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8324</v>
      </c>
      <c r="C11423" t="s">
        <v>133</v>
      </c>
      <c r="D11423">
        <v>2010</v>
      </c>
      <c r="E11423" t="s">
        <v>140</v>
      </c>
      <c r="F11423" t="s">
        <v>82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8325</v>
      </c>
      <c r="C11424" t="s">
        <v>133</v>
      </c>
      <c r="D11424">
        <v>2009</v>
      </c>
      <c r="E11424" t="s">
        <v>150</v>
      </c>
      <c r="F11424" t="s">
        <v>82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6656</v>
      </c>
      <c r="C11425" t="s">
        <v>146</v>
      </c>
      <c r="D11425">
        <v>2013</v>
      </c>
      <c r="E11425" t="s">
        <v>150</v>
      </c>
      <c r="F11425" t="s">
        <v>1077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7614</v>
      </c>
      <c r="C11426" t="s">
        <v>175</v>
      </c>
      <c r="D11426">
        <v>2016</v>
      </c>
      <c r="E11426" t="s">
        <v>150</v>
      </c>
      <c r="F11426" t="s">
        <v>857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8326</v>
      </c>
      <c r="C11427" t="s">
        <v>153</v>
      </c>
      <c r="D11427">
        <v>2006</v>
      </c>
      <c r="E11427" t="s">
        <v>181</v>
      </c>
      <c r="F11427" t="s">
        <v>2937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7518</v>
      </c>
      <c r="C11428" t="s">
        <v>146</v>
      </c>
      <c r="D11428">
        <v>2009</v>
      </c>
      <c r="E11428" t="s">
        <v>150</v>
      </c>
      <c r="F11428" t="s">
        <v>293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8327</v>
      </c>
      <c r="C11429" t="s">
        <v>173</v>
      </c>
      <c r="D11429">
        <v>2013</v>
      </c>
      <c r="E11429" t="s">
        <v>135</v>
      </c>
      <c r="F11429" t="s">
        <v>3941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8328</v>
      </c>
      <c r="C11430" t="s">
        <v>153</v>
      </c>
      <c r="D11430">
        <v>2004</v>
      </c>
      <c r="E11430" t="s">
        <v>320</v>
      </c>
      <c r="F11430" t="s">
        <v>857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517</v>
      </c>
      <c r="C11431" t="s">
        <v>256</v>
      </c>
      <c r="D11431">
        <v>2002</v>
      </c>
      <c r="E11431" t="s">
        <v>120</v>
      </c>
      <c r="F11431" t="s">
        <v>219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8173</v>
      </c>
      <c r="C11432" t="s">
        <v>173</v>
      </c>
      <c r="D11432">
        <v>2014</v>
      </c>
      <c r="E11432" t="s">
        <v>150</v>
      </c>
      <c r="F11432" t="s">
        <v>4776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8136</v>
      </c>
      <c r="C11433" t="s">
        <v>133</v>
      </c>
      <c r="D11433">
        <v>2010</v>
      </c>
      <c r="E11433" t="s">
        <v>120</v>
      </c>
      <c r="F11433" t="s">
        <v>169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4051</v>
      </c>
      <c r="C11434" t="s">
        <v>146</v>
      </c>
      <c r="D11434">
        <v>2011</v>
      </c>
      <c r="E11434" t="s">
        <v>140</v>
      </c>
      <c r="F11434" t="s">
        <v>293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8329</v>
      </c>
      <c r="C11435" t="s">
        <v>133</v>
      </c>
      <c r="D11435">
        <v>2010</v>
      </c>
      <c r="E11435" t="s">
        <v>135</v>
      </c>
      <c r="F11435" t="s">
        <v>756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8330</v>
      </c>
      <c r="C11436" t="s">
        <v>119</v>
      </c>
      <c r="D11436">
        <v>2009</v>
      </c>
      <c r="E11436" t="s">
        <v>135</v>
      </c>
      <c r="F11436" t="s">
        <v>293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4568</v>
      </c>
      <c r="C11437" t="s">
        <v>256</v>
      </c>
      <c r="D11437">
        <v>2002</v>
      </c>
      <c r="E11437" t="s">
        <v>120</v>
      </c>
      <c r="F11437" t="s">
        <v>1404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8331</v>
      </c>
      <c r="C11438" t="s">
        <v>119</v>
      </c>
      <c r="D11438">
        <v>2008</v>
      </c>
      <c r="E11438" t="s">
        <v>320</v>
      </c>
      <c r="F11438" t="s">
        <v>491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8332</v>
      </c>
      <c r="C11439" t="s">
        <v>146</v>
      </c>
      <c r="D11439">
        <v>2011</v>
      </c>
      <c r="E11439" t="s">
        <v>193</v>
      </c>
      <c r="F11439" t="s">
        <v>7607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8333</v>
      </c>
      <c r="C11440" t="s">
        <v>133</v>
      </c>
      <c r="D11440">
        <v>2010</v>
      </c>
      <c r="E11440" t="s">
        <v>150</v>
      </c>
      <c r="F11440" t="s">
        <v>151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8334</v>
      </c>
      <c r="C11441" t="s">
        <v>196</v>
      </c>
      <c r="D11441">
        <v>1994</v>
      </c>
      <c r="E11441" t="s">
        <v>129</v>
      </c>
      <c r="F11441" t="s">
        <v>4763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8335</v>
      </c>
      <c r="C11442" t="s">
        <v>196</v>
      </c>
      <c r="D11442">
        <v>1995</v>
      </c>
      <c r="E11442" t="s">
        <v>120</v>
      </c>
      <c r="F11442" t="s">
        <v>2077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8336</v>
      </c>
      <c r="C11443" t="s">
        <v>119</v>
      </c>
      <c r="D11443">
        <v>2006</v>
      </c>
      <c r="E11443" t="s">
        <v>138</v>
      </c>
      <c r="F11443" t="s">
        <v>82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3876</v>
      </c>
      <c r="C11444" t="s">
        <v>146</v>
      </c>
      <c r="D11444">
        <v>2007</v>
      </c>
      <c r="E11444" t="s">
        <v>150</v>
      </c>
      <c r="F11444" t="s">
        <v>314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8337</v>
      </c>
      <c r="C11445" t="s">
        <v>146</v>
      </c>
      <c r="D11445">
        <v>2009</v>
      </c>
      <c r="E11445" t="s">
        <v>181</v>
      </c>
      <c r="F11445" t="s">
        <v>1309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8338</v>
      </c>
      <c r="C11446" t="s">
        <v>133</v>
      </c>
      <c r="D11446">
        <v>2008</v>
      </c>
      <c r="E11446" t="s">
        <v>138</v>
      </c>
      <c r="F11446" t="s">
        <v>1077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7757</v>
      </c>
      <c r="C11447" t="s">
        <v>149</v>
      </c>
      <c r="D11447">
        <v>2012</v>
      </c>
      <c r="E11447" t="s">
        <v>125</v>
      </c>
      <c r="F11447" t="s">
        <v>169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8339</v>
      </c>
      <c r="C11448" t="s">
        <v>239</v>
      </c>
      <c r="D11448">
        <v>2009</v>
      </c>
      <c r="E11448" t="s">
        <v>193</v>
      </c>
      <c r="F11448" t="s">
        <v>402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5332</v>
      </c>
      <c r="C11449" t="s">
        <v>222</v>
      </c>
      <c r="D11449">
        <v>2003</v>
      </c>
      <c r="E11449" t="s">
        <v>125</v>
      </c>
      <c r="F11449" t="s">
        <v>330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8340</v>
      </c>
      <c r="C11450" t="s">
        <v>256</v>
      </c>
      <c r="D11450">
        <v>2002</v>
      </c>
      <c r="E11450" t="s">
        <v>135</v>
      </c>
      <c r="F11450" t="s">
        <v>151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8341</v>
      </c>
      <c r="C11451" t="s">
        <v>133</v>
      </c>
      <c r="D11451">
        <v>2010</v>
      </c>
      <c r="E11451" t="s">
        <v>135</v>
      </c>
      <c r="F11451" t="s">
        <v>402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8342</v>
      </c>
      <c r="C11452" t="s">
        <v>196</v>
      </c>
      <c r="D11452">
        <v>1998</v>
      </c>
      <c r="E11452" t="s">
        <v>140</v>
      </c>
      <c r="F11452" t="s">
        <v>2173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8343</v>
      </c>
      <c r="C11453" t="s">
        <v>133</v>
      </c>
      <c r="D11453">
        <v>2007</v>
      </c>
      <c r="E11453" t="s">
        <v>135</v>
      </c>
      <c r="F11453" t="s">
        <v>402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7429</v>
      </c>
      <c r="C11454" t="s">
        <v>173</v>
      </c>
      <c r="D11454">
        <v>2014</v>
      </c>
      <c r="E11454" t="s">
        <v>193</v>
      </c>
      <c r="F11454" t="s">
        <v>402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8344</v>
      </c>
      <c r="C11455" t="s">
        <v>196</v>
      </c>
      <c r="D11455">
        <v>1999</v>
      </c>
      <c r="E11455" t="s">
        <v>129</v>
      </c>
      <c r="F11455" t="s">
        <v>166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8345</v>
      </c>
      <c r="C11456" t="s">
        <v>133</v>
      </c>
      <c r="D11456">
        <v>2010</v>
      </c>
      <c r="E11456" t="s">
        <v>193</v>
      </c>
      <c r="F11456" t="s">
        <v>5928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8346</v>
      </c>
      <c r="C11457" t="s">
        <v>173</v>
      </c>
      <c r="D11457" t="s">
        <v>332</v>
      </c>
      <c r="E11457" t="s">
        <v>193</v>
      </c>
      <c r="F11457" t="s">
        <v>984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8347</v>
      </c>
      <c r="C11458" t="s">
        <v>153</v>
      </c>
      <c r="D11458">
        <v>2009</v>
      </c>
      <c r="E11458" t="s">
        <v>120</v>
      </c>
      <c r="F11458" t="s">
        <v>293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8348</v>
      </c>
      <c r="C11459" t="s">
        <v>133</v>
      </c>
      <c r="D11459">
        <v>2009</v>
      </c>
      <c r="E11459" t="s">
        <v>140</v>
      </c>
      <c r="F11459" t="s">
        <v>4839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8349</v>
      </c>
      <c r="C11460" t="s">
        <v>153</v>
      </c>
      <c r="D11460">
        <v>2001</v>
      </c>
      <c r="E11460" t="s">
        <v>129</v>
      </c>
      <c r="F11460" t="s">
        <v>82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8350</v>
      </c>
      <c r="C11461" t="s">
        <v>153</v>
      </c>
      <c r="D11461">
        <v>2003</v>
      </c>
      <c r="E11461" t="s">
        <v>135</v>
      </c>
      <c r="F11461" t="s">
        <v>1739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7793</v>
      </c>
      <c r="C11462" t="s">
        <v>119</v>
      </c>
      <c r="D11462">
        <v>2009</v>
      </c>
      <c r="E11462" t="s">
        <v>193</v>
      </c>
      <c r="F11462" t="s">
        <v>1089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8051</v>
      </c>
      <c r="C11463" t="s">
        <v>119</v>
      </c>
      <c r="D11463">
        <v>2011</v>
      </c>
      <c r="E11463" t="s">
        <v>125</v>
      </c>
      <c r="F11463" t="s">
        <v>293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8351</v>
      </c>
      <c r="C11464" t="s">
        <v>940</v>
      </c>
      <c r="D11464">
        <v>1998</v>
      </c>
      <c r="E11464" t="s">
        <v>320</v>
      </c>
      <c r="F11464" t="s">
        <v>5086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2146</v>
      </c>
      <c r="C11465" t="s">
        <v>256</v>
      </c>
      <c r="D11465">
        <v>2003</v>
      </c>
      <c r="E11465" t="s">
        <v>125</v>
      </c>
      <c r="F11465" t="s">
        <v>1634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3639</v>
      </c>
      <c r="C11466" t="s">
        <v>227</v>
      </c>
      <c r="D11466">
        <v>2015</v>
      </c>
      <c r="E11466" t="s">
        <v>150</v>
      </c>
      <c r="F11466" t="s">
        <v>216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8352</v>
      </c>
      <c r="C11467" t="s">
        <v>146</v>
      </c>
      <c r="D11467">
        <v>2009</v>
      </c>
      <c r="E11467" t="s">
        <v>131</v>
      </c>
      <c r="F11467" t="s">
        <v>237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8353</v>
      </c>
      <c r="C11468" t="s">
        <v>227</v>
      </c>
      <c r="D11468">
        <v>2010</v>
      </c>
      <c r="E11468" t="s">
        <v>140</v>
      </c>
      <c r="F11468" t="s">
        <v>219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8354</v>
      </c>
      <c r="C11469" t="s">
        <v>133</v>
      </c>
      <c r="D11469">
        <v>2008</v>
      </c>
      <c r="E11469" t="s">
        <v>125</v>
      </c>
      <c r="F11469" t="s">
        <v>1518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8355</v>
      </c>
      <c r="C11470" t="s">
        <v>133</v>
      </c>
      <c r="D11470">
        <v>2010</v>
      </c>
      <c r="E11470" t="s">
        <v>135</v>
      </c>
      <c r="F11470" t="s">
        <v>1770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5573</v>
      </c>
      <c r="C11471" t="s">
        <v>196</v>
      </c>
      <c r="D11471">
        <v>1997</v>
      </c>
      <c r="E11471" t="s">
        <v>181</v>
      </c>
      <c r="F11471" t="s">
        <v>5067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8356</v>
      </c>
      <c r="C11472" t="s">
        <v>133</v>
      </c>
      <c r="D11472">
        <v>2008</v>
      </c>
      <c r="E11472" t="s">
        <v>150</v>
      </c>
      <c r="F11472" t="s">
        <v>857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8176</v>
      </c>
      <c r="C11473" t="s">
        <v>146</v>
      </c>
      <c r="D11473">
        <v>2011</v>
      </c>
      <c r="E11473" t="s">
        <v>150</v>
      </c>
      <c r="F11473" t="s">
        <v>402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8357</v>
      </c>
      <c r="C11474" t="s">
        <v>133</v>
      </c>
      <c r="D11474">
        <v>2011</v>
      </c>
      <c r="E11474" t="s">
        <v>193</v>
      </c>
      <c r="F11474" t="s">
        <v>1626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8358</v>
      </c>
      <c r="C11475" t="s">
        <v>239</v>
      </c>
      <c r="D11475">
        <v>2015</v>
      </c>
      <c r="E11475" t="s">
        <v>150</v>
      </c>
      <c r="F11475" t="s">
        <v>6705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8359</v>
      </c>
      <c r="C11476" t="s">
        <v>940</v>
      </c>
      <c r="D11476">
        <v>1996</v>
      </c>
      <c r="E11476" t="s">
        <v>193</v>
      </c>
      <c r="F11476" t="s">
        <v>230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5749</v>
      </c>
      <c r="C11477" t="s">
        <v>188</v>
      </c>
      <c r="D11477">
        <v>1997</v>
      </c>
      <c r="E11477" t="s">
        <v>131</v>
      </c>
      <c r="F11477" t="s">
        <v>523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8360</v>
      </c>
      <c r="C11478" t="s">
        <v>188</v>
      </c>
      <c r="D11478">
        <v>1998</v>
      </c>
      <c r="E11478" t="s">
        <v>138</v>
      </c>
      <c r="F11478" t="s">
        <v>8361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8362</v>
      </c>
      <c r="C11479" t="s">
        <v>239</v>
      </c>
      <c r="D11479">
        <v>2010</v>
      </c>
      <c r="E11479" t="s">
        <v>131</v>
      </c>
      <c r="F11479" t="s">
        <v>293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8363</v>
      </c>
      <c r="C11480" t="s">
        <v>188</v>
      </c>
      <c r="D11480">
        <v>1998</v>
      </c>
      <c r="E11480" t="s">
        <v>131</v>
      </c>
      <c r="F11480" t="s">
        <v>1602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8364</v>
      </c>
      <c r="C11481" t="s">
        <v>188</v>
      </c>
      <c r="D11481">
        <v>1998</v>
      </c>
      <c r="E11481" t="s">
        <v>120</v>
      </c>
      <c r="F11481" t="s">
        <v>523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387</v>
      </c>
      <c r="C11482" t="s">
        <v>188</v>
      </c>
      <c r="D11482">
        <v>2002</v>
      </c>
      <c r="E11482" t="s">
        <v>120</v>
      </c>
      <c r="F11482" t="s">
        <v>169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8365</v>
      </c>
      <c r="C11483" t="s">
        <v>188</v>
      </c>
      <c r="D11483">
        <v>1998</v>
      </c>
      <c r="E11483" t="s">
        <v>125</v>
      </c>
      <c r="F11483" t="s">
        <v>523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5723</v>
      </c>
      <c r="C11484" t="s">
        <v>175</v>
      </c>
      <c r="D11484">
        <v>2015</v>
      </c>
      <c r="E11484" t="s">
        <v>129</v>
      </c>
      <c r="F11484" t="s">
        <v>2425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1462</v>
      </c>
      <c r="C11485" t="s">
        <v>227</v>
      </c>
      <c r="D11485">
        <v>2008</v>
      </c>
      <c r="E11485" t="s">
        <v>150</v>
      </c>
      <c r="F11485" t="s">
        <v>330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8366</v>
      </c>
      <c r="C11486" t="s">
        <v>153</v>
      </c>
      <c r="D11486">
        <v>2004</v>
      </c>
      <c r="E11486" t="s">
        <v>150</v>
      </c>
      <c r="F11486" t="s">
        <v>268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8367</v>
      </c>
      <c r="C11487" t="s">
        <v>227</v>
      </c>
      <c r="D11487">
        <v>2011</v>
      </c>
      <c r="E11487" t="s">
        <v>320</v>
      </c>
      <c r="F11487" t="s">
        <v>491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8368</v>
      </c>
      <c r="C11488" t="s">
        <v>133</v>
      </c>
      <c r="D11488">
        <v>2008</v>
      </c>
      <c r="E11488" t="s">
        <v>131</v>
      </c>
      <c r="F11488" t="s">
        <v>756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8369</v>
      </c>
      <c r="C11489" t="s">
        <v>146</v>
      </c>
      <c r="D11489">
        <v>2006</v>
      </c>
      <c r="E11489" t="s">
        <v>150</v>
      </c>
      <c r="F11489" t="s">
        <v>1077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6819</v>
      </c>
      <c r="C11490" t="s">
        <v>146</v>
      </c>
      <c r="D11490">
        <v>2014</v>
      </c>
      <c r="E11490" t="s">
        <v>181</v>
      </c>
      <c r="F11490" t="s">
        <v>1355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463</v>
      </c>
      <c r="C11491" t="s">
        <v>256</v>
      </c>
      <c r="D11491">
        <v>2003</v>
      </c>
      <c r="E11491" t="s">
        <v>150</v>
      </c>
      <c r="F11491" t="s">
        <v>219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3996</v>
      </c>
      <c r="C11492" t="s">
        <v>222</v>
      </c>
      <c r="D11492">
        <v>2003</v>
      </c>
      <c r="E11492" t="s">
        <v>120</v>
      </c>
      <c r="F11492" t="s">
        <v>1457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5156</v>
      </c>
      <c r="C11493" t="s">
        <v>256</v>
      </c>
      <c r="D11493">
        <v>2005</v>
      </c>
      <c r="E11493" t="s">
        <v>138</v>
      </c>
      <c r="F11493" t="s">
        <v>219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8370</v>
      </c>
      <c r="C11494" t="s">
        <v>119</v>
      </c>
      <c r="D11494">
        <v>2008</v>
      </c>
      <c r="E11494" t="s">
        <v>138</v>
      </c>
      <c r="F11494" t="s">
        <v>8371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8372</v>
      </c>
      <c r="C11495" t="s">
        <v>133</v>
      </c>
      <c r="D11495">
        <v>2004</v>
      </c>
      <c r="E11495" t="s">
        <v>140</v>
      </c>
      <c r="F11495" t="s">
        <v>2402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8373</v>
      </c>
      <c r="C11496" t="s">
        <v>119</v>
      </c>
      <c r="D11496">
        <v>2011</v>
      </c>
      <c r="E11496" t="s">
        <v>150</v>
      </c>
      <c r="F11496" t="s">
        <v>402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8374</v>
      </c>
      <c r="C11497" t="s">
        <v>133</v>
      </c>
      <c r="D11497">
        <v>2008</v>
      </c>
      <c r="E11497" t="s">
        <v>131</v>
      </c>
      <c r="F11497" t="s">
        <v>330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8375</v>
      </c>
      <c r="C11498" t="s">
        <v>153</v>
      </c>
      <c r="D11498">
        <v>2000</v>
      </c>
      <c r="E11498" t="s">
        <v>138</v>
      </c>
      <c r="F11498" t="s">
        <v>293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8376</v>
      </c>
      <c r="C11499" t="s">
        <v>153</v>
      </c>
      <c r="D11499">
        <v>2001</v>
      </c>
      <c r="E11499" t="s">
        <v>140</v>
      </c>
      <c r="F11499" t="s">
        <v>5290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5319</v>
      </c>
      <c r="C11500" t="s">
        <v>149</v>
      </c>
      <c r="D11500">
        <v>2013</v>
      </c>
      <c r="E11500" t="s">
        <v>193</v>
      </c>
      <c r="F11500" t="s">
        <v>402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8377</v>
      </c>
      <c r="C11501" t="s">
        <v>239</v>
      </c>
      <c r="D11501">
        <v>2011</v>
      </c>
      <c r="E11501" t="s">
        <v>320</v>
      </c>
      <c r="F11501" t="s">
        <v>6711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7883</v>
      </c>
      <c r="C11502" t="s">
        <v>149</v>
      </c>
      <c r="D11502">
        <v>2010</v>
      </c>
      <c r="E11502" t="s">
        <v>150</v>
      </c>
      <c r="F11502" t="s">
        <v>8378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8379</v>
      </c>
      <c r="C11503" t="s">
        <v>196</v>
      </c>
      <c r="D11503">
        <v>1999</v>
      </c>
      <c r="E11503" t="s">
        <v>150</v>
      </c>
      <c r="F11503" t="s">
        <v>1982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6338</v>
      </c>
      <c r="C11504" t="s">
        <v>222</v>
      </c>
      <c r="D11504">
        <v>2005</v>
      </c>
      <c r="E11504" t="s">
        <v>135</v>
      </c>
      <c r="F11504" t="s">
        <v>714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8380</v>
      </c>
      <c r="C11505" t="s">
        <v>133</v>
      </c>
      <c r="D11505">
        <v>2010</v>
      </c>
      <c r="E11505" t="s">
        <v>193</v>
      </c>
      <c r="F11505" t="s">
        <v>4839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8381</v>
      </c>
      <c r="C11506" t="s">
        <v>162</v>
      </c>
      <c r="D11506">
        <v>2002</v>
      </c>
      <c r="E11506" t="s">
        <v>181</v>
      </c>
      <c r="F11506" t="s">
        <v>4441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8382</v>
      </c>
      <c r="C11507" t="s">
        <v>5066</v>
      </c>
      <c r="D11507">
        <v>1995</v>
      </c>
      <c r="E11507" t="s">
        <v>181</v>
      </c>
      <c r="F11507" t="s">
        <v>5067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5942</v>
      </c>
      <c r="C11508" t="s">
        <v>146</v>
      </c>
      <c r="D11508">
        <v>2007</v>
      </c>
      <c r="E11508" t="s">
        <v>150</v>
      </c>
      <c r="F11508" t="s">
        <v>557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5628</v>
      </c>
      <c r="C11509" t="s">
        <v>153</v>
      </c>
      <c r="D11509">
        <v>2010</v>
      </c>
      <c r="E11509" t="s">
        <v>120</v>
      </c>
      <c r="F11509" t="s">
        <v>169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8383</v>
      </c>
      <c r="C11510" t="s">
        <v>239</v>
      </c>
      <c r="D11510">
        <v>2012</v>
      </c>
      <c r="E11510" t="s">
        <v>193</v>
      </c>
      <c r="F11510" t="s">
        <v>6711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8384</v>
      </c>
      <c r="C11511" t="s">
        <v>162</v>
      </c>
      <c r="D11511">
        <v>2004</v>
      </c>
      <c r="E11511" t="s">
        <v>320</v>
      </c>
      <c r="F11511" t="s">
        <v>121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8385</v>
      </c>
      <c r="C11512" t="s">
        <v>239</v>
      </c>
      <c r="D11512">
        <v>2009</v>
      </c>
      <c r="E11512" t="s">
        <v>120</v>
      </c>
      <c r="F11512" t="s">
        <v>166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2884</v>
      </c>
      <c r="C11513" t="s">
        <v>133</v>
      </c>
      <c r="D11513">
        <v>2009</v>
      </c>
      <c r="E11513" t="s">
        <v>120</v>
      </c>
      <c r="F11513" t="s">
        <v>616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4229</v>
      </c>
      <c r="C11514" t="s">
        <v>146</v>
      </c>
      <c r="D11514">
        <v>2014</v>
      </c>
      <c r="E11514" t="s">
        <v>181</v>
      </c>
      <c r="F11514" t="s">
        <v>402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8386</v>
      </c>
      <c r="C11515" t="s">
        <v>227</v>
      </c>
      <c r="D11515">
        <v>2005</v>
      </c>
      <c r="E11515" t="s">
        <v>140</v>
      </c>
      <c r="F11515" t="s">
        <v>82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8387</v>
      </c>
      <c r="C11516" t="s">
        <v>162</v>
      </c>
      <c r="D11516">
        <v>2004</v>
      </c>
      <c r="E11516" t="s">
        <v>138</v>
      </c>
      <c r="F11516" t="s">
        <v>121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8388</v>
      </c>
      <c r="C11517" t="s">
        <v>740</v>
      </c>
      <c r="D11517">
        <v>2000</v>
      </c>
      <c r="E11517" t="s">
        <v>193</v>
      </c>
      <c r="F11517" t="s">
        <v>5086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8389</v>
      </c>
      <c r="C11518" t="s">
        <v>256</v>
      </c>
      <c r="D11518">
        <v>2005</v>
      </c>
      <c r="E11518" t="s">
        <v>135</v>
      </c>
      <c r="F11518" t="s">
        <v>402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8390</v>
      </c>
      <c r="C11519" t="s">
        <v>173</v>
      </c>
      <c r="D11519">
        <v>2013</v>
      </c>
      <c r="E11519" t="s">
        <v>135</v>
      </c>
      <c r="F11519" t="s">
        <v>4766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6161</v>
      </c>
      <c r="C11520" t="s">
        <v>222</v>
      </c>
      <c r="D11520">
        <v>2003</v>
      </c>
      <c r="E11520" t="s">
        <v>320</v>
      </c>
      <c r="F11520" t="s">
        <v>3202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8391</v>
      </c>
      <c r="C11521" t="s">
        <v>227</v>
      </c>
      <c r="D11521">
        <v>2011</v>
      </c>
      <c r="E11521" t="s">
        <v>138</v>
      </c>
      <c r="F11521" t="s">
        <v>1590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8392</v>
      </c>
      <c r="C11522" t="s">
        <v>175</v>
      </c>
      <c r="D11522">
        <v>2016</v>
      </c>
      <c r="E11522" t="s">
        <v>125</v>
      </c>
      <c r="F11522" t="s">
        <v>5498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8393</v>
      </c>
      <c r="C11523" t="s">
        <v>173</v>
      </c>
      <c r="D11523">
        <v>2012</v>
      </c>
      <c r="E11523" t="s">
        <v>150</v>
      </c>
      <c r="F11523" t="s">
        <v>5088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8394</v>
      </c>
      <c r="C11524" t="s">
        <v>173</v>
      </c>
      <c r="D11524">
        <v>2011</v>
      </c>
      <c r="E11524" t="s">
        <v>131</v>
      </c>
      <c r="F11524" t="s">
        <v>82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6657</v>
      </c>
      <c r="C11525" t="s">
        <v>149</v>
      </c>
      <c r="D11525">
        <v>2014</v>
      </c>
      <c r="E11525" t="s">
        <v>129</v>
      </c>
      <c r="F11525" t="s">
        <v>2425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8395</v>
      </c>
      <c r="C11526" t="s">
        <v>940</v>
      </c>
      <c r="D11526">
        <v>1997</v>
      </c>
      <c r="E11526" t="s">
        <v>193</v>
      </c>
      <c r="F11526" t="s">
        <v>5086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8396</v>
      </c>
      <c r="C11527" t="s">
        <v>799</v>
      </c>
      <c r="D11527">
        <v>2013</v>
      </c>
      <c r="E11527" t="s">
        <v>150</v>
      </c>
      <c r="F11527" t="s">
        <v>402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8397</v>
      </c>
      <c r="C11528" t="s">
        <v>162</v>
      </c>
      <c r="D11528">
        <v>2004</v>
      </c>
      <c r="E11528" t="s">
        <v>135</v>
      </c>
      <c r="F11528" t="s">
        <v>332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4825</v>
      </c>
      <c r="C11529" t="s">
        <v>250</v>
      </c>
      <c r="D11529">
        <v>2014</v>
      </c>
      <c r="E11529" t="s">
        <v>193</v>
      </c>
      <c r="F11529" t="s">
        <v>1518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8398</v>
      </c>
      <c r="C11530" t="s">
        <v>196</v>
      </c>
      <c r="D11530">
        <v>1995</v>
      </c>
      <c r="E11530" t="s">
        <v>138</v>
      </c>
      <c r="F11530" t="s">
        <v>2173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8399</v>
      </c>
      <c r="C11531" t="s">
        <v>196</v>
      </c>
      <c r="D11531">
        <v>1995</v>
      </c>
      <c r="E11531" t="s">
        <v>140</v>
      </c>
      <c r="F11531" t="s">
        <v>166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8400</v>
      </c>
      <c r="C11532" t="s">
        <v>153</v>
      </c>
      <c r="D11532">
        <v>2001</v>
      </c>
      <c r="E11532" t="s">
        <v>138</v>
      </c>
      <c r="F11532" t="s">
        <v>6790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8401</v>
      </c>
      <c r="C11533" t="s">
        <v>133</v>
      </c>
      <c r="D11533">
        <v>2009</v>
      </c>
      <c r="E11533" t="s">
        <v>135</v>
      </c>
      <c r="F11533" t="s">
        <v>1089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5323</v>
      </c>
      <c r="C11534" t="s">
        <v>146</v>
      </c>
      <c r="D11534">
        <v>2007</v>
      </c>
      <c r="E11534" t="s">
        <v>135</v>
      </c>
      <c r="F11534" t="s">
        <v>169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3620</v>
      </c>
      <c r="C11535" t="s">
        <v>256</v>
      </c>
      <c r="D11535">
        <v>2003</v>
      </c>
      <c r="E11535" t="s">
        <v>150</v>
      </c>
      <c r="F11535" t="s">
        <v>237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8402</v>
      </c>
      <c r="C11536" t="s">
        <v>239</v>
      </c>
      <c r="D11536">
        <v>2009</v>
      </c>
      <c r="E11536" t="s">
        <v>140</v>
      </c>
      <c r="F11536" t="s">
        <v>4763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8403</v>
      </c>
      <c r="C11537" t="s">
        <v>153</v>
      </c>
      <c r="D11537">
        <v>2005</v>
      </c>
      <c r="E11537" t="s">
        <v>193</v>
      </c>
      <c r="F11537" t="s">
        <v>166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7490</v>
      </c>
      <c r="C11538" t="s">
        <v>133</v>
      </c>
      <c r="D11538">
        <v>2013</v>
      </c>
      <c r="E11538" t="s">
        <v>135</v>
      </c>
      <c r="F11538" t="s">
        <v>1077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8404</v>
      </c>
      <c r="C11539" t="s">
        <v>119</v>
      </c>
      <c r="D11539">
        <v>2011</v>
      </c>
      <c r="E11539" t="s">
        <v>150</v>
      </c>
      <c r="F11539" t="s">
        <v>4186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7393</v>
      </c>
      <c r="C11540" t="s">
        <v>256</v>
      </c>
      <c r="D11540">
        <v>2003</v>
      </c>
      <c r="E11540" t="s">
        <v>150</v>
      </c>
      <c r="F11540" t="s">
        <v>3773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8405</v>
      </c>
      <c r="C11541" t="s">
        <v>133</v>
      </c>
      <c r="D11541">
        <v>2008</v>
      </c>
      <c r="E11541" t="s">
        <v>193</v>
      </c>
      <c r="F11541" t="s">
        <v>1972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8406</v>
      </c>
      <c r="C11542" t="s">
        <v>799</v>
      </c>
      <c r="D11542">
        <v>2015</v>
      </c>
      <c r="E11542" t="s">
        <v>150</v>
      </c>
      <c r="F11542" t="s">
        <v>166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8407</v>
      </c>
      <c r="C11543" t="s">
        <v>295</v>
      </c>
      <c r="D11543">
        <v>1994</v>
      </c>
      <c r="E11543" t="s">
        <v>181</v>
      </c>
      <c r="F11543" t="s">
        <v>230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7619</v>
      </c>
      <c r="C11544" t="s">
        <v>227</v>
      </c>
      <c r="D11544">
        <v>2011</v>
      </c>
      <c r="E11544" t="s">
        <v>150</v>
      </c>
      <c r="F11544" t="s">
        <v>4011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4840</v>
      </c>
      <c r="C11545" t="s">
        <v>119</v>
      </c>
      <c r="D11545" t="s">
        <v>332</v>
      </c>
      <c r="E11545" t="s">
        <v>135</v>
      </c>
      <c r="F11545" t="s">
        <v>984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8408</v>
      </c>
      <c r="C11546" t="s">
        <v>196</v>
      </c>
      <c r="D11546">
        <v>1997</v>
      </c>
      <c r="E11546" t="s">
        <v>129</v>
      </c>
      <c r="F11546" t="s">
        <v>1355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7831</v>
      </c>
      <c r="C11547" t="s">
        <v>149</v>
      </c>
      <c r="D11547">
        <v>2010</v>
      </c>
      <c r="E11547" t="s">
        <v>120</v>
      </c>
      <c r="F11547" t="s">
        <v>169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8409</v>
      </c>
      <c r="C11548" t="s">
        <v>133</v>
      </c>
      <c r="D11548">
        <v>2008</v>
      </c>
      <c r="E11548" t="s">
        <v>131</v>
      </c>
      <c r="F11548" t="s">
        <v>82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6446</v>
      </c>
      <c r="C11549" t="s">
        <v>222</v>
      </c>
      <c r="D11549">
        <v>2003</v>
      </c>
      <c r="E11549" t="s">
        <v>138</v>
      </c>
      <c r="F11549" t="s">
        <v>367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6067</v>
      </c>
      <c r="C11550" t="s">
        <v>222</v>
      </c>
      <c r="D11550">
        <v>2002</v>
      </c>
      <c r="E11550" t="s">
        <v>150</v>
      </c>
      <c r="F11550" t="s">
        <v>714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8410</v>
      </c>
      <c r="C11551" t="s">
        <v>133</v>
      </c>
      <c r="D11551">
        <v>2008</v>
      </c>
      <c r="E11551" t="s">
        <v>135</v>
      </c>
      <c r="F11551" t="s">
        <v>5696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5732</v>
      </c>
      <c r="C11552" t="s">
        <v>250</v>
      </c>
      <c r="D11552">
        <v>2016</v>
      </c>
      <c r="E11552" t="s">
        <v>138</v>
      </c>
      <c r="F11552" t="s">
        <v>151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8411</v>
      </c>
      <c r="C11553" t="s">
        <v>133</v>
      </c>
      <c r="D11553">
        <v>2011</v>
      </c>
      <c r="E11553" t="s">
        <v>109</v>
      </c>
      <c r="F11553" t="s">
        <v>268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8412</v>
      </c>
      <c r="C11554" t="s">
        <v>258</v>
      </c>
      <c r="D11554">
        <v>2015</v>
      </c>
      <c r="E11554" t="s">
        <v>150</v>
      </c>
      <c r="F11554" t="s">
        <v>82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3117</v>
      </c>
      <c r="C11555" t="s">
        <v>256</v>
      </c>
      <c r="D11555">
        <v>2006</v>
      </c>
      <c r="E11555" t="s">
        <v>150</v>
      </c>
      <c r="F11555" t="s">
        <v>330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8413</v>
      </c>
      <c r="C11556" t="s">
        <v>162</v>
      </c>
      <c r="D11556">
        <v>2001</v>
      </c>
      <c r="E11556" t="s">
        <v>120</v>
      </c>
      <c r="F11556" t="s">
        <v>491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6172</v>
      </c>
      <c r="C11557" t="s">
        <v>222</v>
      </c>
      <c r="D11557">
        <v>2003</v>
      </c>
      <c r="E11557" t="s">
        <v>150</v>
      </c>
      <c r="F11557" t="s">
        <v>714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8414</v>
      </c>
      <c r="C11558" t="s">
        <v>133</v>
      </c>
      <c r="D11558">
        <v>2009</v>
      </c>
      <c r="E11558" t="s">
        <v>135</v>
      </c>
      <c r="F11558" t="s">
        <v>268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8415</v>
      </c>
      <c r="C11559" t="s">
        <v>799</v>
      </c>
      <c r="D11559">
        <v>2015</v>
      </c>
      <c r="E11559" t="s">
        <v>150</v>
      </c>
      <c r="F11559" t="s">
        <v>2857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8416</v>
      </c>
      <c r="C11560" t="s">
        <v>153</v>
      </c>
      <c r="D11560">
        <v>2007</v>
      </c>
      <c r="E11560" t="s">
        <v>150</v>
      </c>
      <c r="F11560" t="s">
        <v>402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7037</v>
      </c>
      <c r="C11561" t="s">
        <v>239</v>
      </c>
      <c r="D11561">
        <v>2007</v>
      </c>
      <c r="E11561" t="s">
        <v>131</v>
      </c>
      <c r="F11561" t="s">
        <v>4877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8417</v>
      </c>
      <c r="C11562" t="s">
        <v>133</v>
      </c>
      <c r="D11562">
        <v>2008</v>
      </c>
      <c r="E11562" t="s">
        <v>120</v>
      </c>
      <c r="F11562" t="s">
        <v>293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8418</v>
      </c>
      <c r="C11563" t="s">
        <v>222</v>
      </c>
      <c r="D11563">
        <v>2004</v>
      </c>
      <c r="E11563" t="s">
        <v>150</v>
      </c>
      <c r="F11563" t="s">
        <v>620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6538</v>
      </c>
      <c r="C11564" t="s">
        <v>153</v>
      </c>
      <c r="D11564">
        <v>2007</v>
      </c>
      <c r="E11564" t="s">
        <v>129</v>
      </c>
      <c r="F11564" t="s">
        <v>70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8419</v>
      </c>
      <c r="C11565" t="s">
        <v>119</v>
      </c>
      <c r="D11565">
        <v>2008</v>
      </c>
      <c r="E11565" t="s">
        <v>193</v>
      </c>
      <c r="F11565" t="s">
        <v>293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1526</v>
      </c>
      <c r="C11566" t="s">
        <v>146</v>
      </c>
      <c r="D11566">
        <v>2016</v>
      </c>
      <c r="E11566" t="s">
        <v>120</v>
      </c>
      <c r="F11566" t="s">
        <v>219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6284</v>
      </c>
      <c r="C11567" t="s">
        <v>256</v>
      </c>
      <c r="D11567">
        <v>2002</v>
      </c>
      <c r="E11567" t="s">
        <v>109</v>
      </c>
      <c r="F11567" t="s">
        <v>237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7938</v>
      </c>
      <c r="C11568" t="s">
        <v>146</v>
      </c>
      <c r="D11568">
        <v>2014</v>
      </c>
      <c r="E11568" t="s">
        <v>150</v>
      </c>
      <c r="F11568" t="s">
        <v>169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8420</v>
      </c>
      <c r="C11569" t="s">
        <v>119</v>
      </c>
      <c r="D11569">
        <v>2008</v>
      </c>
      <c r="E11569" t="s">
        <v>125</v>
      </c>
      <c r="F11569" t="s">
        <v>3941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8421</v>
      </c>
      <c r="C11570" t="s">
        <v>196</v>
      </c>
      <c r="D11570">
        <v>2001</v>
      </c>
      <c r="E11570" t="s">
        <v>120</v>
      </c>
      <c r="F11570" t="s">
        <v>1075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5603</v>
      </c>
      <c r="C11571" t="s">
        <v>222</v>
      </c>
      <c r="D11571">
        <v>2005</v>
      </c>
      <c r="E11571" t="s">
        <v>150</v>
      </c>
      <c r="F11571" t="s">
        <v>491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876</v>
      </c>
      <c r="C11572" t="s">
        <v>227</v>
      </c>
      <c r="D11572">
        <v>2008</v>
      </c>
      <c r="E11572" t="s">
        <v>125</v>
      </c>
      <c r="F11572" t="s">
        <v>219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8422</v>
      </c>
      <c r="C11573" t="s">
        <v>133</v>
      </c>
      <c r="D11573">
        <v>2009</v>
      </c>
      <c r="E11573" t="s">
        <v>140</v>
      </c>
      <c r="F11573" t="s">
        <v>756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8423</v>
      </c>
      <c r="C11574" t="s">
        <v>256</v>
      </c>
      <c r="D11574">
        <v>2002</v>
      </c>
      <c r="E11574" t="s">
        <v>129</v>
      </c>
      <c r="F11574" t="s">
        <v>82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2249</v>
      </c>
      <c r="C11575" t="s">
        <v>227</v>
      </c>
      <c r="D11575" t="s">
        <v>332</v>
      </c>
      <c r="E11575" t="s">
        <v>150</v>
      </c>
      <c r="F11575" t="s">
        <v>756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4825</v>
      </c>
      <c r="C11576" t="s">
        <v>149</v>
      </c>
      <c r="D11576">
        <v>2014</v>
      </c>
      <c r="E11576" t="s">
        <v>193</v>
      </c>
      <c r="F11576" t="s">
        <v>1518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8424</v>
      </c>
      <c r="C11577" t="s">
        <v>133</v>
      </c>
      <c r="D11577">
        <v>2009</v>
      </c>
      <c r="E11577" t="s">
        <v>135</v>
      </c>
      <c r="F11577" t="s">
        <v>616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8425</v>
      </c>
      <c r="C11578" t="s">
        <v>133</v>
      </c>
      <c r="D11578">
        <v>2010</v>
      </c>
      <c r="E11578" t="s">
        <v>135</v>
      </c>
      <c r="F11578" t="s">
        <v>557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3788</v>
      </c>
      <c r="C11579" t="s">
        <v>153</v>
      </c>
      <c r="D11579">
        <v>2010</v>
      </c>
      <c r="E11579" t="s">
        <v>120</v>
      </c>
      <c r="F11579" t="s">
        <v>169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8426</v>
      </c>
      <c r="C11580" t="s">
        <v>119</v>
      </c>
      <c r="D11580">
        <v>2010</v>
      </c>
      <c r="E11580" t="s">
        <v>135</v>
      </c>
      <c r="F11580" t="s">
        <v>870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6028</v>
      </c>
      <c r="C11581" t="s">
        <v>239</v>
      </c>
      <c r="D11581">
        <v>2013</v>
      </c>
      <c r="E11581" t="s">
        <v>129</v>
      </c>
      <c r="F11581" t="s">
        <v>6814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8427</v>
      </c>
      <c r="C11582" t="s">
        <v>119</v>
      </c>
      <c r="D11582">
        <v>2009</v>
      </c>
      <c r="E11582" t="s">
        <v>135</v>
      </c>
      <c r="F11582" t="s">
        <v>293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7277</v>
      </c>
      <c r="C11583" t="s">
        <v>175</v>
      </c>
      <c r="D11583">
        <v>2016</v>
      </c>
      <c r="E11583" t="s">
        <v>150</v>
      </c>
      <c r="F11583" t="s">
        <v>82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7949</v>
      </c>
      <c r="C11584" t="s">
        <v>239</v>
      </c>
      <c r="D11584">
        <v>2006</v>
      </c>
      <c r="E11584" t="s">
        <v>193</v>
      </c>
      <c r="F11584" t="s">
        <v>491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8428</v>
      </c>
      <c r="C11585" t="s">
        <v>153</v>
      </c>
      <c r="D11585">
        <v>2002</v>
      </c>
      <c r="E11585" t="s">
        <v>140</v>
      </c>
      <c r="F11585" t="s">
        <v>2544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6687</v>
      </c>
      <c r="C11586" t="s">
        <v>149</v>
      </c>
      <c r="D11586">
        <v>2010</v>
      </c>
      <c r="E11586" t="s">
        <v>150</v>
      </c>
      <c r="F11586" t="s">
        <v>314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8429</v>
      </c>
      <c r="C11587" t="s">
        <v>196</v>
      </c>
      <c r="D11587">
        <v>1995</v>
      </c>
      <c r="E11587" t="s">
        <v>120</v>
      </c>
      <c r="F11587" t="s">
        <v>7369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8430</v>
      </c>
      <c r="C11588" t="s">
        <v>239</v>
      </c>
      <c r="D11588">
        <v>2009</v>
      </c>
      <c r="E11588" t="s">
        <v>193</v>
      </c>
      <c r="F11588" t="s">
        <v>293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8431</v>
      </c>
      <c r="C11589" t="s">
        <v>239</v>
      </c>
      <c r="D11589">
        <v>2007</v>
      </c>
      <c r="E11589" t="s">
        <v>181</v>
      </c>
      <c r="F11589" t="s">
        <v>166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8432</v>
      </c>
      <c r="C11590" t="s">
        <v>162</v>
      </c>
      <c r="D11590">
        <v>2004</v>
      </c>
      <c r="E11590" t="s">
        <v>135</v>
      </c>
      <c r="F11590" t="s">
        <v>5719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8433</v>
      </c>
      <c r="C11591" t="s">
        <v>196</v>
      </c>
      <c r="D11591">
        <v>1998</v>
      </c>
      <c r="E11591" t="s">
        <v>138</v>
      </c>
      <c r="F11591" t="s">
        <v>1075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2011</v>
      </c>
      <c r="C11592" t="s">
        <v>227</v>
      </c>
      <c r="D11592">
        <v>2015</v>
      </c>
      <c r="E11592" t="s">
        <v>193</v>
      </c>
      <c r="F11592" t="s">
        <v>2012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8434</v>
      </c>
      <c r="C11593" t="s">
        <v>256</v>
      </c>
      <c r="D11593">
        <v>2003</v>
      </c>
      <c r="E11593" t="s">
        <v>138</v>
      </c>
      <c r="F11593" t="s">
        <v>285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2721</v>
      </c>
      <c r="C11594" t="s">
        <v>146</v>
      </c>
      <c r="D11594">
        <v>2006</v>
      </c>
      <c r="E11594" t="s">
        <v>150</v>
      </c>
      <c r="F11594" t="s">
        <v>857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8435</v>
      </c>
      <c r="C11595" t="s">
        <v>149</v>
      </c>
      <c r="D11595">
        <v>2007</v>
      </c>
      <c r="E11595" t="s">
        <v>193</v>
      </c>
      <c r="F11595" t="s">
        <v>166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8436</v>
      </c>
      <c r="C11596" t="s">
        <v>153</v>
      </c>
      <c r="D11596">
        <v>2004</v>
      </c>
      <c r="E11596" t="s">
        <v>135</v>
      </c>
      <c r="F11596" t="s">
        <v>166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8437</v>
      </c>
      <c r="C11597" t="s">
        <v>239</v>
      </c>
      <c r="D11597">
        <v>2007</v>
      </c>
      <c r="E11597" t="s">
        <v>129</v>
      </c>
      <c r="F11597" t="s">
        <v>230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8438</v>
      </c>
      <c r="C11598" t="s">
        <v>133</v>
      </c>
      <c r="D11598">
        <v>2005</v>
      </c>
      <c r="E11598" t="s">
        <v>125</v>
      </c>
      <c r="F11598" t="s">
        <v>616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8439</v>
      </c>
      <c r="C11599" t="s">
        <v>133</v>
      </c>
      <c r="D11599">
        <v>2011</v>
      </c>
      <c r="E11599" t="s">
        <v>320</v>
      </c>
      <c r="F11599" t="s">
        <v>857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8440</v>
      </c>
      <c r="C11600" t="s">
        <v>153</v>
      </c>
      <c r="D11600">
        <v>2005</v>
      </c>
      <c r="E11600" t="s">
        <v>120</v>
      </c>
      <c r="F11600" t="s">
        <v>1165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6334</v>
      </c>
      <c r="C11601" t="s">
        <v>149</v>
      </c>
      <c r="D11601">
        <v>2011</v>
      </c>
      <c r="E11601" t="s">
        <v>135</v>
      </c>
      <c r="F11601" t="s">
        <v>268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8441</v>
      </c>
      <c r="C11602" t="s">
        <v>175</v>
      </c>
      <c r="D11602">
        <v>2014</v>
      </c>
      <c r="E11602" t="s">
        <v>120</v>
      </c>
      <c r="F11602" t="s">
        <v>984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8442</v>
      </c>
      <c r="C11603" t="s">
        <v>133</v>
      </c>
      <c r="D11603">
        <v>2008</v>
      </c>
      <c r="E11603" t="s">
        <v>140</v>
      </c>
      <c r="F11603" t="s">
        <v>330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8443</v>
      </c>
      <c r="C11604" t="s">
        <v>119</v>
      </c>
      <c r="D11604">
        <v>2008</v>
      </c>
      <c r="E11604" t="s">
        <v>193</v>
      </c>
      <c r="F11604" t="s">
        <v>6631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1831</v>
      </c>
      <c r="C11605" t="s">
        <v>227</v>
      </c>
      <c r="D11605">
        <v>2012</v>
      </c>
      <c r="E11605" t="s">
        <v>109</v>
      </c>
      <c r="F11605" t="s">
        <v>82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8444</v>
      </c>
      <c r="C11606" t="s">
        <v>173</v>
      </c>
      <c r="D11606">
        <v>2013</v>
      </c>
      <c r="E11606" t="s">
        <v>129</v>
      </c>
      <c r="F11606" t="s">
        <v>2540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8445</v>
      </c>
      <c r="C11607" t="s">
        <v>119</v>
      </c>
      <c r="D11607">
        <v>2011</v>
      </c>
      <c r="E11607" t="s">
        <v>135</v>
      </c>
      <c r="F11607" t="s">
        <v>2268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8276</v>
      </c>
      <c r="C11608" t="s">
        <v>162</v>
      </c>
      <c r="D11608">
        <v>2002</v>
      </c>
      <c r="E11608" t="s">
        <v>120</v>
      </c>
      <c r="F11608" t="s">
        <v>219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8446</v>
      </c>
      <c r="C11609" t="s">
        <v>119</v>
      </c>
      <c r="D11609">
        <v>2010</v>
      </c>
      <c r="E11609" t="s">
        <v>138</v>
      </c>
      <c r="F11609" t="s">
        <v>230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8447</v>
      </c>
      <c r="C11610" t="s">
        <v>133</v>
      </c>
      <c r="D11610">
        <v>2010</v>
      </c>
      <c r="E11610" t="s">
        <v>129</v>
      </c>
      <c r="F11610" t="s">
        <v>616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8448</v>
      </c>
      <c r="C11611" t="s">
        <v>133</v>
      </c>
      <c r="D11611">
        <v>2009</v>
      </c>
      <c r="E11611" t="s">
        <v>140</v>
      </c>
      <c r="F11611" t="s">
        <v>82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8449</v>
      </c>
      <c r="C11612" t="s">
        <v>153</v>
      </c>
      <c r="D11612">
        <v>2000</v>
      </c>
      <c r="E11612" t="s">
        <v>125</v>
      </c>
      <c r="F11612" t="s">
        <v>3137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8450</v>
      </c>
      <c r="C11613" t="s">
        <v>256</v>
      </c>
      <c r="D11613">
        <v>2003</v>
      </c>
      <c r="E11613" t="s">
        <v>129</v>
      </c>
      <c r="F11613" t="s">
        <v>230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8451</v>
      </c>
      <c r="C11614" t="s">
        <v>133</v>
      </c>
      <c r="D11614">
        <v>2008</v>
      </c>
      <c r="E11614" t="s">
        <v>193</v>
      </c>
      <c r="F11614" t="s">
        <v>70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8452</v>
      </c>
      <c r="C11615" t="s">
        <v>239</v>
      </c>
      <c r="D11615">
        <v>2010</v>
      </c>
      <c r="E11615" t="s">
        <v>181</v>
      </c>
      <c r="F11615" t="s">
        <v>166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8453</v>
      </c>
      <c r="C11616" t="s">
        <v>119</v>
      </c>
      <c r="D11616">
        <v>2007</v>
      </c>
      <c r="E11616" t="s">
        <v>135</v>
      </c>
      <c r="F11616" t="s">
        <v>82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8454</v>
      </c>
      <c r="C11617" t="s">
        <v>133</v>
      </c>
      <c r="D11617">
        <v>2005</v>
      </c>
      <c r="E11617" t="s">
        <v>131</v>
      </c>
      <c r="F11617" t="s">
        <v>1605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8455</v>
      </c>
      <c r="C11618" t="s">
        <v>196</v>
      </c>
      <c r="D11618">
        <v>1998</v>
      </c>
      <c r="E11618" t="s">
        <v>150</v>
      </c>
      <c r="F11618" t="s">
        <v>219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5518</v>
      </c>
      <c r="C11619" t="s">
        <v>133</v>
      </c>
      <c r="D11619">
        <v>2008</v>
      </c>
      <c r="E11619" t="s">
        <v>120</v>
      </c>
      <c r="F11619" t="s">
        <v>237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2404</v>
      </c>
      <c r="C11620" t="s">
        <v>173</v>
      </c>
      <c r="D11620">
        <v>2016</v>
      </c>
      <c r="E11620" t="s">
        <v>150</v>
      </c>
      <c r="F11620" t="s">
        <v>268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8456</v>
      </c>
      <c r="C11621" t="s">
        <v>940</v>
      </c>
      <c r="D11621">
        <v>1995</v>
      </c>
      <c r="E11621" t="s">
        <v>320</v>
      </c>
      <c r="F11621" t="s">
        <v>230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8457</v>
      </c>
      <c r="C11622" t="s">
        <v>173</v>
      </c>
      <c r="D11622">
        <v>2012</v>
      </c>
      <c r="E11622" t="s">
        <v>150</v>
      </c>
      <c r="F11622" t="s">
        <v>402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8458</v>
      </c>
      <c r="C11623" t="s">
        <v>149</v>
      </c>
      <c r="D11623">
        <v>2009</v>
      </c>
      <c r="E11623" t="s">
        <v>120</v>
      </c>
      <c r="F11623" t="s">
        <v>151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4327</v>
      </c>
      <c r="C11624" t="s">
        <v>256</v>
      </c>
      <c r="D11624">
        <v>2002</v>
      </c>
      <c r="E11624" t="s">
        <v>181</v>
      </c>
      <c r="F11624" t="s">
        <v>82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8459</v>
      </c>
      <c r="C11625" t="s">
        <v>940</v>
      </c>
      <c r="D11625">
        <v>1998</v>
      </c>
      <c r="E11625" t="s">
        <v>193</v>
      </c>
      <c r="F11625" t="s">
        <v>230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8460</v>
      </c>
      <c r="C11626" t="s">
        <v>196</v>
      </c>
      <c r="D11626">
        <v>1996</v>
      </c>
      <c r="E11626" t="s">
        <v>109</v>
      </c>
      <c r="F11626" t="s">
        <v>306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5404</v>
      </c>
      <c r="C11627" t="s">
        <v>222</v>
      </c>
      <c r="D11627">
        <v>2005</v>
      </c>
      <c r="E11627" t="s">
        <v>125</v>
      </c>
      <c r="F11627" t="s">
        <v>1165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8461</v>
      </c>
      <c r="C11628" t="s">
        <v>153</v>
      </c>
      <c r="D11628">
        <v>2002</v>
      </c>
      <c r="E11628" t="s">
        <v>138</v>
      </c>
      <c r="F11628" t="s">
        <v>1634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8462</v>
      </c>
      <c r="C11629" t="s">
        <v>175</v>
      </c>
      <c r="D11629">
        <v>2015</v>
      </c>
      <c r="E11629" t="s">
        <v>129</v>
      </c>
      <c r="F11629" t="s">
        <v>285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5507</v>
      </c>
      <c r="C11630" t="s">
        <v>222</v>
      </c>
      <c r="D11630">
        <v>2004</v>
      </c>
      <c r="E11630" t="s">
        <v>125</v>
      </c>
      <c r="F11630" t="s">
        <v>82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7443</v>
      </c>
      <c r="C11631" t="s">
        <v>239</v>
      </c>
      <c r="D11631">
        <v>2010</v>
      </c>
      <c r="E11631" t="s">
        <v>129</v>
      </c>
      <c r="F11631" t="s">
        <v>2425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8463</v>
      </c>
      <c r="C11632" t="s">
        <v>119</v>
      </c>
      <c r="D11632">
        <v>2009</v>
      </c>
      <c r="E11632" t="s">
        <v>120</v>
      </c>
      <c r="F11632" t="s">
        <v>1605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8464</v>
      </c>
      <c r="C11633" t="s">
        <v>940</v>
      </c>
      <c r="D11633">
        <v>1997</v>
      </c>
      <c r="E11633" t="s">
        <v>138</v>
      </c>
      <c r="F11633" t="s">
        <v>1253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8465</v>
      </c>
      <c r="C11634" t="s">
        <v>119</v>
      </c>
      <c r="D11634">
        <v>2009</v>
      </c>
      <c r="E11634" t="s">
        <v>120</v>
      </c>
      <c r="F11634" t="s">
        <v>293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4085</v>
      </c>
      <c r="C11635" t="s">
        <v>256</v>
      </c>
      <c r="D11635">
        <v>2003</v>
      </c>
      <c r="E11635" t="s">
        <v>125</v>
      </c>
      <c r="F11635" t="s">
        <v>491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8466</v>
      </c>
      <c r="C11636" t="s">
        <v>133</v>
      </c>
      <c r="D11636">
        <v>2011</v>
      </c>
      <c r="E11636" t="s">
        <v>150</v>
      </c>
      <c r="F11636" t="s">
        <v>4839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8467</v>
      </c>
      <c r="C11637" t="s">
        <v>119</v>
      </c>
      <c r="D11637">
        <v>2009</v>
      </c>
      <c r="E11637" t="s">
        <v>150</v>
      </c>
      <c r="F11637" t="s">
        <v>6118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8468</v>
      </c>
      <c r="C11638" t="s">
        <v>153</v>
      </c>
      <c r="D11638">
        <v>2007</v>
      </c>
      <c r="E11638" t="s">
        <v>129</v>
      </c>
      <c r="F11638" t="s">
        <v>8469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8470</v>
      </c>
      <c r="C11639" t="s">
        <v>133</v>
      </c>
      <c r="D11639">
        <v>2010</v>
      </c>
      <c r="E11639" t="s">
        <v>150</v>
      </c>
      <c r="F11639" t="s">
        <v>491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8471</v>
      </c>
      <c r="C11640" t="s">
        <v>155</v>
      </c>
      <c r="D11640">
        <v>1996</v>
      </c>
      <c r="E11640" t="s">
        <v>135</v>
      </c>
      <c r="F11640" t="s">
        <v>866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8472</v>
      </c>
      <c r="C11641" t="s">
        <v>133</v>
      </c>
      <c r="D11641">
        <v>2005</v>
      </c>
      <c r="E11641" t="s">
        <v>135</v>
      </c>
      <c r="F11641" t="s">
        <v>268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8473</v>
      </c>
      <c r="C11642" t="s">
        <v>295</v>
      </c>
      <c r="D11642">
        <v>1994</v>
      </c>
      <c r="E11642" t="s">
        <v>129</v>
      </c>
      <c r="F11642" t="s">
        <v>230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4733</v>
      </c>
      <c r="C11643" t="s">
        <v>256</v>
      </c>
      <c r="D11643">
        <v>2002</v>
      </c>
      <c r="E11643" t="s">
        <v>120</v>
      </c>
      <c r="F11643" t="s">
        <v>714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3398</v>
      </c>
      <c r="C11644" t="s">
        <v>256</v>
      </c>
      <c r="D11644">
        <v>2002</v>
      </c>
      <c r="E11644" t="s">
        <v>135</v>
      </c>
      <c r="F11644" t="s">
        <v>1253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8474</v>
      </c>
      <c r="C11645" t="s">
        <v>146</v>
      </c>
      <c r="D11645">
        <v>2007</v>
      </c>
      <c r="E11645" t="s">
        <v>140</v>
      </c>
      <c r="F11645" t="s">
        <v>402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8475</v>
      </c>
      <c r="C11646" t="s">
        <v>146</v>
      </c>
      <c r="D11646">
        <v>2009</v>
      </c>
      <c r="E11646" t="s">
        <v>138</v>
      </c>
      <c r="F11646" t="s">
        <v>6118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8476</v>
      </c>
      <c r="C11647" t="s">
        <v>153</v>
      </c>
      <c r="D11647">
        <v>2006</v>
      </c>
      <c r="E11647" t="s">
        <v>181</v>
      </c>
      <c r="F11647" t="s">
        <v>1866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8477</v>
      </c>
      <c r="C11648" t="s">
        <v>133</v>
      </c>
      <c r="D11648">
        <v>2009</v>
      </c>
      <c r="E11648" t="s">
        <v>140</v>
      </c>
      <c r="F11648" t="s">
        <v>268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8478</v>
      </c>
      <c r="C11649" t="s">
        <v>153</v>
      </c>
      <c r="D11649">
        <v>2005</v>
      </c>
      <c r="E11649" t="s">
        <v>150</v>
      </c>
      <c r="F11649" t="s">
        <v>402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8479</v>
      </c>
      <c r="C11650" t="s">
        <v>153</v>
      </c>
      <c r="D11650">
        <v>2009</v>
      </c>
      <c r="E11650" t="s">
        <v>135</v>
      </c>
      <c r="F11650" t="s">
        <v>402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8480</v>
      </c>
      <c r="C11651" t="s">
        <v>940</v>
      </c>
      <c r="D11651">
        <v>1998</v>
      </c>
      <c r="E11651" t="s">
        <v>129</v>
      </c>
      <c r="F11651" t="s">
        <v>2955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5886</v>
      </c>
      <c r="C11652" t="s">
        <v>146</v>
      </c>
      <c r="D11652">
        <v>2011</v>
      </c>
      <c r="E11652" t="s">
        <v>135</v>
      </c>
      <c r="F11652" t="s">
        <v>219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465</v>
      </c>
      <c r="C11653" t="s">
        <v>256</v>
      </c>
      <c r="D11653">
        <v>2003</v>
      </c>
      <c r="E11653" t="s">
        <v>150</v>
      </c>
      <c r="F11653" t="s">
        <v>285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3610</v>
      </c>
      <c r="C11654" t="s">
        <v>256</v>
      </c>
      <c r="D11654">
        <v>2003</v>
      </c>
      <c r="E11654" t="s">
        <v>120</v>
      </c>
      <c r="F11654" t="s">
        <v>523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704</v>
      </c>
      <c r="C11655" t="s">
        <v>256</v>
      </c>
      <c r="D11655">
        <v>2007</v>
      </c>
      <c r="E11655" t="s">
        <v>120</v>
      </c>
      <c r="F11655" t="s">
        <v>219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8481</v>
      </c>
      <c r="C11656" t="s">
        <v>239</v>
      </c>
      <c r="D11656">
        <v>2011</v>
      </c>
      <c r="E11656" t="s">
        <v>193</v>
      </c>
      <c r="F11656" t="s">
        <v>2955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6959</v>
      </c>
      <c r="C11657" t="s">
        <v>222</v>
      </c>
      <c r="D11657">
        <v>2002</v>
      </c>
      <c r="E11657" t="s">
        <v>109</v>
      </c>
      <c r="F11657" t="s">
        <v>293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7883</v>
      </c>
      <c r="C11658" t="s">
        <v>119</v>
      </c>
      <c r="D11658">
        <v>2011</v>
      </c>
      <c r="E11658" t="s">
        <v>150</v>
      </c>
      <c r="F11658" t="s">
        <v>1243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8482</v>
      </c>
      <c r="C11659" t="s">
        <v>133</v>
      </c>
      <c r="D11659">
        <v>2007</v>
      </c>
      <c r="E11659" t="s">
        <v>181</v>
      </c>
      <c r="F11659" t="s">
        <v>3941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8483</v>
      </c>
      <c r="C11660" t="s">
        <v>153</v>
      </c>
      <c r="D11660">
        <v>2005</v>
      </c>
      <c r="E11660" t="s">
        <v>109</v>
      </c>
      <c r="F11660" t="s">
        <v>166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5798</v>
      </c>
      <c r="C11661" t="s">
        <v>153</v>
      </c>
      <c r="D11661">
        <v>2009</v>
      </c>
      <c r="E11661" t="s">
        <v>135</v>
      </c>
      <c r="F11661" t="s">
        <v>151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8484</v>
      </c>
      <c r="C11662" t="s">
        <v>133</v>
      </c>
      <c r="D11662">
        <v>2008</v>
      </c>
      <c r="E11662" t="s">
        <v>181</v>
      </c>
      <c r="F11662" t="s">
        <v>3941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8485</v>
      </c>
      <c r="C11663" t="s">
        <v>133</v>
      </c>
      <c r="D11663">
        <v>2010</v>
      </c>
      <c r="E11663" t="s">
        <v>120</v>
      </c>
      <c r="F11663" t="s">
        <v>402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8486</v>
      </c>
      <c r="C11664" t="s">
        <v>153</v>
      </c>
      <c r="D11664">
        <v>2006</v>
      </c>
      <c r="E11664" t="s">
        <v>120</v>
      </c>
      <c r="F11664" t="s">
        <v>402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5672</v>
      </c>
      <c r="C11665" t="s">
        <v>256</v>
      </c>
      <c r="D11665">
        <v>2004</v>
      </c>
      <c r="E11665" t="s">
        <v>109</v>
      </c>
      <c r="F11665" t="s">
        <v>169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263</v>
      </c>
      <c r="C11666" t="s">
        <v>227</v>
      </c>
      <c r="D11666">
        <v>2004</v>
      </c>
      <c r="E11666" t="s">
        <v>125</v>
      </c>
      <c r="F11666" t="s">
        <v>219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8487</v>
      </c>
      <c r="C11667" t="s">
        <v>196</v>
      </c>
      <c r="D11667">
        <v>1998</v>
      </c>
      <c r="E11667" t="s">
        <v>135</v>
      </c>
      <c r="F11667" t="s">
        <v>748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6687</v>
      </c>
      <c r="C11668" t="s">
        <v>146</v>
      </c>
      <c r="D11668">
        <v>2010</v>
      </c>
      <c r="E11668" t="s">
        <v>150</v>
      </c>
      <c r="F11668" t="s">
        <v>314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8488</v>
      </c>
      <c r="C11669" t="s">
        <v>162</v>
      </c>
      <c r="D11669">
        <v>2002</v>
      </c>
      <c r="E11669" t="s">
        <v>125</v>
      </c>
      <c r="F11669" t="s">
        <v>491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8489</v>
      </c>
      <c r="C11670" t="s">
        <v>239</v>
      </c>
      <c r="D11670">
        <v>2005</v>
      </c>
      <c r="E11670" t="s">
        <v>131</v>
      </c>
      <c r="F11670" t="s">
        <v>1077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8490</v>
      </c>
      <c r="C11671" t="s">
        <v>196</v>
      </c>
      <c r="D11671">
        <v>2000</v>
      </c>
      <c r="E11671" t="s">
        <v>138</v>
      </c>
      <c r="F11671" t="s">
        <v>237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8491</v>
      </c>
      <c r="C11672" t="s">
        <v>155</v>
      </c>
      <c r="D11672">
        <v>1994</v>
      </c>
      <c r="E11672" t="s">
        <v>129</v>
      </c>
      <c r="F11672" t="s">
        <v>1355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8492</v>
      </c>
      <c r="C11673" t="s">
        <v>940</v>
      </c>
      <c r="D11673">
        <v>1998</v>
      </c>
      <c r="E11673" t="s">
        <v>320</v>
      </c>
      <c r="F11673" t="s">
        <v>230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5546</v>
      </c>
      <c r="C11674" t="s">
        <v>239</v>
      </c>
      <c r="D11674">
        <v>2005</v>
      </c>
      <c r="E11674" t="s">
        <v>109</v>
      </c>
      <c r="F11674" t="s">
        <v>402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8493</v>
      </c>
      <c r="C11675" t="s">
        <v>196</v>
      </c>
      <c r="D11675">
        <v>1998</v>
      </c>
      <c r="E11675" t="s">
        <v>150</v>
      </c>
      <c r="F11675" t="s">
        <v>151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8494</v>
      </c>
      <c r="C11676" t="s">
        <v>133</v>
      </c>
      <c r="D11676">
        <v>2008</v>
      </c>
      <c r="E11676" t="s">
        <v>150</v>
      </c>
      <c r="F11676" t="s">
        <v>1647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8495</v>
      </c>
      <c r="C11677" t="s">
        <v>196</v>
      </c>
      <c r="D11677">
        <v>1995</v>
      </c>
      <c r="E11677" t="s">
        <v>140</v>
      </c>
      <c r="F11677" t="s">
        <v>1610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391</v>
      </c>
      <c r="C11678" t="s">
        <v>227</v>
      </c>
      <c r="D11678">
        <v>2012</v>
      </c>
      <c r="E11678" t="s">
        <v>125</v>
      </c>
      <c r="F11678" t="s">
        <v>219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8496</v>
      </c>
      <c r="C11679" t="s">
        <v>940</v>
      </c>
      <c r="D11679">
        <v>1995</v>
      </c>
      <c r="E11679" t="s">
        <v>320</v>
      </c>
      <c r="F11679" t="s">
        <v>8497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8498</v>
      </c>
      <c r="C11680" t="s">
        <v>227</v>
      </c>
      <c r="D11680">
        <v>2004</v>
      </c>
      <c r="E11680" t="s">
        <v>320</v>
      </c>
      <c r="F11680" t="s">
        <v>219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8499</v>
      </c>
      <c r="C11681" t="s">
        <v>133</v>
      </c>
      <c r="D11681">
        <v>2008</v>
      </c>
      <c r="E11681" t="s">
        <v>150</v>
      </c>
      <c r="F11681" t="s">
        <v>70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8500</v>
      </c>
      <c r="C11682" t="s">
        <v>239</v>
      </c>
      <c r="D11682">
        <v>2007</v>
      </c>
      <c r="E11682" t="s">
        <v>181</v>
      </c>
      <c r="F11682" t="s">
        <v>285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8501</v>
      </c>
      <c r="C11683" t="s">
        <v>119</v>
      </c>
      <c r="D11683">
        <v>2009</v>
      </c>
      <c r="E11683" t="s">
        <v>135</v>
      </c>
      <c r="F11683" t="s">
        <v>268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8502</v>
      </c>
      <c r="C11684" t="s">
        <v>173</v>
      </c>
      <c r="D11684">
        <v>2014</v>
      </c>
      <c r="E11684" t="s">
        <v>150</v>
      </c>
      <c r="F11684" t="s">
        <v>857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6121</v>
      </c>
      <c r="C11685" t="s">
        <v>239</v>
      </c>
      <c r="D11685">
        <v>2006</v>
      </c>
      <c r="E11685" t="s">
        <v>109</v>
      </c>
      <c r="F11685" t="s">
        <v>82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8503</v>
      </c>
      <c r="C11686" t="s">
        <v>119</v>
      </c>
      <c r="D11686">
        <v>2009</v>
      </c>
      <c r="E11686" t="s">
        <v>193</v>
      </c>
      <c r="F11686" t="s">
        <v>1496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8504</v>
      </c>
      <c r="C11687" t="s">
        <v>149</v>
      </c>
      <c r="D11687">
        <v>2012</v>
      </c>
      <c r="E11687" t="s">
        <v>138</v>
      </c>
      <c r="F11687" t="s">
        <v>82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8505</v>
      </c>
      <c r="C11688" t="s">
        <v>119</v>
      </c>
      <c r="D11688">
        <v>2009</v>
      </c>
      <c r="E11688" t="s">
        <v>138</v>
      </c>
      <c r="F11688" t="s">
        <v>7281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8506</v>
      </c>
      <c r="C11689" t="s">
        <v>162</v>
      </c>
      <c r="D11689">
        <v>2005</v>
      </c>
      <c r="E11689" t="s">
        <v>129</v>
      </c>
      <c r="F11689" t="s">
        <v>237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4680</v>
      </c>
      <c r="C11690" t="s">
        <v>256</v>
      </c>
      <c r="D11690">
        <v>2003</v>
      </c>
      <c r="E11690" t="s">
        <v>125</v>
      </c>
      <c r="F11690" t="s">
        <v>402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8507</v>
      </c>
      <c r="C11691" t="s">
        <v>119</v>
      </c>
      <c r="D11691">
        <v>2009</v>
      </c>
      <c r="E11691" t="s">
        <v>135</v>
      </c>
      <c r="F11691" t="s">
        <v>1243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8508</v>
      </c>
      <c r="C11692" t="s">
        <v>119</v>
      </c>
      <c r="D11692">
        <v>2009</v>
      </c>
      <c r="E11692" t="s">
        <v>135</v>
      </c>
      <c r="F11692" t="s">
        <v>293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8509</v>
      </c>
      <c r="C11693" t="s">
        <v>239</v>
      </c>
      <c r="D11693">
        <v>2006</v>
      </c>
      <c r="E11693" t="s">
        <v>120</v>
      </c>
      <c r="F11693" t="s">
        <v>166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8510</v>
      </c>
      <c r="C11694" t="s">
        <v>153</v>
      </c>
      <c r="D11694">
        <v>2004</v>
      </c>
      <c r="E11694" t="s">
        <v>320</v>
      </c>
      <c r="F11694" t="s">
        <v>268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6012</v>
      </c>
      <c r="C11695" t="s">
        <v>222</v>
      </c>
      <c r="D11695">
        <v>2004</v>
      </c>
      <c r="E11695" t="s">
        <v>138</v>
      </c>
      <c r="F11695" t="s">
        <v>4352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1183</v>
      </c>
      <c r="C11696" t="s">
        <v>256</v>
      </c>
      <c r="D11696">
        <v>2003</v>
      </c>
      <c r="E11696" t="s">
        <v>138</v>
      </c>
      <c r="F11696" t="s">
        <v>2093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8511</v>
      </c>
      <c r="C11697" t="s">
        <v>133</v>
      </c>
      <c r="D11697">
        <v>2007</v>
      </c>
      <c r="E11697" t="s">
        <v>181</v>
      </c>
      <c r="F11697" t="s">
        <v>402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8512</v>
      </c>
      <c r="C11698" t="s">
        <v>153</v>
      </c>
      <c r="D11698">
        <v>2007</v>
      </c>
      <c r="E11698" t="s">
        <v>129</v>
      </c>
      <c r="F11698" t="s">
        <v>402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8513</v>
      </c>
      <c r="C11699" t="s">
        <v>133</v>
      </c>
      <c r="D11699">
        <v>2010</v>
      </c>
      <c r="E11699" t="s">
        <v>131</v>
      </c>
      <c r="F11699" t="s">
        <v>6027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8514</v>
      </c>
      <c r="C11700" t="s">
        <v>119</v>
      </c>
      <c r="D11700">
        <v>2008</v>
      </c>
      <c r="E11700" t="s">
        <v>135</v>
      </c>
      <c r="F11700" t="s">
        <v>121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8515</v>
      </c>
      <c r="C11701" t="s">
        <v>153</v>
      </c>
      <c r="D11701">
        <v>2002</v>
      </c>
      <c r="E11701" t="s">
        <v>320</v>
      </c>
      <c r="F11701" t="s">
        <v>857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8516</v>
      </c>
      <c r="C11702" t="s">
        <v>149</v>
      </c>
      <c r="D11702">
        <v>2009</v>
      </c>
      <c r="E11702" t="s">
        <v>125</v>
      </c>
      <c r="F11702" t="s">
        <v>166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8517</v>
      </c>
      <c r="C11703" t="s">
        <v>799</v>
      </c>
      <c r="D11703">
        <v>2014</v>
      </c>
      <c r="E11703" t="s">
        <v>129</v>
      </c>
      <c r="F11703" t="s">
        <v>5745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520</v>
      </c>
      <c r="C11704" t="s">
        <v>227</v>
      </c>
      <c r="D11704">
        <v>2015</v>
      </c>
      <c r="E11704" t="s">
        <v>150</v>
      </c>
      <c r="F11704" t="s">
        <v>293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8518</v>
      </c>
      <c r="C11705" t="s">
        <v>149</v>
      </c>
      <c r="D11705">
        <v>2008</v>
      </c>
      <c r="E11705" t="s">
        <v>320</v>
      </c>
      <c r="F11705" t="s">
        <v>6814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1526</v>
      </c>
      <c r="C11706" t="s">
        <v>149</v>
      </c>
      <c r="D11706">
        <v>2016</v>
      </c>
      <c r="E11706" t="s">
        <v>120</v>
      </c>
      <c r="F11706" t="s">
        <v>219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8519</v>
      </c>
      <c r="C11707" t="s">
        <v>133</v>
      </c>
      <c r="D11707">
        <v>2006</v>
      </c>
      <c r="E11707" t="s">
        <v>135</v>
      </c>
      <c r="F11707" t="s">
        <v>82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6253</v>
      </c>
      <c r="C11708" t="s">
        <v>146</v>
      </c>
      <c r="D11708">
        <v>2011</v>
      </c>
      <c r="E11708" t="s">
        <v>125</v>
      </c>
      <c r="F11708" t="s">
        <v>82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8520</v>
      </c>
      <c r="C11709" t="s">
        <v>239</v>
      </c>
      <c r="D11709">
        <v>2005</v>
      </c>
      <c r="E11709" t="s">
        <v>120</v>
      </c>
      <c r="F11709" t="s">
        <v>756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8521</v>
      </c>
      <c r="C11710" t="s">
        <v>162</v>
      </c>
      <c r="D11710">
        <v>2004</v>
      </c>
      <c r="E11710" t="s">
        <v>109</v>
      </c>
      <c r="F11710" t="s">
        <v>1165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8522</v>
      </c>
      <c r="C11711" t="s">
        <v>222</v>
      </c>
      <c r="D11711">
        <v>2006</v>
      </c>
      <c r="E11711" t="s">
        <v>138</v>
      </c>
      <c r="F11711" t="s">
        <v>82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4278</v>
      </c>
      <c r="C11712" t="s">
        <v>222</v>
      </c>
      <c r="D11712">
        <v>2004</v>
      </c>
      <c r="E11712" t="s">
        <v>135</v>
      </c>
      <c r="F11712" t="s">
        <v>1243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8523</v>
      </c>
      <c r="C11713" t="s">
        <v>239</v>
      </c>
      <c r="D11713">
        <v>2012</v>
      </c>
      <c r="E11713" t="s">
        <v>129</v>
      </c>
      <c r="F11713" t="s">
        <v>2402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7175</v>
      </c>
      <c r="C11714" t="s">
        <v>799</v>
      </c>
      <c r="D11714">
        <v>2015</v>
      </c>
      <c r="E11714" t="s">
        <v>120</v>
      </c>
      <c r="F11714" t="s">
        <v>6938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8524</v>
      </c>
      <c r="C11715" t="s">
        <v>119</v>
      </c>
      <c r="D11715">
        <v>2011</v>
      </c>
      <c r="E11715" t="s">
        <v>120</v>
      </c>
      <c r="F11715" t="s">
        <v>4839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1915</v>
      </c>
      <c r="C11716" t="s">
        <v>162</v>
      </c>
      <c r="D11716">
        <v>2002</v>
      </c>
      <c r="E11716" t="s">
        <v>138</v>
      </c>
      <c r="F11716" t="s">
        <v>1605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7086</v>
      </c>
      <c r="C11717" t="s">
        <v>119</v>
      </c>
      <c r="D11717">
        <v>2008</v>
      </c>
      <c r="E11717" t="s">
        <v>129</v>
      </c>
      <c r="F11717" t="s">
        <v>1309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8525</v>
      </c>
      <c r="C11718" t="s">
        <v>236</v>
      </c>
      <c r="D11718">
        <v>1987</v>
      </c>
      <c r="E11718" t="s">
        <v>120</v>
      </c>
      <c r="F11718" t="s">
        <v>237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8526</v>
      </c>
      <c r="C11719" t="s">
        <v>149</v>
      </c>
      <c r="D11719">
        <v>2011</v>
      </c>
      <c r="E11719" t="s">
        <v>135</v>
      </c>
      <c r="F11719" t="s">
        <v>402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8527</v>
      </c>
      <c r="C11720" t="s">
        <v>133</v>
      </c>
      <c r="D11720">
        <v>2009</v>
      </c>
      <c r="E11720" t="s">
        <v>135</v>
      </c>
      <c r="F11720" t="s">
        <v>6860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5214</v>
      </c>
      <c r="C11721" t="s">
        <v>227</v>
      </c>
      <c r="D11721">
        <v>2009</v>
      </c>
      <c r="E11721" t="s">
        <v>129</v>
      </c>
      <c r="F11721" t="s">
        <v>4839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8528</v>
      </c>
      <c r="C11722" t="s">
        <v>119</v>
      </c>
      <c r="D11722">
        <v>2008</v>
      </c>
      <c r="E11722" t="s">
        <v>150</v>
      </c>
      <c r="F11722" t="s">
        <v>121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5078</v>
      </c>
      <c r="C11723" t="s">
        <v>222</v>
      </c>
      <c r="D11723">
        <v>2005</v>
      </c>
      <c r="E11723" t="s">
        <v>109</v>
      </c>
      <c r="F11723" t="s">
        <v>491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6914</v>
      </c>
      <c r="C11724" t="s">
        <v>175</v>
      </c>
      <c r="D11724">
        <v>2015</v>
      </c>
      <c r="E11724" t="s">
        <v>109</v>
      </c>
      <c r="F11724" t="s">
        <v>6915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7122</v>
      </c>
      <c r="C11725" t="s">
        <v>149</v>
      </c>
      <c r="D11725">
        <v>2008</v>
      </c>
      <c r="E11725" t="s">
        <v>125</v>
      </c>
      <c r="F11725" t="s">
        <v>169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6474</v>
      </c>
      <c r="C11726" t="s">
        <v>256</v>
      </c>
      <c r="D11726">
        <v>2002</v>
      </c>
      <c r="E11726" t="s">
        <v>125</v>
      </c>
      <c r="F11726" t="s">
        <v>3429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966</v>
      </c>
      <c r="C11727" t="s">
        <v>222</v>
      </c>
      <c r="D11727">
        <v>2002</v>
      </c>
      <c r="E11727" t="s">
        <v>150</v>
      </c>
      <c r="F11727" t="s">
        <v>491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8529</v>
      </c>
      <c r="C11728" t="s">
        <v>133</v>
      </c>
      <c r="D11728">
        <v>2008</v>
      </c>
      <c r="E11728" t="s">
        <v>135</v>
      </c>
      <c r="F11728" t="s">
        <v>82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4878</v>
      </c>
      <c r="C11729" t="s">
        <v>133</v>
      </c>
      <c r="D11729">
        <v>2006</v>
      </c>
      <c r="E11729" t="s">
        <v>150</v>
      </c>
      <c r="F11729" t="s">
        <v>219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8530</v>
      </c>
      <c r="C11730" t="s">
        <v>133</v>
      </c>
      <c r="D11730">
        <v>2011</v>
      </c>
      <c r="E11730" t="s">
        <v>120</v>
      </c>
      <c r="F11730" t="s">
        <v>293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8531</v>
      </c>
      <c r="C11731" t="s">
        <v>173</v>
      </c>
      <c r="D11731">
        <v>2012</v>
      </c>
      <c r="E11731" t="s">
        <v>150</v>
      </c>
      <c r="F11731" t="s">
        <v>1535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8532</v>
      </c>
      <c r="C11732" t="s">
        <v>119</v>
      </c>
      <c r="D11732">
        <v>2008</v>
      </c>
      <c r="E11732" t="s">
        <v>150</v>
      </c>
      <c r="F11732" t="s">
        <v>169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6707</v>
      </c>
      <c r="C11733" t="s">
        <v>222</v>
      </c>
      <c r="D11733">
        <v>2004</v>
      </c>
      <c r="E11733" t="s">
        <v>135</v>
      </c>
      <c r="F11733" t="s">
        <v>620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8533</v>
      </c>
      <c r="C11734" t="s">
        <v>239</v>
      </c>
      <c r="D11734">
        <v>2011</v>
      </c>
      <c r="E11734" t="s">
        <v>181</v>
      </c>
      <c r="F11734" t="s">
        <v>293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8534</v>
      </c>
      <c r="C11735" t="s">
        <v>175</v>
      </c>
      <c r="D11735">
        <v>2015</v>
      </c>
      <c r="E11735" t="s">
        <v>129</v>
      </c>
      <c r="F11735" t="s">
        <v>857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2815</v>
      </c>
      <c r="C11736" t="s">
        <v>133</v>
      </c>
      <c r="D11736">
        <v>2007</v>
      </c>
      <c r="E11736" t="s">
        <v>120</v>
      </c>
      <c r="F11736" t="s">
        <v>237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8535</v>
      </c>
      <c r="C11737" t="s">
        <v>196</v>
      </c>
      <c r="D11737">
        <v>1998</v>
      </c>
      <c r="E11737" t="s">
        <v>129</v>
      </c>
      <c r="F11737" t="s">
        <v>8536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8537</v>
      </c>
      <c r="C11738" t="s">
        <v>119</v>
      </c>
      <c r="D11738">
        <v>2009</v>
      </c>
      <c r="E11738" t="s">
        <v>135</v>
      </c>
      <c r="F11738" t="s">
        <v>7089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8538</v>
      </c>
      <c r="C11739" t="s">
        <v>153</v>
      </c>
      <c r="D11739">
        <v>2008</v>
      </c>
      <c r="E11739" t="s">
        <v>181</v>
      </c>
      <c r="F11739" t="s">
        <v>402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8539</v>
      </c>
      <c r="C11740" t="s">
        <v>940</v>
      </c>
      <c r="D11740">
        <v>1994</v>
      </c>
      <c r="E11740" t="s">
        <v>125</v>
      </c>
      <c r="F11740" t="s">
        <v>230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8540</v>
      </c>
      <c r="C11741" t="s">
        <v>153</v>
      </c>
      <c r="D11741">
        <v>2005</v>
      </c>
      <c r="E11741" t="s">
        <v>135</v>
      </c>
      <c r="F11741" t="s">
        <v>345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634</v>
      </c>
      <c r="C11742" t="s">
        <v>196</v>
      </c>
      <c r="D11742">
        <v>1995</v>
      </c>
      <c r="E11742" t="s">
        <v>193</v>
      </c>
      <c r="F11742" t="s">
        <v>1610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8541</v>
      </c>
      <c r="C11743" t="s">
        <v>133</v>
      </c>
      <c r="D11743">
        <v>2010</v>
      </c>
      <c r="E11743" t="s">
        <v>135</v>
      </c>
      <c r="F11743" t="s">
        <v>491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5774</v>
      </c>
      <c r="C11744" t="s">
        <v>175</v>
      </c>
      <c r="D11744">
        <v>2016</v>
      </c>
      <c r="E11744" t="s">
        <v>109</v>
      </c>
      <c r="F11744" t="s">
        <v>285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5319</v>
      </c>
      <c r="C11745" t="s">
        <v>799</v>
      </c>
      <c r="D11745">
        <v>2012</v>
      </c>
      <c r="E11745" t="s">
        <v>193</v>
      </c>
      <c r="F11745" t="s">
        <v>402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8542</v>
      </c>
      <c r="C11746" t="s">
        <v>119</v>
      </c>
      <c r="D11746">
        <v>2008</v>
      </c>
      <c r="E11746" t="s">
        <v>181</v>
      </c>
      <c r="F11746" t="s">
        <v>3941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8543</v>
      </c>
      <c r="C11747" t="s">
        <v>239</v>
      </c>
      <c r="D11747">
        <v>2010</v>
      </c>
      <c r="E11747" t="s">
        <v>193</v>
      </c>
      <c r="F11747" t="s">
        <v>166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8544</v>
      </c>
      <c r="C11748" t="s">
        <v>227</v>
      </c>
      <c r="D11748">
        <v>2009</v>
      </c>
      <c r="E11748" t="s">
        <v>129</v>
      </c>
      <c r="F11748" t="s">
        <v>5555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3716</v>
      </c>
      <c r="C11749" t="s">
        <v>146</v>
      </c>
      <c r="D11749">
        <v>2008</v>
      </c>
      <c r="E11749" t="s">
        <v>120</v>
      </c>
      <c r="F11749" t="s">
        <v>1489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8545</v>
      </c>
      <c r="C11750" t="s">
        <v>153</v>
      </c>
      <c r="D11750">
        <v>2002</v>
      </c>
      <c r="E11750" t="s">
        <v>129</v>
      </c>
      <c r="F11750" t="s">
        <v>1730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8546</v>
      </c>
      <c r="C11751" t="s">
        <v>236</v>
      </c>
      <c r="D11751">
        <v>1987</v>
      </c>
      <c r="E11751" t="s">
        <v>120</v>
      </c>
      <c r="F11751" t="s">
        <v>237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6948</v>
      </c>
      <c r="C11752" t="s">
        <v>149</v>
      </c>
      <c r="D11752">
        <v>2011</v>
      </c>
      <c r="E11752" t="s">
        <v>120</v>
      </c>
      <c r="F11752" t="s">
        <v>293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8547</v>
      </c>
      <c r="C11753" t="s">
        <v>1251</v>
      </c>
      <c r="D11753">
        <v>1994</v>
      </c>
      <c r="E11753" t="s">
        <v>125</v>
      </c>
      <c r="F11753" t="s">
        <v>230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8548</v>
      </c>
      <c r="C11754" t="s">
        <v>133</v>
      </c>
      <c r="D11754">
        <v>2010</v>
      </c>
      <c r="E11754" t="s">
        <v>193</v>
      </c>
      <c r="F11754" t="s">
        <v>5875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8549</v>
      </c>
      <c r="C11755" t="s">
        <v>196</v>
      </c>
      <c r="D11755">
        <v>1997</v>
      </c>
      <c r="E11755" t="s">
        <v>131</v>
      </c>
      <c r="F11755" t="s">
        <v>285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8550</v>
      </c>
      <c r="C11756" t="s">
        <v>239</v>
      </c>
      <c r="D11756">
        <v>2006</v>
      </c>
      <c r="E11756" t="s">
        <v>135</v>
      </c>
      <c r="F11756" t="s">
        <v>230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8551</v>
      </c>
      <c r="C11757" t="s">
        <v>133</v>
      </c>
      <c r="D11757" t="s">
        <v>332</v>
      </c>
      <c r="E11757" t="s">
        <v>129</v>
      </c>
      <c r="F11757" t="s">
        <v>285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8552</v>
      </c>
      <c r="C11758" t="s">
        <v>153</v>
      </c>
      <c r="D11758">
        <v>2003</v>
      </c>
      <c r="E11758" t="s">
        <v>109</v>
      </c>
      <c r="F11758" t="s">
        <v>2093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8553</v>
      </c>
      <c r="C11759" t="s">
        <v>173</v>
      </c>
      <c r="D11759">
        <v>2014</v>
      </c>
      <c r="E11759" t="s">
        <v>129</v>
      </c>
      <c r="F11759" t="s">
        <v>2540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7456</v>
      </c>
      <c r="C11760" t="s">
        <v>149</v>
      </c>
      <c r="D11760">
        <v>2008</v>
      </c>
      <c r="E11760" t="s">
        <v>138</v>
      </c>
      <c r="F11760" t="s">
        <v>169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8554</v>
      </c>
      <c r="C11761" t="s">
        <v>162</v>
      </c>
      <c r="D11761">
        <v>2004</v>
      </c>
      <c r="E11761" t="s">
        <v>109</v>
      </c>
      <c r="F11761" t="s">
        <v>121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4642</v>
      </c>
      <c r="C11762" t="s">
        <v>222</v>
      </c>
      <c r="D11762">
        <v>2003</v>
      </c>
      <c r="E11762" t="s">
        <v>109</v>
      </c>
      <c r="F11762" t="s">
        <v>82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8555</v>
      </c>
      <c r="C11763" t="s">
        <v>133</v>
      </c>
      <c r="D11763">
        <v>2009</v>
      </c>
      <c r="E11763" t="s">
        <v>193</v>
      </c>
      <c r="F11763" t="s">
        <v>4186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8556</v>
      </c>
      <c r="C11764" t="s">
        <v>239</v>
      </c>
      <c r="D11764">
        <v>2010</v>
      </c>
      <c r="E11764" t="s">
        <v>135</v>
      </c>
      <c r="F11764" t="s">
        <v>1253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8557</v>
      </c>
      <c r="C11765" t="s">
        <v>119</v>
      </c>
      <c r="D11765">
        <v>2012</v>
      </c>
      <c r="E11765" t="s">
        <v>135</v>
      </c>
      <c r="F11765" t="s">
        <v>268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8534</v>
      </c>
      <c r="C11766" t="s">
        <v>799</v>
      </c>
      <c r="D11766">
        <v>2015</v>
      </c>
      <c r="E11766" t="s">
        <v>129</v>
      </c>
      <c r="F11766" t="s">
        <v>857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7818</v>
      </c>
      <c r="C11767" t="s">
        <v>149</v>
      </c>
      <c r="D11767">
        <v>2011</v>
      </c>
      <c r="E11767" t="s">
        <v>150</v>
      </c>
      <c r="F11767" t="s">
        <v>169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8051</v>
      </c>
      <c r="C11768" t="s">
        <v>149</v>
      </c>
      <c r="D11768">
        <v>2011</v>
      </c>
      <c r="E11768" t="s">
        <v>125</v>
      </c>
      <c r="F11768" t="s">
        <v>293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1591</v>
      </c>
      <c r="C11769" t="s">
        <v>162</v>
      </c>
      <c r="D11769">
        <v>2002</v>
      </c>
      <c r="E11769" t="s">
        <v>109</v>
      </c>
      <c r="F11769" t="s">
        <v>285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2291</v>
      </c>
      <c r="C11770" t="s">
        <v>196</v>
      </c>
      <c r="D11770">
        <v>2000</v>
      </c>
      <c r="E11770" t="s">
        <v>181</v>
      </c>
      <c r="F11770" t="s">
        <v>3137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8558</v>
      </c>
      <c r="C11771" t="s">
        <v>196</v>
      </c>
      <c r="D11771">
        <v>1996</v>
      </c>
      <c r="E11771" t="s">
        <v>120</v>
      </c>
      <c r="F11771" t="s">
        <v>714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8559</v>
      </c>
      <c r="C11772" t="s">
        <v>133</v>
      </c>
      <c r="D11772">
        <v>2011</v>
      </c>
      <c r="E11772" t="s">
        <v>131</v>
      </c>
      <c r="F11772" t="s">
        <v>1770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8560</v>
      </c>
      <c r="C11773" t="s">
        <v>239</v>
      </c>
      <c r="D11773">
        <v>2005</v>
      </c>
      <c r="E11773" t="s">
        <v>150</v>
      </c>
      <c r="F11773" t="s">
        <v>402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8561</v>
      </c>
      <c r="C11774" t="s">
        <v>173</v>
      </c>
      <c r="D11774">
        <v>2013</v>
      </c>
      <c r="E11774" t="s">
        <v>193</v>
      </c>
      <c r="F11774" t="s">
        <v>1647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8562</v>
      </c>
      <c r="C11775" t="s">
        <v>173</v>
      </c>
      <c r="D11775">
        <v>2015</v>
      </c>
      <c r="E11775" t="s">
        <v>135</v>
      </c>
      <c r="F11775" t="s">
        <v>402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8563</v>
      </c>
      <c r="C11776" t="s">
        <v>153</v>
      </c>
      <c r="D11776">
        <v>2001</v>
      </c>
      <c r="E11776" t="s">
        <v>150</v>
      </c>
      <c r="F11776" t="s">
        <v>166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8564</v>
      </c>
      <c r="C11777" t="s">
        <v>133</v>
      </c>
      <c r="D11777">
        <v>2011</v>
      </c>
      <c r="E11777" t="s">
        <v>131</v>
      </c>
      <c r="F11777" t="s">
        <v>1243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4888</v>
      </c>
      <c r="C11778" t="s">
        <v>222</v>
      </c>
      <c r="D11778">
        <v>2006</v>
      </c>
      <c r="E11778" t="s">
        <v>150</v>
      </c>
      <c r="F11778" t="s">
        <v>82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5739</v>
      </c>
      <c r="C11779" t="s">
        <v>256</v>
      </c>
      <c r="D11779">
        <v>2003</v>
      </c>
      <c r="E11779" t="s">
        <v>320</v>
      </c>
      <c r="F11779" t="s">
        <v>169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7643</v>
      </c>
      <c r="C11780" t="s">
        <v>173</v>
      </c>
      <c r="D11780">
        <v>2015</v>
      </c>
      <c r="E11780" t="s">
        <v>150</v>
      </c>
      <c r="F11780" t="s">
        <v>4776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8565</v>
      </c>
      <c r="C11781" t="s">
        <v>173</v>
      </c>
      <c r="D11781">
        <v>2015</v>
      </c>
      <c r="E11781" t="s">
        <v>181</v>
      </c>
      <c r="F11781" t="s">
        <v>3676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8566</v>
      </c>
      <c r="C11782" t="s">
        <v>133</v>
      </c>
      <c r="D11782">
        <v>2011</v>
      </c>
      <c r="E11782" t="s">
        <v>131</v>
      </c>
      <c r="F11782" t="s">
        <v>7310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8567</v>
      </c>
      <c r="C11783" t="s">
        <v>133</v>
      </c>
      <c r="D11783">
        <v>2009</v>
      </c>
      <c r="E11783" t="s">
        <v>140</v>
      </c>
      <c r="F11783" t="s">
        <v>268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2696</v>
      </c>
      <c r="C11784" t="s">
        <v>799</v>
      </c>
      <c r="D11784">
        <v>2013</v>
      </c>
      <c r="E11784" t="s">
        <v>150</v>
      </c>
      <c r="F11784" t="s">
        <v>857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7929</v>
      </c>
      <c r="C11785" t="s">
        <v>799</v>
      </c>
      <c r="D11785">
        <v>2013</v>
      </c>
      <c r="E11785" t="s">
        <v>193</v>
      </c>
      <c r="F11785" t="s">
        <v>2955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8568</v>
      </c>
      <c r="C11786" t="s">
        <v>940</v>
      </c>
      <c r="D11786">
        <v>1997</v>
      </c>
      <c r="E11786" t="s">
        <v>193</v>
      </c>
      <c r="F11786" t="s">
        <v>8569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7075</v>
      </c>
      <c r="C11787" t="s">
        <v>799</v>
      </c>
      <c r="D11787">
        <v>2013</v>
      </c>
      <c r="E11787" t="s">
        <v>120</v>
      </c>
      <c r="F11787" t="s">
        <v>230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6095</v>
      </c>
      <c r="C11788" t="s">
        <v>239</v>
      </c>
      <c r="D11788">
        <v>2012</v>
      </c>
      <c r="E11788" t="s">
        <v>129</v>
      </c>
      <c r="F11788" t="s">
        <v>402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5744</v>
      </c>
      <c r="C11789" t="s">
        <v>149</v>
      </c>
      <c r="D11789">
        <v>2007</v>
      </c>
      <c r="E11789" t="s">
        <v>129</v>
      </c>
      <c r="F11789" t="s">
        <v>2680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8570</v>
      </c>
      <c r="C11790" t="s">
        <v>133</v>
      </c>
      <c r="D11790">
        <v>2009</v>
      </c>
      <c r="E11790" t="s">
        <v>131</v>
      </c>
      <c r="F11790" t="s">
        <v>620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8571</v>
      </c>
      <c r="C11791" t="s">
        <v>133</v>
      </c>
      <c r="D11791">
        <v>2005</v>
      </c>
      <c r="E11791" t="s">
        <v>131</v>
      </c>
      <c r="F11791" t="s">
        <v>230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7020</v>
      </c>
      <c r="C11792" t="s">
        <v>133</v>
      </c>
      <c r="D11792">
        <v>2008</v>
      </c>
      <c r="E11792" t="s">
        <v>131</v>
      </c>
      <c r="F11792" t="s">
        <v>1423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8572</v>
      </c>
      <c r="C11793" t="s">
        <v>149</v>
      </c>
      <c r="D11793">
        <v>2013</v>
      </c>
      <c r="E11793" t="s">
        <v>181</v>
      </c>
      <c r="F11793" t="s">
        <v>402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8573</v>
      </c>
      <c r="C11794" t="s">
        <v>227</v>
      </c>
      <c r="D11794">
        <v>2011</v>
      </c>
      <c r="E11794" t="s">
        <v>140</v>
      </c>
      <c r="F11794" t="s">
        <v>219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8574</v>
      </c>
      <c r="C11795" t="s">
        <v>162</v>
      </c>
      <c r="D11795">
        <v>2005</v>
      </c>
      <c r="E11795" t="s">
        <v>138</v>
      </c>
      <c r="F11795" t="s">
        <v>293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7524</v>
      </c>
      <c r="C11796" t="s">
        <v>196</v>
      </c>
      <c r="D11796">
        <v>1995</v>
      </c>
      <c r="E11796" t="s">
        <v>120</v>
      </c>
      <c r="F11796" t="s">
        <v>5290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8575</v>
      </c>
      <c r="C11797" t="s">
        <v>173</v>
      </c>
      <c r="D11797">
        <v>2014</v>
      </c>
      <c r="E11797" t="s">
        <v>129</v>
      </c>
      <c r="F11797" t="s">
        <v>230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8576</v>
      </c>
      <c r="C11798" t="s">
        <v>146</v>
      </c>
      <c r="D11798">
        <v>2008</v>
      </c>
      <c r="E11798" t="s">
        <v>135</v>
      </c>
      <c r="F11798" t="s">
        <v>402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8577</v>
      </c>
      <c r="C11799" t="s">
        <v>239</v>
      </c>
      <c r="D11799">
        <v>2012</v>
      </c>
      <c r="E11799" t="s">
        <v>193</v>
      </c>
      <c r="F11799" t="s">
        <v>293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8578</v>
      </c>
      <c r="C11800" t="s">
        <v>256</v>
      </c>
      <c r="D11800" t="s">
        <v>332</v>
      </c>
      <c r="E11800" t="s">
        <v>125</v>
      </c>
      <c r="F11800" t="s">
        <v>984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8579</v>
      </c>
      <c r="C11801" t="s">
        <v>128</v>
      </c>
      <c r="D11801">
        <v>2000</v>
      </c>
      <c r="E11801" t="s">
        <v>109</v>
      </c>
      <c r="F11801" t="s">
        <v>285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8580</v>
      </c>
      <c r="C11802" t="s">
        <v>133</v>
      </c>
      <c r="D11802">
        <v>2011</v>
      </c>
      <c r="E11802" t="s">
        <v>135</v>
      </c>
      <c r="F11802" t="s">
        <v>169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8581</v>
      </c>
      <c r="C11803" t="s">
        <v>227</v>
      </c>
      <c r="D11803">
        <v>2003</v>
      </c>
      <c r="E11803" t="s">
        <v>140</v>
      </c>
      <c r="F11803" t="s">
        <v>219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8582</v>
      </c>
      <c r="C11804" t="s">
        <v>162</v>
      </c>
      <c r="D11804">
        <v>2002</v>
      </c>
      <c r="E11804" t="s">
        <v>131</v>
      </c>
      <c r="F11804" t="s">
        <v>367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1444</v>
      </c>
      <c r="C11805" t="s">
        <v>250</v>
      </c>
      <c r="D11805">
        <v>2016</v>
      </c>
      <c r="E11805" t="s">
        <v>150</v>
      </c>
      <c r="F11805" t="s">
        <v>285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4503</v>
      </c>
      <c r="C11806" t="s">
        <v>146</v>
      </c>
      <c r="D11806">
        <v>2014</v>
      </c>
      <c r="E11806" t="s">
        <v>140</v>
      </c>
      <c r="F11806" t="s">
        <v>4011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8583</v>
      </c>
      <c r="C11807" t="s">
        <v>133</v>
      </c>
      <c r="D11807">
        <v>2007</v>
      </c>
      <c r="E11807" t="s">
        <v>193</v>
      </c>
      <c r="F11807" t="s">
        <v>82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8584</v>
      </c>
      <c r="C11808" t="s">
        <v>119</v>
      </c>
      <c r="D11808">
        <v>2009</v>
      </c>
      <c r="E11808" t="s">
        <v>125</v>
      </c>
      <c r="F11808" t="s">
        <v>216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3117</v>
      </c>
      <c r="C11809" t="s">
        <v>133</v>
      </c>
      <c r="D11809">
        <v>2006</v>
      </c>
      <c r="E11809" t="s">
        <v>150</v>
      </c>
      <c r="F11809" t="s">
        <v>330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8585</v>
      </c>
      <c r="C11810" t="s">
        <v>153</v>
      </c>
      <c r="D11810">
        <v>2002</v>
      </c>
      <c r="E11810" t="s">
        <v>150</v>
      </c>
      <c r="F11810" t="s">
        <v>1457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8586</v>
      </c>
      <c r="C11811" t="s">
        <v>133</v>
      </c>
      <c r="D11811">
        <v>2010</v>
      </c>
      <c r="E11811" t="s">
        <v>131</v>
      </c>
      <c r="F11811" t="s">
        <v>82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8587</v>
      </c>
      <c r="C11812" t="s">
        <v>222</v>
      </c>
      <c r="D11812">
        <v>2005</v>
      </c>
      <c r="E11812" t="s">
        <v>193</v>
      </c>
      <c r="F11812" t="s">
        <v>7685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5777</v>
      </c>
      <c r="C11813" t="s">
        <v>222</v>
      </c>
      <c r="D11813">
        <v>2005</v>
      </c>
      <c r="E11813" t="s">
        <v>125</v>
      </c>
      <c r="F11813" t="s">
        <v>1634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8588</v>
      </c>
      <c r="C11814" t="s">
        <v>940</v>
      </c>
      <c r="D11814">
        <v>1995</v>
      </c>
      <c r="E11814" t="s">
        <v>125</v>
      </c>
      <c r="F11814" t="s">
        <v>230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8589</v>
      </c>
      <c r="C11815" t="s">
        <v>227</v>
      </c>
      <c r="D11815">
        <v>2013</v>
      </c>
      <c r="E11815" t="s">
        <v>193</v>
      </c>
      <c r="F11815" t="s">
        <v>8590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8591</v>
      </c>
      <c r="C11816" t="s">
        <v>196</v>
      </c>
      <c r="D11816">
        <v>1998</v>
      </c>
      <c r="E11816" t="s">
        <v>150</v>
      </c>
      <c r="F11816" t="s">
        <v>1457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6394</v>
      </c>
      <c r="C11817" t="s">
        <v>146</v>
      </c>
      <c r="D11817">
        <v>2009</v>
      </c>
      <c r="E11817" t="s">
        <v>150</v>
      </c>
      <c r="F11817" t="s">
        <v>491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8592</v>
      </c>
      <c r="C11818" t="s">
        <v>128</v>
      </c>
      <c r="D11818">
        <v>2001</v>
      </c>
      <c r="E11818" t="s">
        <v>109</v>
      </c>
      <c r="F11818" t="s">
        <v>285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3793</v>
      </c>
      <c r="C11819" t="s">
        <v>222</v>
      </c>
      <c r="D11819">
        <v>2003</v>
      </c>
      <c r="E11819" t="s">
        <v>109</v>
      </c>
      <c r="F11819" t="s">
        <v>402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8593</v>
      </c>
      <c r="C11820" t="s">
        <v>146</v>
      </c>
      <c r="D11820">
        <v>2006</v>
      </c>
      <c r="E11820" t="s">
        <v>181</v>
      </c>
      <c r="F11820" t="s">
        <v>616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8594</v>
      </c>
      <c r="C11821" t="s">
        <v>133</v>
      </c>
      <c r="D11821">
        <v>2008</v>
      </c>
      <c r="E11821" t="s">
        <v>129</v>
      </c>
      <c r="F11821" t="s">
        <v>70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8595</v>
      </c>
      <c r="C11822" t="s">
        <v>153</v>
      </c>
      <c r="D11822">
        <v>2004</v>
      </c>
      <c r="E11822" t="s">
        <v>320</v>
      </c>
      <c r="F11822" t="s">
        <v>857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8596</v>
      </c>
      <c r="C11823" t="s">
        <v>133</v>
      </c>
      <c r="D11823">
        <v>2006</v>
      </c>
      <c r="E11823" t="s">
        <v>120</v>
      </c>
      <c r="F11823" t="s">
        <v>1605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8597</v>
      </c>
      <c r="C11824" t="s">
        <v>133</v>
      </c>
      <c r="D11824">
        <v>2008</v>
      </c>
      <c r="E11824" t="s">
        <v>129</v>
      </c>
      <c r="F11824" t="s">
        <v>1075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5658</v>
      </c>
      <c r="C11825" t="s">
        <v>239</v>
      </c>
      <c r="D11825">
        <v>2008</v>
      </c>
      <c r="E11825" t="s">
        <v>181</v>
      </c>
      <c r="F11825" t="s">
        <v>2937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8598</v>
      </c>
      <c r="C11826" t="s">
        <v>153</v>
      </c>
      <c r="D11826">
        <v>2002</v>
      </c>
      <c r="E11826" t="s">
        <v>140</v>
      </c>
      <c r="F11826" t="s">
        <v>230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3790</v>
      </c>
      <c r="C11827" t="s">
        <v>133</v>
      </c>
      <c r="D11827">
        <v>2011</v>
      </c>
      <c r="E11827" t="s">
        <v>135</v>
      </c>
      <c r="F11827" t="s">
        <v>491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8599</v>
      </c>
      <c r="C11828" t="s">
        <v>146</v>
      </c>
      <c r="D11828">
        <v>2012</v>
      </c>
      <c r="E11828" t="s">
        <v>140</v>
      </c>
      <c r="F11828" t="s">
        <v>5766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8189</v>
      </c>
      <c r="C11829" t="s">
        <v>146</v>
      </c>
      <c r="D11829">
        <v>2011</v>
      </c>
      <c r="E11829" t="s">
        <v>181</v>
      </c>
      <c r="F11829" t="s">
        <v>1243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8600</v>
      </c>
      <c r="C11830" t="s">
        <v>153</v>
      </c>
      <c r="D11830">
        <v>2004</v>
      </c>
      <c r="E11830" t="s">
        <v>320</v>
      </c>
      <c r="F11830" t="s">
        <v>304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4195</v>
      </c>
      <c r="C11831" t="s">
        <v>256</v>
      </c>
      <c r="D11831">
        <v>2003</v>
      </c>
      <c r="E11831" t="s">
        <v>193</v>
      </c>
      <c r="F11831" t="s">
        <v>82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8601</v>
      </c>
      <c r="C11832" t="s">
        <v>162</v>
      </c>
      <c r="D11832">
        <v>2005</v>
      </c>
      <c r="E11832" t="s">
        <v>135</v>
      </c>
      <c r="F11832" t="s">
        <v>1605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6060</v>
      </c>
      <c r="C11833" t="s">
        <v>222</v>
      </c>
      <c r="D11833">
        <v>2002</v>
      </c>
      <c r="E11833" t="s">
        <v>320</v>
      </c>
      <c r="F11833" t="s">
        <v>330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8602</v>
      </c>
      <c r="C11834" t="s">
        <v>196</v>
      </c>
      <c r="D11834">
        <v>1998</v>
      </c>
      <c r="E11834" t="s">
        <v>193</v>
      </c>
      <c r="F11834" t="s">
        <v>3703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8603</v>
      </c>
      <c r="C11835" t="s">
        <v>239</v>
      </c>
      <c r="D11835">
        <v>2010</v>
      </c>
      <c r="E11835" t="s">
        <v>150</v>
      </c>
      <c r="F11835" t="s">
        <v>293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8604</v>
      </c>
      <c r="C11836" t="s">
        <v>196</v>
      </c>
      <c r="D11836">
        <v>1998</v>
      </c>
      <c r="E11836" t="s">
        <v>131</v>
      </c>
      <c r="F11836" t="s">
        <v>166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8605</v>
      </c>
      <c r="C11837" t="s">
        <v>155</v>
      </c>
      <c r="D11837">
        <v>1994</v>
      </c>
      <c r="E11837" t="s">
        <v>120</v>
      </c>
      <c r="F11837" t="s">
        <v>7855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8606</v>
      </c>
      <c r="C11838" t="s">
        <v>153</v>
      </c>
      <c r="D11838">
        <v>2008</v>
      </c>
      <c r="E11838" t="s">
        <v>193</v>
      </c>
      <c r="F11838" t="s">
        <v>857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8607</v>
      </c>
      <c r="C11839" t="s">
        <v>222</v>
      </c>
      <c r="D11839">
        <v>2002</v>
      </c>
      <c r="E11839" t="s">
        <v>125</v>
      </c>
      <c r="F11839" t="s">
        <v>147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8608</v>
      </c>
      <c r="C11840" t="s">
        <v>149</v>
      </c>
      <c r="D11840">
        <v>2013</v>
      </c>
      <c r="E11840" t="s">
        <v>129</v>
      </c>
      <c r="F11840" t="s">
        <v>2425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8609</v>
      </c>
      <c r="C11841" t="s">
        <v>149</v>
      </c>
      <c r="D11841">
        <v>2012</v>
      </c>
      <c r="E11841" t="s">
        <v>120</v>
      </c>
      <c r="F11841" t="s">
        <v>4186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8610</v>
      </c>
      <c r="C11842" t="s">
        <v>196</v>
      </c>
      <c r="D11842">
        <v>1996</v>
      </c>
      <c r="E11842" t="s">
        <v>109</v>
      </c>
      <c r="F11842" t="s">
        <v>306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8611</v>
      </c>
      <c r="C11843" t="s">
        <v>175</v>
      </c>
      <c r="D11843">
        <v>2016</v>
      </c>
      <c r="E11843" t="s">
        <v>150</v>
      </c>
      <c r="F11843" t="s">
        <v>169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8612</v>
      </c>
      <c r="C11844" t="s">
        <v>196</v>
      </c>
      <c r="D11844">
        <v>1997</v>
      </c>
      <c r="E11844" t="s">
        <v>138</v>
      </c>
      <c r="F11844" t="s">
        <v>491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8613</v>
      </c>
      <c r="C11845" t="s">
        <v>799</v>
      </c>
      <c r="D11845">
        <v>2015</v>
      </c>
      <c r="E11845" t="s">
        <v>193</v>
      </c>
      <c r="F11845" t="s">
        <v>6814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5623</v>
      </c>
      <c r="C11846" t="s">
        <v>250</v>
      </c>
      <c r="D11846">
        <v>2014</v>
      </c>
      <c r="E11846" t="s">
        <v>193</v>
      </c>
      <c r="F11846" t="s">
        <v>3421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8614</v>
      </c>
      <c r="C11847" t="s">
        <v>162</v>
      </c>
      <c r="D11847">
        <v>2003</v>
      </c>
      <c r="E11847" t="s">
        <v>181</v>
      </c>
      <c r="F11847" t="s">
        <v>82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8615</v>
      </c>
      <c r="C11848" t="s">
        <v>799</v>
      </c>
      <c r="D11848">
        <v>2013</v>
      </c>
      <c r="E11848" t="s">
        <v>150</v>
      </c>
      <c r="F11848" t="s">
        <v>166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8616</v>
      </c>
      <c r="C11849" t="s">
        <v>133</v>
      </c>
      <c r="D11849">
        <v>2009</v>
      </c>
      <c r="E11849" t="s">
        <v>131</v>
      </c>
      <c r="F11849" t="s">
        <v>1557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5128</v>
      </c>
      <c r="C11850" t="s">
        <v>173</v>
      </c>
      <c r="D11850">
        <v>2013</v>
      </c>
      <c r="E11850" t="s">
        <v>140</v>
      </c>
      <c r="F11850" t="s">
        <v>557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8617</v>
      </c>
      <c r="C11851" t="s">
        <v>119</v>
      </c>
      <c r="D11851">
        <v>2010</v>
      </c>
      <c r="E11851" t="s">
        <v>120</v>
      </c>
      <c r="F11851" t="s">
        <v>8618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8619</v>
      </c>
      <c r="C11852" t="s">
        <v>256</v>
      </c>
      <c r="D11852">
        <v>2005</v>
      </c>
      <c r="E11852" t="s">
        <v>320</v>
      </c>
      <c r="F11852" t="s">
        <v>402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6838</v>
      </c>
      <c r="C11853" t="s">
        <v>153</v>
      </c>
      <c r="D11853">
        <v>2007</v>
      </c>
      <c r="E11853" t="s">
        <v>135</v>
      </c>
      <c r="F11853" t="s">
        <v>4108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5759</v>
      </c>
      <c r="C11854" t="s">
        <v>133</v>
      </c>
      <c r="D11854">
        <v>2007</v>
      </c>
      <c r="E11854" t="s">
        <v>120</v>
      </c>
      <c r="F11854" t="s">
        <v>237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8620</v>
      </c>
      <c r="C11855" t="s">
        <v>133</v>
      </c>
      <c r="D11855">
        <v>2007</v>
      </c>
      <c r="E11855" t="s">
        <v>120</v>
      </c>
      <c r="F11855" t="s">
        <v>1309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8621</v>
      </c>
      <c r="C11856" t="s">
        <v>153</v>
      </c>
      <c r="D11856">
        <v>2007</v>
      </c>
      <c r="E11856" t="s">
        <v>320</v>
      </c>
      <c r="F11856" t="s">
        <v>857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8622</v>
      </c>
      <c r="C11857" t="s">
        <v>133</v>
      </c>
      <c r="D11857">
        <v>2008</v>
      </c>
      <c r="E11857" t="s">
        <v>129</v>
      </c>
      <c r="F11857" t="s">
        <v>402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8623</v>
      </c>
      <c r="C11858" t="s">
        <v>133</v>
      </c>
      <c r="D11858">
        <v>2010</v>
      </c>
      <c r="E11858" t="s">
        <v>193</v>
      </c>
      <c r="F11858" t="s">
        <v>402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7396</v>
      </c>
      <c r="C11859" t="s">
        <v>149</v>
      </c>
      <c r="D11859">
        <v>2010</v>
      </c>
      <c r="E11859" t="s">
        <v>125</v>
      </c>
      <c r="F11859" t="s">
        <v>169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8624</v>
      </c>
      <c r="C11860" t="s">
        <v>173</v>
      </c>
      <c r="D11860">
        <v>2013</v>
      </c>
      <c r="E11860" t="s">
        <v>135</v>
      </c>
      <c r="F11860" t="s">
        <v>1535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8625</v>
      </c>
      <c r="C11861" t="s">
        <v>119</v>
      </c>
      <c r="D11861">
        <v>2010</v>
      </c>
      <c r="E11861" t="s">
        <v>140</v>
      </c>
      <c r="F11861" t="s">
        <v>1423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8626</v>
      </c>
      <c r="C11862" t="s">
        <v>133</v>
      </c>
      <c r="D11862">
        <v>2010</v>
      </c>
      <c r="E11862" t="s">
        <v>131</v>
      </c>
      <c r="F11862" t="s">
        <v>1496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8627</v>
      </c>
      <c r="C11863" t="s">
        <v>133</v>
      </c>
      <c r="D11863">
        <v>2009</v>
      </c>
      <c r="E11863" t="s">
        <v>140</v>
      </c>
      <c r="F11863" t="s">
        <v>268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8628</v>
      </c>
      <c r="C11864" t="s">
        <v>133</v>
      </c>
      <c r="D11864">
        <v>2008</v>
      </c>
      <c r="E11864" t="s">
        <v>193</v>
      </c>
      <c r="F11864" t="s">
        <v>491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8629</v>
      </c>
      <c r="C11865" t="s">
        <v>162</v>
      </c>
      <c r="D11865">
        <v>2003</v>
      </c>
      <c r="E11865" t="s">
        <v>135</v>
      </c>
      <c r="F11865" t="s">
        <v>1243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6176</v>
      </c>
      <c r="C11866" t="s">
        <v>222</v>
      </c>
      <c r="D11866">
        <v>2005</v>
      </c>
      <c r="E11866" t="s">
        <v>109</v>
      </c>
      <c r="F11866" t="s">
        <v>491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8412</v>
      </c>
      <c r="C11867" t="s">
        <v>146</v>
      </c>
      <c r="D11867">
        <v>2015</v>
      </c>
      <c r="E11867" t="s">
        <v>150</v>
      </c>
      <c r="F11867" t="s">
        <v>82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8630</v>
      </c>
      <c r="C11868" t="s">
        <v>256</v>
      </c>
      <c r="D11868">
        <v>2005</v>
      </c>
      <c r="E11868" t="s">
        <v>181</v>
      </c>
      <c r="F11868" t="s">
        <v>293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8631</v>
      </c>
      <c r="C11869" t="s">
        <v>227</v>
      </c>
      <c r="D11869">
        <v>2011</v>
      </c>
      <c r="E11869" t="s">
        <v>140</v>
      </c>
      <c r="F11869" t="s">
        <v>6744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8632</v>
      </c>
      <c r="C11870" t="s">
        <v>222</v>
      </c>
      <c r="D11870">
        <v>2005</v>
      </c>
      <c r="E11870" t="s">
        <v>138</v>
      </c>
      <c r="F11870" t="s">
        <v>1605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8633</v>
      </c>
      <c r="C11871" t="s">
        <v>119</v>
      </c>
      <c r="D11871">
        <v>2010</v>
      </c>
      <c r="E11871" t="s">
        <v>120</v>
      </c>
      <c r="F11871" t="s">
        <v>293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4241</v>
      </c>
      <c r="C11872" t="s">
        <v>153</v>
      </c>
      <c r="D11872">
        <v>2008</v>
      </c>
      <c r="E11872" t="s">
        <v>193</v>
      </c>
      <c r="F11872" t="s">
        <v>2168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8634</v>
      </c>
      <c r="C11873" t="s">
        <v>149</v>
      </c>
      <c r="D11873">
        <v>2015</v>
      </c>
      <c r="E11873" t="s">
        <v>120</v>
      </c>
      <c r="F11873" t="s">
        <v>82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8635</v>
      </c>
      <c r="C11874" t="s">
        <v>222</v>
      </c>
      <c r="D11874">
        <v>2003</v>
      </c>
      <c r="E11874" t="s">
        <v>135</v>
      </c>
      <c r="F11874" t="s">
        <v>147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8636</v>
      </c>
      <c r="C11875" t="s">
        <v>173</v>
      </c>
      <c r="D11875">
        <v>2011</v>
      </c>
      <c r="E11875" t="s">
        <v>140</v>
      </c>
      <c r="F11875" t="s">
        <v>82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8637</v>
      </c>
      <c r="C11876" t="s">
        <v>196</v>
      </c>
      <c r="D11876">
        <v>1995</v>
      </c>
      <c r="E11876" t="s">
        <v>138</v>
      </c>
      <c r="F11876" t="s">
        <v>219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8638</v>
      </c>
      <c r="C11877" t="s">
        <v>239</v>
      </c>
      <c r="D11877">
        <v>2008</v>
      </c>
      <c r="E11877" t="s">
        <v>193</v>
      </c>
      <c r="F11877" t="s">
        <v>402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8639</v>
      </c>
      <c r="C11878" t="s">
        <v>162</v>
      </c>
      <c r="D11878">
        <v>2001</v>
      </c>
      <c r="E11878" t="s">
        <v>109</v>
      </c>
      <c r="F11878" t="s">
        <v>82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884</v>
      </c>
      <c r="C11879" t="s">
        <v>227</v>
      </c>
      <c r="D11879">
        <v>2012</v>
      </c>
      <c r="E11879" t="s">
        <v>129</v>
      </c>
      <c r="F11879" t="s">
        <v>402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8640</v>
      </c>
      <c r="C11880" t="s">
        <v>153</v>
      </c>
      <c r="D11880">
        <v>2006</v>
      </c>
      <c r="E11880" t="s">
        <v>135</v>
      </c>
      <c r="F11880" t="s">
        <v>8641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8642</v>
      </c>
      <c r="C11881" t="s">
        <v>239</v>
      </c>
      <c r="D11881">
        <v>2010</v>
      </c>
      <c r="E11881" t="s">
        <v>193</v>
      </c>
      <c r="F11881" t="s">
        <v>5875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8643</v>
      </c>
      <c r="C11882" t="s">
        <v>222</v>
      </c>
      <c r="D11882">
        <v>2002</v>
      </c>
      <c r="E11882" t="s">
        <v>125</v>
      </c>
      <c r="F11882" t="s">
        <v>491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8644</v>
      </c>
      <c r="C11883" t="s">
        <v>133</v>
      </c>
      <c r="D11883">
        <v>2005</v>
      </c>
      <c r="E11883" t="s">
        <v>129</v>
      </c>
      <c r="F11883" t="s">
        <v>121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8645</v>
      </c>
      <c r="C11884" t="s">
        <v>155</v>
      </c>
      <c r="D11884">
        <v>1994</v>
      </c>
      <c r="E11884" t="s">
        <v>150</v>
      </c>
      <c r="F11884" t="s">
        <v>1075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5859</v>
      </c>
      <c r="C11885" t="s">
        <v>119</v>
      </c>
      <c r="D11885">
        <v>2008</v>
      </c>
      <c r="E11885" t="s">
        <v>135</v>
      </c>
      <c r="F11885" t="s">
        <v>2937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8646</v>
      </c>
      <c r="C11886" t="s">
        <v>153</v>
      </c>
      <c r="D11886">
        <v>2009</v>
      </c>
      <c r="E11886" t="s">
        <v>320</v>
      </c>
      <c r="F11886" t="s">
        <v>402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6550</v>
      </c>
      <c r="C11887" t="s">
        <v>146</v>
      </c>
      <c r="D11887">
        <v>2014</v>
      </c>
      <c r="E11887" t="s">
        <v>135</v>
      </c>
      <c r="F11887" t="s">
        <v>557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8646</v>
      </c>
      <c r="C11888" t="s">
        <v>239</v>
      </c>
      <c r="D11888">
        <v>2009</v>
      </c>
      <c r="E11888" t="s">
        <v>320</v>
      </c>
      <c r="F11888" t="s">
        <v>402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8647</v>
      </c>
      <c r="C11889" t="s">
        <v>133</v>
      </c>
      <c r="D11889">
        <v>2007</v>
      </c>
      <c r="E11889" t="s">
        <v>320</v>
      </c>
      <c r="F11889" t="s">
        <v>491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8648</v>
      </c>
      <c r="C11890" t="s">
        <v>153</v>
      </c>
      <c r="D11890">
        <v>2004</v>
      </c>
      <c r="E11890" t="s">
        <v>138</v>
      </c>
      <c r="F11890" t="s">
        <v>1165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8649</v>
      </c>
      <c r="C11891" t="s">
        <v>119</v>
      </c>
      <c r="D11891">
        <v>2010</v>
      </c>
      <c r="E11891" t="s">
        <v>125</v>
      </c>
      <c r="F11891" t="s">
        <v>984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8650</v>
      </c>
      <c r="C11892" t="s">
        <v>133</v>
      </c>
      <c r="D11892">
        <v>2007</v>
      </c>
      <c r="E11892" t="s">
        <v>135</v>
      </c>
      <c r="F11892" t="s">
        <v>2540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8651</v>
      </c>
      <c r="C11893" t="s">
        <v>133</v>
      </c>
      <c r="D11893">
        <v>2009</v>
      </c>
      <c r="E11893" t="s">
        <v>150</v>
      </c>
      <c r="F11893" t="s">
        <v>402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1367</v>
      </c>
      <c r="C11894" t="s">
        <v>256</v>
      </c>
      <c r="D11894">
        <v>2005</v>
      </c>
      <c r="E11894" t="s">
        <v>138</v>
      </c>
      <c r="F11894" t="s">
        <v>82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8652</v>
      </c>
      <c r="C11895" t="s">
        <v>173</v>
      </c>
      <c r="D11895">
        <v>2012</v>
      </c>
      <c r="E11895" t="s">
        <v>138</v>
      </c>
      <c r="F11895" t="s">
        <v>285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8653</v>
      </c>
      <c r="C11896" t="s">
        <v>133</v>
      </c>
      <c r="D11896">
        <v>2008</v>
      </c>
      <c r="E11896" t="s">
        <v>320</v>
      </c>
      <c r="F11896" t="s">
        <v>857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8654</v>
      </c>
      <c r="C11897" t="s">
        <v>175</v>
      </c>
      <c r="D11897">
        <v>2016</v>
      </c>
      <c r="E11897" t="s">
        <v>181</v>
      </c>
      <c r="F11897" t="s">
        <v>2857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8655</v>
      </c>
      <c r="C11898" t="s">
        <v>799</v>
      </c>
      <c r="D11898">
        <v>2015</v>
      </c>
      <c r="E11898" t="s">
        <v>129</v>
      </c>
      <c r="F11898" t="s">
        <v>2425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8656</v>
      </c>
      <c r="C11899" t="s">
        <v>173</v>
      </c>
      <c r="D11899">
        <v>2013</v>
      </c>
      <c r="E11899" t="s">
        <v>135</v>
      </c>
      <c r="F11899" t="s">
        <v>402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4968</v>
      </c>
      <c r="C11900" t="s">
        <v>227</v>
      </c>
      <c r="D11900">
        <v>2012</v>
      </c>
      <c r="E11900" t="s">
        <v>193</v>
      </c>
      <c r="F11900" t="s">
        <v>1518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8657</v>
      </c>
      <c r="C11901" t="s">
        <v>133</v>
      </c>
      <c r="D11901">
        <v>2009</v>
      </c>
      <c r="E11901" t="s">
        <v>125</v>
      </c>
      <c r="F11901" t="s">
        <v>857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8658</v>
      </c>
      <c r="C11902" t="s">
        <v>740</v>
      </c>
      <c r="D11902">
        <v>2000</v>
      </c>
      <c r="E11902" t="s">
        <v>181</v>
      </c>
      <c r="F11902" t="s">
        <v>5067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8659</v>
      </c>
      <c r="C11903" t="s">
        <v>133</v>
      </c>
      <c r="D11903">
        <v>2009</v>
      </c>
      <c r="E11903" t="s">
        <v>135</v>
      </c>
      <c r="F11903" t="s">
        <v>121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6394</v>
      </c>
      <c r="C11904" t="s">
        <v>239</v>
      </c>
      <c r="D11904">
        <v>2009</v>
      </c>
      <c r="E11904" t="s">
        <v>150</v>
      </c>
      <c r="F11904" t="s">
        <v>491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5672</v>
      </c>
      <c r="C11905" t="s">
        <v>162</v>
      </c>
      <c r="D11905">
        <v>2003</v>
      </c>
      <c r="E11905" t="s">
        <v>109</v>
      </c>
      <c r="F11905" t="s">
        <v>169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3610</v>
      </c>
      <c r="C11906" t="s">
        <v>162</v>
      </c>
      <c r="D11906">
        <v>2003</v>
      </c>
      <c r="E11906" t="s">
        <v>120</v>
      </c>
      <c r="F11906" t="s">
        <v>523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7429</v>
      </c>
      <c r="C11907" t="s">
        <v>258</v>
      </c>
      <c r="D11907">
        <v>2014</v>
      </c>
      <c r="E11907" t="s">
        <v>193</v>
      </c>
      <c r="F11907" t="s">
        <v>402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1691</v>
      </c>
      <c r="C11908" t="s">
        <v>133</v>
      </c>
      <c r="D11908">
        <v>2005</v>
      </c>
      <c r="E11908" t="s">
        <v>150</v>
      </c>
      <c r="F11908" t="s">
        <v>82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8660</v>
      </c>
      <c r="C11909" t="s">
        <v>173</v>
      </c>
      <c r="D11909">
        <v>2012</v>
      </c>
      <c r="E11909" t="s">
        <v>150</v>
      </c>
      <c r="F11909" t="s">
        <v>402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8661</v>
      </c>
      <c r="C11910" t="s">
        <v>133</v>
      </c>
      <c r="D11910">
        <v>2008</v>
      </c>
      <c r="E11910" t="s">
        <v>193</v>
      </c>
      <c r="F11910" t="s">
        <v>1309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6192</v>
      </c>
      <c r="C11911" t="s">
        <v>222</v>
      </c>
      <c r="D11911">
        <v>2002</v>
      </c>
      <c r="E11911" t="s">
        <v>150</v>
      </c>
      <c r="F11911" t="s">
        <v>367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8662</v>
      </c>
      <c r="C11912" t="s">
        <v>239</v>
      </c>
      <c r="D11912">
        <v>2008</v>
      </c>
      <c r="E11912" t="s">
        <v>129</v>
      </c>
      <c r="F11912" t="s">
        <v>5390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8663</v>
      </c>
      <c r="C11913" t="s">
        <v>133</v>
      </c>
      <c r="D11913">
        <v>2011</v>
      </c>
      <c r="E11913" t="s">
        <v>135</v>
      </c>
      <c r="F11913" t="s">
        <v>3367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8664</v>
      </c>
      <c r="C11914" t="s">
        <v>239</v>
      </c>
      <c r="D11914">
        <v>2006</v>
      </c>
      <c r="E11914" t="s">
        <v>120</v>
      </c>
      <c r="F11914" t="s">
        <v>1089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8665</v>
      </c>
      <c r="C11915" t="s">
        <v>153</v>
      </c>
      <c r="D11915">
        <v>2007</v>
      </c>
      <c r="E11915" t="s">
        <v>125</v>
      </c>
      <c r="F11915" t="s">
        <v>3882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8666</v>
      </c>
      <c r="C11916" t="s">
        <v>153</v>
      </c>
      <c r="D11916">
        <v>2007</v>
      </c>
      <c r="E11916" t="s">
        <v>125</v>
      </c>
      <c r="F11916" t="s">
        <v>714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8667</v>
      </c>
      <c r="C11917" t="s">
        <v>196</v>
      </c>
      <c r="D11917">
        <v>1998</v>
      </c>
      <c r="E11917" t="s">
        <v>120</v>
      </c>
      <c r="F11917" t="s">
        <v>151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4187</v>
      </c>
      <c r="C11918" t="s">
        <v>227</v>
      </c>
      <c r="D11918">
        <v>2011</v>
      </c>
      <c r="E11918" t="s">
        <v>138</v>
      </c>
      <c r="F11918" t="s">
        <v>620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3085</v>
      </c>
      <c r="C11919" t="s">
        <v>227</v>
      </c>
      <c r="D11919">
        <v>2009</v>
      </c>
      <c r="E11919" t="s">
        <v>138</v>
      </c>
      <c r="F11919" t="s">
        <v>314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8668</v>
      </c>
      <c r="C11920" t="s">
        <v>256</v>
      </c>
      <c r="D11920">
        <v>2002</v>
      </c>
      <c r="E11920" t="s">
        <v>120</v>
      </c>
      <c r="F11920" t="s">
        <v>230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8669</v>
      </c>
      <c r="C11921" t="s">
        <v>196</v>
      </c>
      <c r="D11921">
        <v>2000</v>
      </c>
      <c r="E11921" t="s">
        <v>150</v>
      </c>
      <c r="F11921" t="s">
        <v>857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4472</v>
      </c>
      <c r="C11922" t="s">
        <v>256</v>
      </c>
      <c r="D11922">
        <v>2005</v>
      </c>
      <c r="E11922" t="s">
        <v>135</v>
      </c>
      <c r="F11922" t="s">
        <v>293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8670</v>
      </c>
      <c r="C11923" t="s">
        <v>173</v>
      </c>
      <c r="D11923" t="s">
        <v>332</v>
      </c>
      <c r="E11923" t="s">
        <v>138</v>
      </c>
      <c r="F11923" t="s">
        <v>1077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8671</v>
      </c>
      <c r="C11924" t="s">
        <v>133</v>
      </c>
      <c r="D11924">
        <v>2007</v>
      </c>
      <c r="E11924" t="s">
        <v>131</v>
      </c>
      <c r="F11924" t="s">
        <v>121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8672</v>
      </c>
      <c r="C11925" t="s">
        <v>188</v>
      </c>
      <c r="D11925">
        <v>2000</v>
      </c>
      <c r="E11925" t="s">
        <v>120</v>
      </c>
      <c r="F11925" t="s">
        <v>121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8145</v>
      </c>
      <c r="C11926" t="s">
        <v>153</v>
      </c>
      <c r="D11926">
        <v>2008</v>
      </c>
      <c r="E11926" t="s">
        <v>150</v>
      </c>
      <c r="F11926" t="s">
        <v>330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8673</v>
      </c>
      <c r="C11927" t="s">
        <v>133</v>
      </c>
      <c r="D11927">
        <v>2010</v>
      </c>
      <c r="E11927" t="s">
        <v>193</v>
      </c>
      <c r="F11927" t="s">
        <v>491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8674</v>
      </c>
      <c r="C11928" t="s">
        <v>162</v>
      </c>
      <c r="D11928">
        <v>2004</v>
      </c>
      <c r="E11928" t="s">
        <v>150</v>
      </c>
      <c r="F11928" t="s">
        <v>121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8675</v>
      </c>
      <c r="C11929" t="s">
        <v>153</v>
      </c>
      <c r="D11929">
        <v>2002</v>
      </c>
      <c r="E11929" t="s">
        <v>193</v>
      </c>
      <c r="F11929" t="s">
        <v>1866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8676</v>
      </c>
      <c r="C11930" t="s">
        <v>133</v>
      </c>
      <c r="D11930">
        <v>2006</v>
      </c>
      <c r="E11930" t="s">
        <v>135</v>
      </c>
      <c r="F11930" t="s">
        <v>293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8677</v>
      </c>
      <c r="C11931" t="s">
        <v>153</v>
      </c>
      <c r="D11931">
        <v>2005</v>
      </c>
      <c r="E11931" t="s">
        <v>150</v>
      </c>
      <c r="F11931" t="s">
        <v>285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8678</v>
      </c>
      <c r="C11932" t="s">
        <v>173</v>
      </c>
      <c r="D11932">
        <v>2011</v>
      </c>
      <c r="E11932" t="s">
        <v>109</v>
      </c>
      <c r="F11932" t="s">
        <v>5928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2791</v>
      </c>
      <c r="C11933" t="s">
        <v>227</v>
      </c>
      <c r="D11933">
        <v>2010</v>
      </c>
      <c r="E11933" t="s">
        <v>138</v>
      </c>
      <c r="F11933" t="s">
        <v>70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8679</v>
      </c>
      <c r="C11934" t="s">
        <v>133</v>
      </c>
      <c r="D11934">
        <v>2009</v>
      </c>
      <c r="E11934" t="s">
        <v>193</v>
      </c>
      <c r="F11934" t="s">
        <v>1077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8680</v>
      </c>
      <c r="C11935" t="s">
        <v>162</v>
      </c>
      <c r="D11935">
        <v>2002</v>
      </c>
      <c r="E11935" t="s">
        <v>120</v>
      </c>
      <c r="F11935" t="s">
        <v>293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8681</v>
      </c>
      <c r="C11936" t="s">
        <v>133</v>
      </c>
      <c r="D11936">
        <v>2008</v>
      </c>
      <c r="E11936" t="s">
        <v>125</v>
      </c>
      <c r="F11936" t="s">
        <v>2972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8682</v>
      </c>
      <c r="C11937" t="s">
        <v>146</v>
      </c>
      <c r="D11937">
        <v>2007</v>
      </c>
      <c r="E11937" t="s">
        <v>129</v>
      </c>
      <c r="F11937" t="s">
        <v>1647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8683</v>
      </c>
      <c r="C11938" t="s">
        <v>173</v>
      </c>
      <c r="D11938">
        <v>2013</v>
      </c>
      <c r="E11938" t="s">
        <v>129</v>
      </c>
      <c r="F11938" t="s">
        <v>402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5623</v>
      </c>
      <c r="C11939" t="s">
        <v>799</v>
      </c>
      <c r="D11939">
        <v>2014</v>
      </c>
      <c r="E11939" t="s">
        <v>193</v>
      </c>
      <c r="F11939" t="s">
        <v>3421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8684</v>
      </c>
      <c r="C11940" t="s">
        <v>133</v>
      </c>
      <c r="D11940" t="s">
        <v>332</v>
      </c>
      <c r="E11940" t="s">
        <v>150</v>
      </c>
      <c r="F11940" t="s">
        <v>2937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8685</v>
      </c>
      <c r="C11941" t="s">
        <v>133</v>
      </c>
      <c r="D11941">
        <v>2008</v>
      </c>
      <c r="E11941" t="s">
        <v>140</v>
      </c>
      <c r="F11941" t="s">
        <v>8686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8687</v>
      </c>
      <c r="C11942" t="s">
        <v>133</v>
      </c>
      <c r="D11942">
        <v>2005</v>
      </c>
      <c r="E11942" t="s">
        <v>135</v>
      </c>
      <c r="F11942" t="s">
        <v>268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8036</v>
      </c>
      <c r="C11943" t="s">
        <v>146</v>
      </c>
      <c r="D11943">
        <v>2009</v>
      </c>
      <c r="E11943" t="s">
        <v>138</v>
      </c>
      <c r="F11943" t="s">
        <v>620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8688</v>
      </c>
      <c r="C11944" t="s">
        <v>239</v>
      </c>
      <c r="D11944">
        <v>2012</v>
      </c>
      <c r="E11944" t="s">
        <v>193</v>
      </c>
      <c r="F11944" t="s">
        <v>402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7914</v>
      </c>
      <c r="C11945" t="s">
        <v>149</v>
      </c>
      <c r="D11945">
        <v>2011</v>
      </c>
      <c r="E11945" t="s">
        <v>135</v>
      </c>
      <c r="F11945" t="s">
        <v>551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8689</v>
      </c>
      <c r="C11946" t="s">
        <v>227</v>
      </c>
      <c r="D11946">
        <v>2005</v>
      </c>
      <c r="E11946" t="s">
        <v>129</v>
      </c>
      <c r="F11946" t="s">
        <v>147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8690</v>
      </c>
      <c r="C11947" t="s">
        <v>222</v>
      </c>
      <c r="D11947">
        <v>2002</v>
      </c>
      <c r="E11947" t="s">
        <v>150</v>
      </c>
      <c r="F11947" t="s">
        <v>237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8691</v>
      </c>
      <c r="C11948" t="s">
        <v>153</v>
      </c>
      <c r="D11948">
        <v>2003</v>
      </c>
      <c r="E11948" t="s">
        <v>320</v>
      </c>
      <c r="F11948" t="s">
        <v>857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6681</v>
      </c>
      <c r="C11949" t="s">
        <v>222</v>
      </c>
      <c r="D11949">
        <v>2004</v>
      </c>
      <c r="E11949" t="s">
        <v>193</v>
      </c>
      <c r="F11949" t="s">
        <v>620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297</v>
      </c>
      <c r="C11950" t="s">
        <v>128</v>
      </c>
      <c r="D11950">
        <v>2000</v>
      </c>
      <c r="E11950" t="s">
        <v>150</v>
      </c>
      <c r="F11950" t="s">
        <v>293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8692</v>
      </c>
      <c r="C11951" t="s">
        <v>222</v>
      </c>
      <c r="D11951">
        <v>2002</v>
      </c>
      <c r="E11951" t="s">
        <v>125</v>
      </c>
      <c r="F11951" t="s">
        <v>2109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8693</v>
      </c>
      <c r="C11952" t="s">
        <v>239</v>
      </c>
      <c r="D11952">
        <v>2006</v>
      </c>
      <c r="E11952" t="s">
        <v>181</v>
      </c>
      <c r="F11952" t="s">
        <v>166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8694</v>
      </c>
      <c r="C11953" t="s">
        <v>295</v>
      </c>
      <c r="D11953">
        <v>1993</v>
      </c>
      <c r="E11953" t="s">
        <v>193</v>
      </c>
      <c r="F11953" t="s">
        <v>230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8695</v>
      </c>
      <c r="C11954" t="s">
        <v>119</v>
      </c>
      <c r="D11954">
        <v>2007</v>
      </c>
      <c r="E11954" t="s">
        <v>181</v>
      </c>
      <c r="F11954" t="s">
        <v>1605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5282</v>
      </c>
      <c r="C11955" t="s">
        <v>146</v>
      </c>
      <c r="D11955">
        <v>2009</v>
      </c>
      <c r="E11955" t="s">
        <v>135</v>
      </c>
      <c r="F11955" t="s">
        <v>551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6121</v>
      </c>
      <c r="C11956" t="s">
        <v>119</v>
      </c>
      <c r="D11956">
        <v>2006</v>
      </c>
      <c r="E11956" t="s">
        <v>109</v>
      </c>
      <c r="F11956" t="s">
        <v>82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8696</v>
      </c>
      <c r="C11957" t="s">
        <v>227</v>
      </c>
      <c r="D11957">
        <v>2009</v>
      </c>
      <c r="E11957" t="s">
        <v>120</v>
      </c>
      <c r="F11957" t="s">
        <v>230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8664</v>
      </c>
      <c r="C11958" t="s">
        <v>119</v>
      </c>
      <c r="D11958">
        <v>2007</v>
      </c>
      <c r="E11958" t="s">
        <v>120</v>
      </c>
      <c r="F11958" t="s">
        <v>268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8697</v>
      </c>
      <c r="C11959" t="s">
        <v>196</v>
      </c>
      <c r="D11959">
        <v>1996</v>
      </c>
      <c r="E11959" t="s">
        <v>138</v>
      </c>
      <c r="F11959" t="s">
        <v>330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8698</v>
      </c>
      <c r="C11960" t="s">
        <v>196</v>
      </c>
      <c r="D11960">
        <v>1998</v>
      </c>
      <c r="E11960" t="s">
        <v>320</v>
      </c>
      <c r="F11960" t="s">
        <v>3840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8198</v>
      </c>
      <c r="C11961" t="s">
        <v>239</v>
      </c>
      <c r="D11961">
        <v>2012</v>
      </c>
      <c r="E11961" t="s">
        <v>129</v>
      </c>
      <c r="F11961" t="s">
        <v>402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6321</v>
      </c>
      <c r="C11962" t="s">
        <v>799</v>
      </c>
      <c r="D11962">
        <v>2012</v>
      </c>
      <c r="E11962" t="s">
        <v>129</v>
      </c>
      <c r="F11962" t="s">
        <v>5390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7488</v>
      </c>
      <c r="C11963" t="s">
        <v>146</v>
      </c>
      <c r="D11963">
        <v>2006</v>
      </c>
      <c r="E11963" t="s">
        <v>138</v>
      </c>
      <c r="F11963" t="s">
        <v>330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8699</v>
      </c>
      <c r="C11964" t="s">
        <v>133</v>
      </c>
      <c r="D11964">
        <v>2009</v>
      </c>
      <c r="E11964" t="s">
        <v>109</v>
      </c>
      <c r="F11964" t="s">
        <v>268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8700</v>
      </c>
      <c r="C11965" t="s">
        <v>149</v>
      </c>
      <c r="D11965">
        <v>2012</v>
      </c>
      <c r="E11965" t="s">
        <v>138</v>
      </c>
      <c r="F11965" t="s">
        <v>402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3094</v>
      </c>
      <c r="C11966" t="s">
        <v>153</v>
      </c>
      <c r="D11966">
        <v>2008</v>
      </c>
      <c r="E11966" t="s">
        <v>150</v>
      </c>
      <c r="F11966" t="s">
        <v>293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8701</v>
      </c>
      <c r="C11967" t="s">
        <v>196</v>
      </c>
      <c r="D11967">
        <v>1998</v>
      </c>
      <c r="E11967" t="s">
        <v>150</v>
      </c>
      <c r="F11967" t="s">
        <v>1610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8557</v>
      </c>
      <c r="C11968" t="s">
        <v>146</v>
      </c>
      <c r="D11968">
        <v>2012</v>
      </c>
      <c r="E11968" t="s">
        <v>135</v>
      </c>
      <c r="F11968" t="s">
        <v>268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8702</v>
      </c>
      <c r="C11969" t="s">
        <v>153</v>
      </c>
      <c r="D11969">
        <v>2001</v>
      </c>
      <c r="E11969" t="s">
        <v>120</v>
      </c>
      <c r="F11969" t="s">
        <v>293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3959</v>
      </c>
      <c r="C11970" t="s">
        <v>133</v>
      </c>
      <c r="D11970">
        <v>2011</v>
      </c>
      <c r="E11970" t="s">
        <v>120</v>
      </c>
      <c r="F11970" t="s">
        <v>2972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2867</v>
      </c>
      <c r="C11971" t="s">
        <v>133</v>
      </c>
      <c r="D11971">
        <v>2007</v>
      </c>
      <c r="E11971" t="s">
        <v>140</v>
      </c>
      <c r="F11971" t="s">
        <v>219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7559</v>
      </c>
      <c r="C11972" t="s">
        <v>119</v>
      </c>
      <c r="D11972">
        <v>2009</v>
      </c>
      <c r="E11972" t="s">
        <v>125</v>
      </c>
      <c r="F11972" t="s">
        <v>1605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5154</v>
      </c>
      <c r="C11973" t="s">
        <v>173</v>
      </c>
      <c r="D11973">
        <v>2011</v>
      </c>
      <c r="E11973" t="s">
        <v>120</v>
      </c>
      <c r="F11973" t="s">
        <v>293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8703</v>
      </c>
      <c r="C11974" t="s">
        <v>227</v>
      </c>
      <c r="D11974">
        <v>2003</v>
      </c>
      <c r="E11974" t="s">
        <v>140</v>
      </c>
      <c r="F11974" t="s">
        <v>147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6284</v>
      </c>
      <c r="C11975" t="s">
        <v>222</v>
      </c>
      <c r="D11975">
        <v>2002</v>
      </c>
      <c r="E11975" t="s">
        <v>109</v>
      </c>
      <c r="F11975" t="s">
        <v>237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463</v>
      </c>
      <c r="C11976" t="s">
        <v>222</v>
      </c>
      <c r="D11976">
        <v>2003</v>
      </c>
      <c r="E11976" t="s">
        <v>150</v>
      </c>
      <c r="F11976" t="s">
        <v>219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8704</v>
      </c>
      <c r="C11977" t="s">
        <v>133</v>
      </c>
      <c r="D11977">
        <v>2009</v>
      </c>
      <c r="E11977" t="s">
        <v>120</v>
      </c>
      <c r="F11977" t="s">
        <v>293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8705</v>
      </c>
      <c r="C11978" t="s">
        <v>153</v>
      </c>
      <c r="D11978" t="s">
        <v>332</v>
      </c>
      <c r="E11978" t="s">
        <v>150</v>
      </c>
      <c r="F11978" t="s">
        <v>293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8706</v>
      </c>
      <c r="C11979" t="s">
        <v>227</v>
      </c>
      <c r="D11979">
        <v>2010</v>
      </c>
      <c r="E11979" t="s">
        <v>140</v>
      </c>
      <c r="F11979" t="s">
        <v>756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8707</v>
      </c>
      <c r="C11980" t="s">
        <v>173</v>
      </c>
      <c r="D11980">
        <v>2014</v>
      </c>
      <c r="E11980" t="s">
        <v>193</v>
      </c>
      <c r="F11980" t="s">
        <v>402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5254</v>
      </c>
      <c r="C11981" t="s">
        <v>256</v>
      </c>
      <c r="D11981">
        <v>2003</v>
      </c>
      <c r="E11981" t="s">
        <v>109</v>
      </c>
      <c r="F11981" t="s">
        <v>3429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8708</v>
      </c>
      <c r="C11982" t="s">
        <v>155</v>
      </c>
      <c r="D11982">
        <v>1991</v>
      </c>
      <c r="E11982" t="s">
        <v>120</v>
      </c>
      <c r="F11982" t="s">
        <v>3009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8709</v>
      </c>
      <c r="C11983" t="s">
        <v>188</v>
      </c>
      <c r="D11983">
        <v>1997</v>
      </c>
      <c r="E11983" t="s">
        <v>125</v>
      </c>
      <c r="F11983" t="s">
        <v>866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8710</v>
      </c>
      <c r="C11984" t="s">
        <v>188</v>
      </c>
      <c r="D11984">
        <v>2000</v>
      </c>
      <c r="E11984" t="s">
        <v>320</v>
      </c>
      <c r="F11984" t="s">
        <v>1243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8711</v>
      </c>
      <c r="C11985" t="s">
        <v>162</v>
      </c>
      <c r="D11985">
        <v>2001</v>
      </c>
      <c r="E11985" t="s">
        <v>135</v>
      </c>
      <c r="F11985" t="s">
        <v>616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8712</v>
      </c>
      <c r="C11986" t="s">
        <v>188</v>
      </c>
      <c r="D11986">
        <v>1999</v>
      </c>
      <c r="E11986" t="s">
        <v>193</v>
      </c>
      <c r="F11986" t="s">
        <v>3773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8713</v>
      </c>
      <c r="C11987" t="s">
        <v>123</v>
      </c>
      <c r="D11987">
        <v>1992</v>
      </c>
      <c r="E11987" t="s">
        <v>181</v>
      </c>
      <c r="F11987" t="s">
        <v>293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8714</v>
      </c>
      <c r="C11988" t="s">
        <v>188</v>
      </c>
      <c r="D11988">
        <v>1998</v>
      </c>
      <c r="E11988" t="s">
        <v>181</v>
      </c>
      <c r="F11988" t="s">
        <v>1075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8715</v>
      </c>
      <c r="C11989" t="s">
        <v>188</v>
      </c>
      <c r="D11989">
        <v>2000</v>
      </c>
      <c r="E11989" t="s">
        <v>120</v>
      </c>
      <c r="F11989" t="s">
        <v>491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8458</v>
      </c>
      <c r="C11990" t="s">
        <v>146</v>
      </c>
      <c r="D11990">
        <v>2009</v>
      </c>
      <c r="E11990" t="s">
        <v>120</v>
      </c>
      <c r="F11990" t="s">
        <v>151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1384</v>
      </c>
      <c r="C11991" t="s">
        <v>222</v>
      </c>
      <c r="D11991">
        <v>2004</v>
      </c>
      <c r="E11991" t="s">
        <v>150</v>
      </c>
      <c r="F11991" t="s">
        <v>857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8716</v>
      </c>
      <c r="C11992" t="s">
        <v>153</v>
      </c>
      <c r="D11992">
        <v>2006</v>
      </c>
      <c r="E11992" t="s">
        <v>193</v>
      </c>
      <c r="F11992" t="s">
        <v>166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8717</v>
      </c>
      <c r="C11993" t="s">
        <v>227</v>
      </c>
      <c r="D11993">
        <v>2009</v>
      </c>
      <c r="E11993" t="s">
        <v>320</v>
      </c>
      <c r="F11993" t="s">
        <v>6824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8718</v>
      </c>
      <c r="C11994" t="s">
        <v>239</v>
      </c>
      <c r="D11994">
        <v>2009</v>
      </c>
      <c r="E11994" t="s">
        <v>150</v>
      </c>
      <c r="F11994" t="s">
        <v>8719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6842</v>
      </c>
      <c r="C11995" t="s">
        <v>799</v>
      </c>
      <c r="D11995">
        <v>2015</v>
      </c>
      <c r="E11995" t="s">
        <v>150</v>
      </c>
      <c r="F11995" t="s">
        <v>2857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8720</v>
      </c>
      <c r="C11996" t="s">
        <v>133</v>
      </c>
      <c r="D11996">
        <v>2010</v>
      </c>
      <c r="E11996" t="s">
        <v>193</v>
      </c>
      <c r="F11996" t="s">
        <v>1626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8721</v>
      </c>
      <c r="C11997" t="s">
        <v>133</v>
      </c>
      <c r="D11997">
        <v>2009</v>
      </c>
      <c r="E11997" t="s">
        <v>140</v>
      </c>
      <c r="F11997" t="s">
        <v>293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505</v>
      </c>
      <c r="C11998" t="s">
        <v>256</v>
      </c>
      <c r="D11998">
        <v>2003</v>
      </c>
      <c r="E11998" t="s">
        <v>120</v>
      </c>
      <c r="F11998" t="s">
        <v>219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6228</v>
      </c>
      <c r="C11999" t="s">
        <v>149</v>
      </c>
      <c r="D11999">
        <v>2015</v>
      </c>
      <c r="E11999" t="s">
        <v>125</v>
      </c>
      <c r="F11999" t="s">
        <v>5498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8722</v>
      </c>
      <c r="C12000" t="s">
        <v>149</v>
      </c>
      <c r="D12000">
        <v>2013</v>
      </c>
      <c r="E12000" t="s">
        <v>320</v>
      </c>
      <c r="F12000" t="s">
        <v>402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8723</v>
      </c>
      <c r="C12001" t="s">
        <v>227</v>
      </c>
      <c r="D12001">
        <v>2007</v>
      </c>
      <c r="E12001" t="s">
        <v>140</v>
      </c>
      <c r="F12001" t="s">
        <v>219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4642</v>
      </c>
      <c r="C12002" t="s">
        <v>256</v>
      </c>
      <c r="D12002">
        <v>2003</v>
      </c>
      <c r="E12002" t="s">
        <v>109</v>
      </c>
      <c r="F12002" t="s">
        <v>82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6146</v>
      </c>
      <c r="C12003" t="s">
        <v>119</v>
      </c>
      <c r="D12003">
        <v>2008</v>
      </c>
      <c r="E12003" t="s">
        <v>120</v>
      </c>
      <c r="F12003" t="s">
        <v>151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2805</v>
      </c>
      <c r="C12004" t="s">
        <v>239</v>
      </c>
      <c r="D12004">
        <v>2008</v>
      </c>
      <c r="E12004" t="s">
        <v>129</v>
      </c>
      <c r="F12004" t="s">
        <v>402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6906</v>
      </c>
      <c r="C12005" t="s">
        <v>222</v>
      </c>
      <c r="D12005">
        <v>2004</v>
      </c>
      <c r="E12005" t="s">
        <v>135</v>
      </c>
      <c r="F12005" t="s">
        <v>4352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4206</v>
      </c>
      <c r="C12006" t="s">
        <v>146</v>
      </c>
      <c r="D12006">
        <v>2011</v>
      </c>
      <c r="E12006" t="s">
        <v>181</v>
      </c>
      <c r="F12006" t="s">
        <v>285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5411</v>
      </c>
      <c r="C12007" t="s">
        <v>227</v>
      </c>
      <c r="D12007">
        <v>2016</v>
      </c>
      <c r="E12007" t="s">
        <v>138</v>
      </c>
      <c r="F12007" t="s">
        <v>151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8724</v>
      </c>
      <c r="C12008" t="s">
        <v>162</v>
      </c>
      <c r="D12008">
        <v>2005</v>
      </c>
      <c r="E12008" t="s">
        <v>193</v>
      </c>
      <c r="F12008" t="s">
        <v>4839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8725</v>
      </c>
      <c r="C12009" t="s">
        <v>196</v>
      </c>
      <c r="D12009">
        <v>1996</v>
      </c>
      <c r="E12009" t="s">
        <v>129</v>
      </c>
      <c r="F12009" t="s">
        <v>5043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8726</v>
      </c>
      <c r="C12010" t="s">
        <v>119</v>
      </c>
      <c r="D12010">
        <v>2010</v>
      </c>
      <c r="E12010" t="s">
        <v>135</v>
      </c>
      <c r="F12010" t="s">
        <v>7030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8727</v>
      </c>
      <c r="C12011" t="s">
        <v>119</v>
      </c>
      <c r="D12011">
        <v>2007</v>
      </c>
      <c r="E12011" t="s">
        <v>109</v>
      </c>
      <c r="F12011" t="s">
        <v>2544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8728</v>
      </c>
      <c r="C12012" t="s">
        <v>133</v>
      </c>
      <c r="D12012">
        <v>2006</v>
      </c>
      <c r="E12012" t="s">
        <v>138</v>
      </c>
      <c r="F12012" t="s">
        <v>237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6395</v>
      </c>
      <c r="C12013" t="s">
        <v>239</v>
      </c>
      <c r="D12013">
        <v>2005</v>
      </c>
      <c r="E12013" t="s">
        <v>193</v>
      </c>
      <c r="F12013" t="s">
        <v>237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8654</v>
      </c>
      <c r="C12014" t="s">
        <v>149</v>
      </c>
      <c r="D12014">
        <v>2016</v>
      </c>
      <c r="E12014" t="s">
        <v>181</v>
      </c>
      <c r="F12014" t="s">
        <v>2857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8729</v>
      </c>
      <c r="C12015" t="s">
        <v>153</v>
      </c>
      <c r="D12015">
        <v>2000</v>
      </c>
      <c r="E12015" t="s">
        <v>150</v>
      </c>
      <c r="F12015" t="s">
        <v>8730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8731</v>
      </c>
      <c r="C12016" t="s">
        <v>133</v>
      </c>
      <c r="D12016">
        <v>2006</v>
      </c>
      <c r="E12016" t="s">
        <v>150</v>
      </c>
      <c r="F12016" t="s">
        <v>402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8732</v>
      </c>
      <c r="C12017" t="s">
        <v>222</v>
      </c>
      <c r="D12017" t="s">
        <v>332</v>
      </c>
      <c r="E12017" t="s">
        <v>138</v>
      </c>
      <c r="F12017" t="s">
        <v>984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8733</v>
      </c>
      <c r="C12018" t="s">
        <v>119</v>
      </c>
      <c r="D12018">
        <v>2007</v>
      </c>
      <c r="E12018" t="s">
        <v>138</v>
      </c>
      <c r="F12018" t="s">
        <v>268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8734</v>
      </c>
      <c r="C12019" t="s">
        <v>173</v>
      </c>
      <c r="D12019">
        <v>2014</v>
      </c>
      <c r="E12019" t="s">
        <v>131</v>
      </c>
      <c r="F12019" t="s">
        <v>169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8735</v>
      </c>
      <c r="C12020" t="s">
        <v>133</v>
      </c>
      <c r="D12020">
        <v>2010</v>
      </c>
      <c r="E12020" t="s">
        <v>150</v>
      </c>
      <c r="F12020" t="s">
        <v>402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8736</v>
      </c>
      <c r="C12021" t="s">
        <v>153</v>
      </c>
      <c r="D12021">
        <v>2004</v>
      </c>
      <c r="E12021" t="s">
        <v>150</v>
      </c>
      <c r="F12021" t="s">
        <v>857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5504</v>
      </c>
      <c r="C12022" t="s">
        <v>799</v>
      </c>
      <c r="D12022">
        <v>2015</v>
      </c>
      <c r="E12022" t="s">
        <v>129</v>
      </c>
      <c r="F12022" t="s">
        <v>2955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8737</v>
      </c>
      <c r="C12023" t="s">
        <v>119</v>
      </c>
      <c r="D12023">
        <v>2010</v>
      </c>
      <c r="E12023" t="s">
        <v>140</v>
      </c>
      <c r="F12023" t="s">
        <v>616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8738</v>
      </c>
      <c r="C12024" t="s">
        <v>173</v>
      </c>
      <c r="D12024">
        <v>2013</v>
      </c>
      <c r="E12024" t="s">
        <v>150</v>
      </c>
      <c r="F12024" t="s">
        <v>5088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8739</v>
      </c>
      <c r="C12025" t="s">
        <v>133</v>
      </c>
      <c r="D12025">
        <v>2008</v>
      </c>
      <c r="E12025" t="s">
        <v>193</v>
      </c>
      <c r="F12025" t="s">
        <v>1535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8740</v>
      </c>
      <c r="C12026" t="s">
        <v>799</v>
      </c>
      <c r="D12026">
        <v>2015</v>
      </c>
      <c r="E12026" t="s">
        <v>135</v>
      </c>
      <c r="F12026" t="s">
        <v>2003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1999</v>
      </c>
      <c r="C12027" t="s">
        <v>133</v>
      </c>
      <c r="D12027">
        <v>2008</v>
      </c>
      <c r="E12027" t="s">
        <v>120</v>
      </c>
      <c r="F12027" t="s">
        <v>6312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8741</v>
      </c>
      <c r="C12028" t="s">
        <v>133</v>
      </c>
      <c r="D12028">
        <v>2007</v>
      </c>
      <c r="E12028" t="s">
        <v>138</v>
      </c>
      <c r="F12028" t="s">
        <v>616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8742</v>
      </c>
      <c r="C12029" t="s">
        <v>133</v>
      </c>
      <c r="D12029">
        <v>2010</v>
      </c>
      <c r="E12029" t="s">
        <v>150</v>
      </c>
      <c r="F12029" t="s">
        <v>984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8743</v>
      </c>
      <c r="C12030" t="s">
        <v>149</v>
      </c>
      <c r="D12030" t="s">
        <v>332</v>
      </c>
      <c r="E12030" t="s">
        <v>140</v>
      </c>
      <c r="F12030" t="s">
        <v>4011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8744</v>
      </c>
      <c r="C12031" t="s">
        <v>196</v>
      </c>
      <c r="D12031">
        <v>1997</v>
      </c>
      <c r="E12031" t="s">
        <v>138</v>
      </c>
      <c r="F12031" t="s">
        <v>166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6965</v>
      </c>
      <c r="C12032" t="s">
        <v>256</v>
      </c>
      <c r="D12032">
        <v>2005</v>
      </c>
      <c r="E12032" t="s">
        <v>109</v>
      </c>
      <c r="F12032" t="s">
        <v>82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8745</v>
      </c>
      <c r="C12033" t="s">
        <v>133</v>
      </c>
      <c r="D12033">
        <v>2008</v>
      </c>
      <c r="E12033" t="s">
        <v>193</v>
      </c>
      <c r="F12033" t="s">
        <v>82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8746</v>
      </c>
      <c r="C12034" t="s">
        <v>133</v>
      </c>
      <c r="D12034">
        <v>2008</v>
      </c>
      <c r="E12034" t="s">
        <v>135</v>
      </c>
      <c r="F12034" t="s">
        <v>1089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8747</v>
      </c>
      <c r="C12035" t="s">
        <v>196</v>
      </c>
      <c r="D12035">
        <v>1998</v>
      </c>
      <c r="E12035" t="s">
        <v>125</v>
      </c>
      <c r="F12035" t="s">
        <v>870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8748</v>
      </c>
      <c r="C12036" t="s">
        <v>133</v>
      </c>
      <c r="D12036">
        <v>2010</v>
      </c>
      <c r="E12036" t="s">
        <v>135</v>
      </c>
      <c r="F12036" t="s">
        <v>293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6217</v>
      </c>
      <c r="C12037" t="s">
        <v>256</v>
      </c>
      <c r="D12037">
        <v>2004</v>
      </c>
      <c r="E12037" t="s">
        <v>150</v>
      </c>
      <c r="F12037" t="s">
        <v>219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8749</v>
      </c>
      <c r="C12038" t="s">
        <v>153</v>
      </c>
      <c r="D12038">
        <v>2005</v>
      </c>
      <c r="E12038" t="s">
        <v>129</v>
      </c>
      <c r="F12038" t="s">
        <v>857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6544</v>
      </c>
      <c r="C12039" t="s">
        <v>239</v>
      </c>
      <c r="D12039">
        <v>2007</v>
      </c>
      <c r="E12039" t="s">
        <v>135</v>
      </c>
      <c r="F12039" t="s">
        <v>3298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8750</v>
      </c>
      <c r="C12040" t="s">
        <v>119</v>
      </c>
      <c r="D12040">
        <v>2008</v>
      </c>
      <c r="E12040" t="s">
        <v>138</v>
      </c>
      <c r="F12040" t="s">
        <v>293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1723</v>
      </c>
      <c r="C12041" t="s">
        <v>153</v>
      </c>
      <c r="D12041">
        <v>2006</v>
      </c>
      <c r="E12041" t="s">
        <v>140</v>
      </c>
      <c r="F12041" t="s">
        <v>293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8751</v>
      </c>
      <c r="C12042" t="s">
        <v>162</v>
      </c>
      <c r="D12042">
        <v>2006</v>
      </c>
      <c r="E12042" t="s">
        <v>150</v>
      </c>
      <c r="F12042" t="s">
        <v>1075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8752</v>
      </c>
      <c r="C12043" t="s">
        <v>153</v>
      </c>
      <c r="D12043">
        <v>2005</v>
      </c>
      <c r="E12043" t="s">
        <v>125</v>
      </c>
      <c r="F12043" t="s">
        <v>491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4412</v>
      </c>
      <c r="C12044" t="s">
        <v>153</v>
      </c>
      <c r="D12044">
        <v>2008</v>
      </c>
      <c r="E12044" t="s">
        <v>135</v>
      </c>
      <c r="F12044" t="s">
        <v>169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8753</v>
      </c>
      <c r="C12045" t="s">
        <v>133</v>
      </c>
      <c r="D12045">
        <v>2005</v>
      </c>
      <c r="E12045" t="s">
        <v>320</v>
      </c>
      <c r="F12045" t="s">
        <v>402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8754</v>
      </c>
      <c r="C12046" t="s">
        <v>119</v>
      </c>
      <c r="D12046">
        <v>2009</v>
      </c>
      <c r="E12046" t="s">
        <v>135</v>
      </c>
      <c r="F12046" t="s">
        <v>1423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8755</v>
      </c>
      <c r="C12047" t="s">
        <v>153</v>
      </c>
      <c r="D12047">
        <v>2000</v>
      </c>
      <c r="E12047" t="s">
        <v>138</v>
      </c>
      <c r="F12047" t="s">
        <v>6790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8756</v>
      </c>
      <c r="C12048" t="s">
        <v>149</v>
      </c>
      <c r="D12048">
        <v>2014</v>
      </c>
      <c r="E12048" t="s">
        <v>138</v>
      </c>
      <c r="F12048" t="s">
        <v>1626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1360</v>
      </c>
      <c r="C12049" t="s">
        <v>227</v>
      </c>
      <c r="D12049">
        <v>2015</v>
      </c>
      <c r="E12049" t="s">
        <v>150</v>
      </c>
      <c r="F12049" t="s">
        <v>82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8757</v>
      </c>
      <c r="C12050" t="s">
        <v>119</v>
      </c>
      <c r="D12050">
        <v>2011</v>
      </c>
      <c r="E12050" t="s">
        <v>120</v>
      </c>
      <c r="F12050" t="s">
        <v>2540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5380</v>
      </c>
      <c r="C12051" t="s">
        <v>256</v>
      </c>
      <c r="D12051">
        <v>2005</v>
      </c>
      <c r="E12051" t="s">
        <v>150</v>
      </c>
      <c r="F12051" t="s">
        <v>230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5672</v>
      </c>
      <c r="C12052" t="s">
        <v>222</v>
      </c>
      <c r="D12052">
        <v>2004</v>
      </c>
      <c r="E12052" t="s">
        <v>109</v>
      </c>
      <c r="F12052" t="s">
        <v>169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8758</v>
      </c>
      <c r="C12053" t="s">
        <v>196</v>
      </c>
      <c r="D12053">
        <v>1997</v>
      </c>
      <c r="E12053" t="s">
        <v>150</v>
      </c>
      <c r="F12053" t="s">
        <v>523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8759</v>
      </c>
      <c r="C12054" t="s">
        <v>153</v>
      </c>
      <c r="D12054">
        <v>2007</v>
      </c>
      <c r="E12054" t="s">
        <v>193</v>
      </c>
      <c r="F12054" t="s">
        <v>1535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8760</v>
      </c>
      <c r="C12055" t="s">
        <v>119</v>
      </c>
      <c r="D12055">
        <v>2010</v>
      </c>
      <c r="E12055" t="s">
        <v>181</v>
      </c>
      <c r="F12055" t="s">
        <v>230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8761</v>
      </c>
      <c r="C12056" t="s">
        <v>146</v>
      </c>
      <c r="D12056">
        <v>2006</v>
      </c>
      <c r="E12056" t="s">
        <v>135</v>
      </c>
      <c r="F12056" t="s">
        <v>147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8762</v>
      </c>
      <c r="C12057" t="s">
        <v>162</v>
      </c>
      <c r="D12057">
        <v>2004</v>
      </c>
      <c r="E12057" t="s">
        <v>150</v>
      </c>
      <c r="F12057" t="s">
        <v>1355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8763</v>
      </c>
      <c r="C12058" t="s">
        <v>133</v>
      </c>
      <c r="D12058">
        <v>2008</v>
      </c>
      <c r="E12058" t="s">
        <v>320</v>
      </c>
      <c r="F12058" t="s">
        <v>230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7818</v>
      </c>
      <c r="C12059" t="s">
        <v>133</v>
      </c>
      <c r="D12059">
        <v>2011</v>
      </c>
      <c r="E12059" t="s">
        <v>150</v>
      </c>
      <c r="F12059" t="s">
        <v>169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5995</v>
      </c>
      <c r="C12060" t="s">
        <v>250</v>
      </c>
      <c r="D12060">
        <v>2014</v>
      </c>
      <c r="E12060" t="s">
        <v>150</v>
      </c>
      <c r="F12060" t="s">
        <v>857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8764</v>
      </c>
      <c r="C12061" t="s">
        <v>239</v>
      </c>
      <c r="D12061">
        <v>2012</v>
      </c>
      <c r="E12061" t="s">
        <v>150</v>
      </c>
      <c r="F12061" t="s">
        <v>984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8765</v>
      </c>
      <c r="C12062" t="s">
        <v>196</v>
      </c>
      <c r="D12062">
        <v>1996</v>
      </c>
      <c r="E12062" t="s">
        <v>140</v>
      </c>
      <c r="F12062" t="s">
        <v>8766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8767</v>
      </c>
      <c r="C12063" t="s">
        <v>740</v>
      </c>
      <c r="D12063">
        <v>2001</v>
      </c>
      <c r="E12063" t="s">
        <v>125</v>
      </c>
      <c r="F12063" t="s">
        <v>230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8473</v>
      </c>
      <c r="C12064" t="s">
        <v>155</v>
      </c>
      <c r="D12064">
        <v>1992</v>
      </c>
      <c r="E12064" t="s">
        <v>129</v>
      </c>
      <c r="F12064" t="s">
        <v>3424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8768</v>
      </c>
      <c r="C12065" t="s">
        <v>258</v>
      </c>
      <c r="D12065">
        <v>2012</v>
      </c>
      <c r="E12065" t="s">
        <v>150</v>
      </c>
      <c r="F12065" t="s">
        <v>402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8769</v>
      </c>
      <c r="C12066" t="s">
        <v>133</v>
      </c>
      <c r="D12066">
        <v>2008</v>
      </c>
      <c r="E12066" t="s">
        <v>120</v>
      </c>
      <c r="F12066" t="s">
        <v>237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8770</v>
      </c>
      <c r="C12067" t="s">
        <v>295</v>
      </c>
      <c r="D12067">
        <v>1993</v>
      </c>
      <c r="E12067" t="s">
        <v>150</v>
      </c>
      <c r="F12067" t="s">
        <v>285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3571</v>
      </c>
      <c r="C12068" t="s">
        <v>227</v>
      </c>
      <c r="D12068">
        <v>2007</v>
      </c>
      <c r="E12068" t="s">
        <v>320</v>
      </c>
      <c r="F12068" t="s">
        <v>219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4941</v>
      </c>
      <c r="C12069" t="s">
        <v>256</v>
      </c>
      <c r="D12069">
        <v>2003</v>
      </c>
      <c r="E12069" t="s">
        <v>181</v>
      </c>
      <c r="F12069" t="s">
        <v>4377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8771</v>
      </c>
      <c r="C12070" t="s">
        <v>133</v>
      </c>
      <c r="D12070">
        <v>2010</v>
      </c>
      <c r="E12070" t="s">
        <v>129</v>
      </c>
      <c r="F12070" t="s">
        <v>402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8772</v>
      </c>
      <c r="C12071" t="s">
        <v>162</v>
      </c>
      <c r="D12071">
        <v>2004</v>
      </c>
      <c r="E12071" t="s">
        <v>131</v>
      </c>
      <c r="F12071" t="s">
        <v>121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8773</v>
      </c>
      <c r="C12072" t="s">
        <v>173</v>
      </c>
      <c r="D12072">
        <v>2014</v>
      </c>
      <c r="E12072" t="s">
        <v>150</v>
      </c>
      <c r="F12072" t="s">
        <v>4766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4794</v>
      </c>
      <c r="C12073" t="s">
        <v>250</v>
      </c>
      <c r="D12073">
        <v>2015</v>
      </c>
      <c r="E12073" t="s">
        <v>129</v>
      </c>
      <c r="F12073" t="s">
        <v>1518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8774</v>
      </c>
      <c r="C12074" t="s">
        <v>119</v>
      </c>
      <c r="D12074">
        <v>2009</v>
      </c>
      <c r="E12074" t="s">
        <v>193</v>
      </c>
      <c r="F12074" t="s">
        <v>2955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8775</v>
      </c>
      <c r="C12075" t="s">
        <v>133</v>
      </c>
      <c r="D12075">
        <v>2005</v>
      </c>
      <c r="E12075" t="s">
        <v>135</v>
      </c>
      <c r="F12075" t="s">
        <v>268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8776</v>
      </c>
      <c r="C12076" t="s">
        <v>133</v>
      </c>
      <c r="D12076">
        <v>2008</v>
      </c>
      <c r="E12076" t="s">
        <v>150</v>
      </c>
      <c r="F12076" t="s">
        <v>1634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8777</v>
      </c>
      <c r="C12077" t="s">
        <v>196</v>
      </c>
      <c r="D12077">
        <v>1995</v>
      </c>
      <c r="E12077" t="s">
        <v>138</v>
      </c>
      <c r="F12077" t="s">
        <v>219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8778</v>
      </c>
      <c r="C12078" t="s">
        <v>175</v>
      </c>
      <c r="D12078">
        <v>2015</v>
      </c>
      <c r="E12078" t="s">
        <v>150</v>
      </c>
      <c r="F12078" t="s">
        <v>82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8779</v>
      </c>
      <c r="C12079" t="s">
        <v>153</v>
      </c>
      <c r="D12079">
        <v>2002</v>
      </c>
      <c r="E12079" t="s">
        <v>150</v>
      </c>
      <c r="F12079" t="s">
        <v>382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8780</v>
      </c>
      <c r="C12080" t="s">
        <v>196</v>
      </c>
      <c r="D12080">
        <v>1994</v>
      </c>
      <c r="E12080" t="s">
        <v>125</v>
      </c>
      <c r="F12080" t="s">
        <v>166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8781</v>
      </c>
      <c r="C12081" t="s">
        <v>133</v>
      </c>
      <c r="D12081">
        <v>2005</v>
      </c>
      <c r="E12081" t="s">
        <v>320</v>
      </c>
      <c r="F12081" t="s">
        <v>616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6944</v>
      </c>
      <c r="C12082" t="s">
        <v>149</v>
      </c>
      <c r="D12082">
        <v>2010</v>
      </c>
      <c r="E12082" t="s">
        <v>129</v>
      </c>
      <c r="F12082" t="s">
        <v>6711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8782</v>
      </c>
      <c r="C12083" t="s">
        <v>196</v>
      </c>
      <c r="D12083">
        <v>2002</v>
      </c>
      <c r="E12083" t="s">
        <v>193</v>
      </c>
      <c r="F12083" t="s">
        <v>293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8783</v>
      </c>
      <c r="C12084" t="s">
        <v>149</v>
      </c>
      <c r="D12084">
        <v>2014</v>
      </c>
      <c r="E12084" t="s">
        <v>150</v>
      </c>
      <c r="F12084" t="s">
        <v>402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8784</v>
      </c>
      <c r="C12085" t="s">
        <v>133</v>
      </c>
      <c r="D12085">
        <v>2007</v>
      </c>
      <c r="E12085" t="s">
        <v>150</v>
      </c>
      <c r="F12085" t="s">
        <v>857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3765</v>
      </c>
      <c r="C12086" t="s">
        <v>5066</v>
      </c>
      <c r="D12086">
        <v>1993</v>
      </c>
      <c r="E12086" t="s">
        <v>181</v>
      </c>
      <c r="F12086" t="s">
        <v>5067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8785</v>
      </c>
      <c r="C12087" t="s">
        <v>196</v>
      </c>
      <c r="D12087">
        <v>1998</v>
      </c>
      <c r="E12087" t="s">
        <v>150</v>
      </c>
      <c r="F12087" t="s">
        <v>8786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8787</v>
      </c>
      <c r="C12088" t="s">
        <v>153</v>
      </c>
      <c r="D12088">
        <v>2002</v>
      </c>
      <c r="E12088" t="s">
        <v>181</v>
      </c>
      <c r="F12088" t="s">
        <v>2984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8788</v>
      </c>
      <c r="C12089" t="s">
        <v>153</v>
      </c>
      <c r="D12089">
        <v>2003</v>
      </c>
      <c r="E12089" t="s">
        <v>193</v>
      </c>
      <c r="F12089" t="s">
        <v>166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8789</v>
      </c>
      <c r="C12090" t="s">
        <v>196</v>
      </c>
      <c r="D12090">
        <v>1999</v>
      </c>
      <c r="E12090" t="s">
        <v>129</v>
      </c>
      <c r="F12090" t="s">
        <v>166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8790</v>
      </c>
      <c r="C12091" t="s">
        <v>153</v>
      </c>
      <c r="D12091">
        <v>2002</v>
      </c>
      <c r="E12091" t="s">
        <v>129</v>
      </c>
      <c r="F12091" t="s">
        <v>5060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3441</v>
      </c>
      <c r="C12092" t="s">
        <v>256</v>
      </c>
      <c r="D12092">
        <v>2004</v>
      </c>
      <c r="E12092" t="s">
        <v>120</v>
      </c>
      <c r="F12092" t="s">
        <v>219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6338</v>
      </c>
      <c r="C12093" t="s">
        <v>256</v>
      </c>
      <c r="D12093">
        <v>2005</v>
      </c>
      <c r="E12093" t="s">
        <v>135</v>
      </c>
      <c r="F12093" t="s">
        <v>714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6638</v>
      </c>
      <c r="C12094" t="s">
        <v>173</v>
      </c>
      <c r="D12094">
        <v>2013</v>
      </c>
      <c r="E12094" t="s">
        <v>150</v>
      </c>
      <c r="F12094" t="s">
        <v>169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8791</v>
      </c>
      <c r="C12095" t="s">
        <v>153</v>
      </c>
      <c r="D12095">
        <v>2004</v>
      </c>
      <c r="E12095" t="s">
        <v>150</v>
      </c>
      <c r="F12095" t="s">
        <v>293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346</v>
      </c>
      <c r="C12096" t="s">
        <v>227</v>
      </c>
      <c r="D12096">
        <v>2009</v>
      </c>
      <c r="E12096" t="s">
        <v>150</v>
      </c>
      <c r="F12096" t="s">
        <v>285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8792</v>
      </c>
      <c r="C12097" t="s">
        <v>119</v>
      </c>
      <c r="D12097">
        <v>2008</v>
      </c>
      <c r="E12097" t="s">
        <v>193</v>
      </c>
      <c r="F12097" t="s">
        <v>1936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8793</v>
      </c>
      <c r="C12098" t="s">
        <v>133</v>
      </c>
      <c r="D12098">
        <v>2008</v>
      </c>
      <c r="E12098" t="s">
        <v>193</v>
      </c>
      <c r="F12098" t="s">
        <v>857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6791</v>
      </c>
      <c r="C12099" t="s">
        <v>799</v>
      </c>
      <c r="D12099">
        <v>2014</v>
      </c>
      <c r="E12099" t="s">
        <v>120</v>
      </c>
      <c r="F12099" t="s">
        <v>293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1814</v>
      </c>
      <c r="C12100" t="s">
        <v>940</v>
      </c>
      <c r="D12100">
        <v>1997</v>
      </c>
      <c r="E12100" t="s">
        <v>150</v>
      </c>
      <c r="F12100" t="s">
        <v>285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8794</v>
      </c>
      <c r="C12101" t="s">
        <v>119</v>
      </c>
      <c r="D12101">
        <v>2010</v>
      </c>
      <c r="E12101" t="s">
        <v>120</v>
      </c>
      <c r="F12101" t="s">
        <v>402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3801</v>
      </c>
      <c r="C12102" t="s">
        <v>227</v>
      </c>
      <c r="D12102">
        <v>2013</v>
      </c>
      <c r="E12102" t="s">
        <v>125</v>
      </c>
      <c r="F12102" t="s">
        <v>620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8795</v>
      </c>
      <c r="C12103" t="s">
        <v>128</v>
      </c>
      <c r="D12103">
        <v>1998</v>
      </c>
      <c r="E12103" t="s">
        <v>120</v>
      </c>
      <c r="F12103" t="s">
        <v>293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8796</v>
      </c>
      <c r="C12104" t="s">
        <v>162</v>
      </c>
      <c r="D12104">
        <v>2006</v>
      </c>
      <c r="E12104" t="s">
        <v>131</v>
      </c>
      <c r="F12104" t="s">
        <v>151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8797</v>
      </c>
      <c r="C12105" t="s">
        <v>175</v>
      </c>
      <c r="D12105">
        <v>2015</v>
      </c>
      <c r="E12105" t="s">
        <v>320</v>
      </c>
      <c r="F12105" t="s">
        <v>4011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8798</v>
      </c>
      <c r="C12106" t="s">
        <v>196</v>
      </c>
      <c r="D12106">
        <v>2001</v>
      </c>
      <c r="E12106" t="s">
        <v>120</v>
      </c>
      <c r="F12106" t="s">
        <v>1077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8799</v>
      </c>
      <c r="C12107" t="s">
        <v>149</v>
      </c>
      <c r="D12107">
        <v>2015</v>
      </c>
      <c r="E12107" t="s">
        <v>150</v>
      </c>
      <c r="F12107" t="s">
        <v>4776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3428</v>
      </c>
      <c r="C12108" t="s">
        <v>256</v>
      </c>
      <c r="D12108">
        <v>2002</v>
      </c>
      <c r="E12108" t="s">
        <v>150</v>
      </c>
      <c r="F12108" t="s">
        <v>3429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8800</v>
      </c>
      <c r="C12109" t="s">
        <v>940</v>
      </c>
      <c r="D12109">
        <v>1995</v>
      </c>
      <c r="E12109" t="s">
        <v>135</v>
      </c>
      <c r="F12109" t="s">
        <v>5572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1383</v>
      </c>
      <c r="C12110" t="s">
        <v>227</v>
      </c>
      <c r="D12110">
        <v>2012</v>
      </c>
      <c r="E12110" t="s">
        <v>150</v>
      </c>
      <c r="F12110" t="s">
        <v>2268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8801</v>
      </c>
      <c r="C12111" t="s">
        <v>155</v>
      </c>
      <c r="D12111">
        <v>1993</v>
      </c>
      <c r="E12111" t="s">
        <v>150</v>
      </c>
      <c r="F12111" t="s">
        <v>1982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7458</v>
      </c>
      <c r="C12112" t="s">
        <v>256</v>
      </c>
      <c r="D12112">
        <v>2004</v>
      </c>
      <c r="E12112" t="s">
        <v>320</v>
      </c>
      <c r="F12112" t="s">
        <v>1165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8802</v>
      </c>
      <c r="C12113" t="s">
        <v>133</v>
      </c>
      <c r="D12113">
        <v>2007</v>
      </c>
      <c r="E12113" t="s">
        <v>129</v>
      </c>
      <c r="F12113" t="s">
        <v>1253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8803</v>
      </c>
      <c r="C12114" t="s">
        <v>119</v>
      </c>
      <c r="D12114">
        <v>2010</v>
      </c>
      <c r="E12114" t="s">
        <v>120</v>
      </c>
      <c r="F12114" t="s">
        <v>1423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8804</v>
      </c>
      <c r="C12115" t="s">
        <v>239</v>
      </c>
      <c r="D12115">
        <v>2007</v>
      </c>
      <c r="E12115" t="s">
        <v>129</v>
      </c>
      <c r="F12115" t="s">
        <v>857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8805</v>
      </c>
      <c r="C12116" t="s">
        <v>196</v>
      </c>
      <c r="D12116">
        <v>1997</v>
      </c>
      <c r="E12116" t="s">
        <v>140</v>
      </c>
      <c r="F12116" t="s">
        <v>288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8806</v>
      </c>
      <c r="C12117" t="s">
        <v>173</v>
      </c>
      <c r="D12117">
        <v>2015</v>
      </c>
      <c r="E12117" t="s">
        <v>150</v>
      </c>
      <c r="F12117" t="s">
        <v>402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8807</v>
      </c>
      <c r="C12118" t="s">
        <v>196</v>
      </c>
      <c r="D12118">
        <v>1997</v>
      </c>
      <c r="E12118" t="s">
        <v>150</v>
      </c>
      <c r="F12118" t="s">
        <v>2173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8412</v>
      </c>
      <c r="C12119" t="s">
        <v>250</v>
      </c>
      <c r="D12119">
        <v>2015</v>
      </c>
      <c r="E12119" t="s">
        <v>150</v>
      </c>
      <c r="F12119" t="s">
        <v>82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8808</v>
      </c>
      <c r="C12120" t="s">
        <v>133</v>
      </c>
      <c r="D12120">
        <v>2007</v>
      </c>
      <c r="E12120" t="s">
        <v>109</v>
      </c>
      <c r="F12120" t="s">
        <v>237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7224</v>
      </c>
      <c r="C12121" t="s">
        <v>256</v>
      </c>
      <c r="D12121">
        <v>2002</v>
      </c>
      <c r="E12121" t="s">
        <v>120</v>
      </c>
      <c r="F12121" t="s">
        <v>230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8809</v>
      </c>
      <c r="C12122" t="s">
        <v>153</v>
      </c>
      <c r="D12122">
        <v>2004</v>
      </c>
      <c r="E12122" t="s">
        <v>193</v>
      </c>
      <c r="F12122" t="s">
        <v>7685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8810</v>
      </c>
      <c r="C12123" t="s">
        <v>133</v>
      </c>
      <c r="D12123">
        <v>2008</v>
      </c>
      <c r="E12123" t="s">
        <v>129</v>
      </c>
      <c r="F12123" t="s">
        <v>3941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8811</v>
      </c>
      <c r="C12124" t="s">
        <v>133</v>
      </c>
      <c r="D12124">
        <v>2007</v>
      </c>
      <c r="E12124" t="s">
        <v>150</v>
      </c>
      <c r="F12124" t="s">
        <v>2955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776</v>
      </c>
      <c r="C12125" t="s">
        <v>119</v>
      </c>
      <c r="D12125">
        <v>2010</v>
      </c>
      <c r="E12125" t="s">
        <v>120</v>
      </c>
      <c r="F12125" t="s">
        <v>121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8189</v>
      </c>
      <c r="C12126" t="s">
        <v>149</v>
      </c>
      <c r="D12126">
        <v>2011</v>
      </c>
      <c r="E12126" t="s">
        <v>181</v>
      </c>
      <c r="F12126" t="s">
        <v>1243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8812</v>
      </c>
      <c r="C12127" t="s">
        <v>196</v>
      </c>
      <c r="D12127">
        <v>1995</v>
      </c>
      <c r="E12127" t="s">
        <v>138</v>
      </c>
      <c r="F12127" t="s">
        <v>1610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8813</v>
      </c>
      <c r="C12128" t="s">
        <v>133</v>
      </c>
      <c r="D12128">
        <v>2007</v>
      </c>
      <c r="E12128" t="s">
        <v>193</v>
      </c>
      <c r="F12128" t="s">
        <v>293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8814</v>
      </c>
      <c r="C12129" t="s">
        <v>119</v>
      </c>
      <c r="D12129" t="s">
        <v>332</v>
      </c>
      <c r="E12129" t="s">
        <v>135</v>
      </c>
      <c r="F12129" t="s">
        <v>984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8815</v>
      </c>
      <c r="C12130" t="s">
        <v>153</v>
      </c>
      <c r="D12130">
        <v>2008</v>
      </c>
      <c r="E12130" t="s">
        <v>150</v>
      </c>
      <c r="F12130" t="s">
        <v>169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8816</v>
      </c>
      <c r="C12131" t="s">
        <v>133</v>
      </c>
      <c r="D12131" t="s">
        <v>332</v>
      </c>
      <c r="E12131" t="s">
        <v>150</v>
      </c>
      <c r="F12131" t="s">
        <v>491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8817</v>
      </c>
      <c r="C12132" t="s">
        <v>133</v>
      </c>
      <c r="D12132">
        <v>2006</v>
      </c>
      <c r="E12132" t="s">
        <v>150</v>
      </c>
      <c r="F12132" t="s">
        <v>268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8818</v>
      </c>
      <c r="C12133" t="s">
        <v>133</v>
      </c>
      <c r="D12133">
        <v>2008</v>
      </c>
      <c r="E12133" t="s">
        <v>131</v>
      </c>
      <c r="F12133" t="s">
        <v>285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8819</v>
      </c>
      <c r="C12134" t="s">
        <v>153</v>
      </c>
      <c r="D12134">
        <v>2002</v>
      </c>
      <c r="E12134" t="s">
        <v>120</v>
      </c>
      <c r="F12134" t="s">
        <v>233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560</v>
      </c>
      <c r="C12135" t="s">
        <v>175</v>
      </c>
      <c r="D12135">
        <v>2016</v>
      </c>
      <c r="E12135" t="s">
        <v>138</v>
      </c>
      <c r="F12135" t="s">
        <v>285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8820</v>
      </c>
      <c r="C12136" t="s">
        <v>239</v>
      </c>
      <c r="D12136">
        <v>2008</v>
      </c>
      <c r="E12136" t="s">
        <v>150</v>
      </c>
      <c r="F12136" t="s">
        <v>8719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8821</v>
      </c>
      <c r="C12137" t="s">
        <v>146</v>
      </c>
      <c r="D12137" t="s">
        <v>332</v>
      </c>
      <c r="E12137" t="s">
        <v>135</v>
      </c>
      <c r="F12137" t="s">
        <v>984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3500</v>
      </c>
      <c r="C12138" t="s">
        <v>256</v>
      </c>
      <c r="D12138">
        <v>2003</v>
      </c>
      <c r="E12138" t="s">
        <v>150</v>
      </c>
      <c r="F12138" t="s">
        <v>219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8822</v>
      </c>
      <c r="C12139" t="s">
        <v>153</v>
      </c>
      <c r="D12139">
        <v>2006</v>
      </c>
      <c r="E12139" t="s">
        <v>150</v>
      </c>
      <c r="F12139" t="s">
        <v>285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8823</v>
      </c>
      <c r="C12140" t="s">
        <v>119</v>
      </c>
      <c r="D12140">
        <v>2006</v>
      </c>
      <c r="E12140" t="s">
        <v>150</v>
      </c>
      <c r="F12140" t="s">
        <v>268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8032</v>
      </c>
      <c r="C12141" t="s">
        <v>119</v>
      </c>
      <c r="D12141">
        <v>2010</v>
      </c>
      <c r="E12141" t="s">
        <v>131</v>
      </c>
      <c r="F12141" t="s">
        <v>7310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4107</v>
      </c>
      <c r="C12142" t="s">
        <v>133</v>
      </c>
      <c r="D12142">
        <v>2008</v>
      </c>
      <c r="E12142" t="s">
        <v>109</v>
      </c>
      <c r="F12142" t="s">
        <v>4108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4221</v>
      </c>
      <c r="C12143" t="s">
        <v>162</v>
      </c>
      <c r="D12143">
        <v>2002</v>
      </c>
      <c r="E12143" t="s">
        <v>181</v>
      </c>
      <c r="F12143" t="s">
        <v>523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5721</v>
      </c>
      <c r="C12144" t="s">
        <v>146</v>
      </c>
      <c r="D12144">
        <v>2015</v>
      </c>
      <c r="E12144" t="s">
        <v>120</v>
      </c>
      <c r="F12144" t="s">
        <v>169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8824</v>
      </c>
      <c r="C12145" t="s">
        <v>153</v>
      </c>
      <c r="D12145">
        <v>2007</v>
      </c>
      <c r="E12145" t="s">
        <v>181</v>
      </c>
      <c r="F12145" t="s">
        <v>4688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4862</v>
      </c>
      <c r="C12146" t="s">
        <v>222</v>
      </c>
      <c r="D12146">
        <v>2003</v>
      </c>
      <c r="E12146" t="s">
        <v>140</v>
      </c>
      <c r="F12146" t="s">
        <v>293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8825</v>
      </c>
      <c r="C12147" t="s">
        <v>173</v>
      </c>
      <c r="D12147">
        <v>2014</v>
      </c>
      <c r="E12147" t="s">
        <v>129</v>
      </c>
      <c r="F12147" t="s">
        <v>169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8826</v>
      </c>
      <c r="C12148" t="s">
        <v>119</v>
      </c>
      <c r="D12148">
        <v>2008</v>
      </c>
      <c r="E12148" t="s">
        <v>193</v>
      </c>
      <c r="F12148" t="s">
        <v>616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8827</v>
      </c>
      <c r="C12149" t="s">
        <v>239</v>
      </c>
      <c r="D12149">
        <v>2011</v>
      </c>
      <c r="E12149" t="s">
        <v>129</v>
      </c>
      <c r="F12149" t="s">
        <v>1237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406</v>
      </c>
      <c r="C12150" t="s">
        <v>162</v>
      </c>
      <c r="D12150">
        <v>2005</v>
      </c>
      <c r="E12150" t="s">
        <v>120</v>
      </c>
      <c r="F12150" t="s">
        <v>219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8828</v>
      </c>
      <c r="C12151" t="s">
        <v>153</v>
      </c>
      <c r="D12151">
        <v>2002</v>
      </c>
      <c r="E12151" t="s">
        <v>120</v>
      </c>
      <c r="F12151" t="s">
        <v>714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2407</v>
      </c>
      <c r="C12152" t="s">
        <v>133</v>
      </c>
      <c r="D12152">
        <v>2010</v>
      </c>
      <c r="E12152" t="s">
        <v>138</v>
      </c>
      <c r="F12152" t="s">
        <v>169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8829</v>
      </c>
      <c r="C12153" t="s">
        <v>133</v>
      </c>
      <c r="D12153">
        <v>2008</v>
      </c>
      <c r="E12153" t="s">
        <v>140</v>
      </c>
      <c r="F12153" t="s">
        <v>82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8830</v>
      </c>
      <c r="C12154" t="s">
        <v>133</v>
      </c>
      <c r="D12154">
        <v>2006</v>
      </c>
      <c r="E12154" t="s">
        <v>135</v>
      </c>
      <c r="F12154" t="s">
        <v>121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8831</v>
      </c>
      <c r="C12155" t="s">
        <v>153</v>
      </c>
      <c r="D12155">
        <v>2004</v>
      </c>
      <c r="E12155" t="s">
        <v>320</v>
      </c>
      <c r="F12155" t="s">
        <v>1243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4714</v>
      </c>
      <c r="C12156" t="s">
        <v>222</v>
      </c>
      <c r="D12156">
        <v>2006</v>
      </c>
      <c r="E12156" t="s">
        <v>125</v>
      </c>
      <c r="F12156" t="s">
        <v>237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8832</v>
      </c>
      <c r="C12157" t="s">
        <v>227</v>
      </c>
      <c r="D12157">
        <v>2011</v>
      </c>
      <c r="E12157" t="s">
        <v>320</v>
      </c>
      <c r="F12157" t="s">
        <v>1518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6725</v>
      </c>
      <c r="C12158" t="s">
        <v>239</v>
      </c>
      <c r="D12158">
        <v>2008</v>
      </c>
      <c r="E12158" t="s">
        <v>131</v>
      </c>
      <c r="F12158" t="s">
        <v>1634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8833</v>
      </c>
      <c r="C12159" t="s">
        <v>162</v>
      </c>
      <c r="D12159">
        <v>2005</v>
      </c>
      <c r="E12159" t="s">
        <v>193</v>
      </c>
      <c r="F12159" t="s">
        <v>491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8834</v>
      </c>
      <c r="C12160" t="s">
        <v>239</v>
      </c>
      <c r="D12160">
        <v>2012</v>
      </c>
      <c r="E12160" t="s">
        <v>129</v>
      </c>
      <c r="F12160" t="s">
        <v>402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8835</v>
      </c>
      <c r="C12161" t="s">
        <v>133</v>
      </c>
      <c r="D12161">
        <v>2008</v>
      </c>
      <c r="E12161" t="s">
        <v>150</v>
      </c>
      <c r="F12161" t="s">
        <v>82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8836</v>
      </c>
      <c r="C12162" t="s">
        <v>133</v>
      </c>
      <c r="D12162">
        <v>2011</v>
      </c>
      <c r="E12162" t="s">
        <v>131</v>
      </c>
      <c r="F12162" t="s">
        <v>1626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8837</v>
      </c>
      <c r="C12163" t="s">
        <v>175</v>
      </c>
      <c r="D12163">
        <v>2015</v>
      </c>
      <c r="E12163" t="s">
        <v>193</v>
      </c>
      <c r="F12163" t="s">
        <v>2268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4077</v>
      </c>
      <c r="C12164" t="s">
        <v>162</v>
      </c>
      <c r="D12164">
        <v>2003</v>
      </c>
      <c r="E12164" t="s">
        <v>150</v>
      </c>
      <c r="F12164" t="s">
        <v>82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8838</v>
      </c>
      <c r="C12165" t="s">
        <v>133</v>
      </c>
      <c r="D12165">
        <v>2006</v>
      </c>
      <c r="E12165" t="s">
        <v>135</v>
      </c>
      <c r="F12165" t="s">
        <v>2562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8839</v>
      </c>
      <c r="C12166" t="s">
        <v>173</v>
      </c>
      <c r="D12166">
        <v>2015</v>
      </c>
      <c r="E12166" t="s">
        <v>150</v>
      </c>
      <c r="F12166" t="s">
        <v>5088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8840</v>
      </c>
      <c r="C12167" t="s">
        <v>222</v>
      </c>
      <c r="D12167">
        <v>2003</v>
      </c>
      <c r="E12167" t="s">
        <v>125</v>
      </c>
      <c r="F12167" t="s">
        <v>1404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3153</v>
      </c>
      <c r="C12168" t="s">
        <v>239</v>
      </c>
      <c r="D12168">
        <v>2010</v>
      </c>
      <c r="E12168" t="s">
        <v>120</v>
      </c>
      <c r="F12168" t="s">
        <v>151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8841</v>
      </c>
      <c r="C12169" t="s">
        <v>173</v>
      </c>
      <c r="D12169">
        <v>2014</v>
      </c>
      <c r="E12169" t="s">
        <v>150</v>
      </c>
      <c r="F12169" t="s">
        <v>402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8842</v>
      </c>
      <c r="C12170" t="s">
        <v>162</v>
      </c>
      <c r="D12170">
        <v>2003</v>
      </c>
      <c r="E12170" t="s">
        <v>135</v>
      </c>
      <c r="F12170" t="s">
        <v>2240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3788</v>
      </c>
      <c r="C12171" t="s">
        <v>239</v>
      </c>
      <c r="D12171">
        <v>2010</v>
      </c>
      <c r="E12171" t="s">
        <v>120</v>
      </c>
      <c r="F12171" t="s">
        <v>169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3696</v>
      </c>
      <c r="C12172" t="s">
        <v>162</v>
      </c>
      <c r="D12172">
        <v>2006</v>
      </c>
      <c r="E12172" t="s">
        <v>150</v>
      </c>
      <c r="F12172" t="s">
        <v>169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8843</v>
      </c>
      <c r="C12173" t="s">
        <v>133</v>
      </c>
      <c r="D12173">
        <v>2009</v>
      </c>
      <c r="E12173" t="s">
        <v>135</v>
      </c>
      <c r="F12173" t="s">
        <v>8844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8845</v>
      </c>
      <c r="C12174" t="s">
        <v>196</v>
      </c>
      <c r="D12174">
        <v>2000</v>
      </c>
      <c r="E12174" t="s">
        <v>135</v>
      </c>
      <c r="F12174" t="s">
        <v>1077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8846</v>
      </c>
      <c r="C12175" t="s">
        <v>133</v>
      </c>
      <c r="D12175">
        <v>2010</v>
      </c>
      <c r="E12175" t="s">
        <v>135</v>
      </c>
      <c r="F12175" t="s">
        <v>2168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8847</v>
      </c>
      <c r="C12176" t="s">
        <v>196</v>
      </c>
      <c r="D12176">
        <v>1997</v>
      </c>
      <c r="E12176" t="s">
        <v>125</v>
      </c>
      <c r="F12176" t="s">
        <v>285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8848</v>
      </c>
      <c r="C12177" t="s">
        <v>149</v>
      </c>
      <c r="D12177">
        <v>2010</v>
      </c>
      <c r="E12177" t="s">
        <v>120</v>
      </c>
      <c r="F12177" t="s">
        <v>857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8849</v>
      </c>
      <c r="C12178" t="s">
        <v>239</v>
      </c>
      <c r="D12178">
        <v>2007</v>
      </c>
      <c r="E12178" t="s">
        <v>320</v>
      </c>
      <c r="F12178" t="s">
        <v>1309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8850</v>
      </c>
      <c r="C12179" t="s">
        <v>227</v>
      </c>
      <c r="D12179">
        <v>2007</v>
      </c>
      <c r="E12179" t="s">
        <v>320</v>
      </c>
      <c r="F12179" t="s">
        <v>147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8851</v>
      </c>
      <c r="C12180" t="s">
        <v>196</v>
      </c>
      <c r="D12180">
        <v>1998</v>
      </c>
      <c r="E12180" t="s">
        <v>181</v>
      </c>
      <c r="F12180" t="s">
        <v>166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8852</v>
      </c>
      <c r="C12181" t="s">
        <v>239</v>
      </c>
      <c r="D12181">
        <v>2007</v>
      </c>
      <c r="E12181" t="s">
        <v>129</v>
      </c>
      <c r="F12181" t="s">
        <v>8853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8854</v>
      </c>
      <c r="C12182" t="s">
        <v>196</v>
      </c>
      <c r="D12182">
        <v>1996</v>
      </c>
      <c r="E12182" t="s">
        <v>120</v>
      </c>
      <c r="F12182" t="s">
        <v>293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8855</v>
      </c>
      <c r="C12183" t="s">
        <v>149</v>
      </c>
      <c r="D12183">
        <v>2011</v>
      </c>
      <c r="E12183" t="s">
        <v>320</v>
      </c>
      <c r="F12183" t="s">
        <v>857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5549</v>
      </c>
      <c r="C12184" t="s">
        <v>258</v>
      </c>
      <c r="D12184">
        <v>2014</v>
      </c>
      <c r="E12184" t="s">
        <v>150</v>
      </c>
      <c r="F12184" t="s">
        <v>169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8856</v>
      </c>
      <c r="C12185" t="s">
        <v>239</v>
      </c>
      <c r="D12185">
        <v>2006</v>
      </c>
      <c r="E12185" t="s">
        <v>135</v>
      </c>
      <c r="F12185" t="s">
        <v>8857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2767</v>
      </c>
      <c r="C12186" t="s">
        <v>222</v>
      </c>
      <c r="D12186" t="s">
        <v>332</v>
      </c>
      <c r="E12186" t="s">
        <v>125</v>
      </c>
      <c r="F12186" t="s">
        <v>984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8858</v>
      </c>
      <c r="C12187" t="s">
        <v>133</v>
      </c>
      <c r="D12187">
        <v>2008</v>
      </c>
      <c r="E12187" t="s">
        <v>135</v>
      </c>
      <c r="F12187" t="s">
        <v>219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8859</v>
      </c>
      <c r="C12188" t="s">
        <v>239</v>
      </c>
      <c r="D12188">
        <v>2009</v>
      </c>
      <c r="E12188" t="s">
        <v>140</v>
      </c>
      <c r="F12188" t="s">
        <v>82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8860</v>
      </c>
      <c r="C12189" t="s">
        <v>153</v>
      </c>
      <c r="D12189">
        <v>2005</v>
      </c>
      <c r="E12189" t="s">
        <v>181</v>
      </c>
      <c r="F12189" t="s">
        <v>5067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8861</v>
      </c>
      <c r="C12190" t="s">
        <v>119</v>
      </c>
      <c r="D12190">
        <v>2009</v>
      </c>
      <c r="E12190" t="s">
        <v>181</v>
      </c>
      <c r="F12190" t="s">
        <v>1077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6940</v>
      </c>
      <c r="C12191" t="s">
        <v>196</v>
      </c>
      <c r="D12191">
        <v>2001</v>
      </c>
      <c r="E12191" t="s">
        <v>150</v>
      </c>
      <c r="F12191" t="s">
        <v>1457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8862</v>
      </c>
      <c r="C12192" t="s">
        <v>162</v>
      </c>
      <c r="D12192">
        <v>2005</v>
      </c>
      <c r="E12192" t="s">
        <v>135</v>
      </c>
      <c r="F12192" t="s">
        <v>1605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8863</v>
      </c>
      <c r="C12193" t="s">
        <v>153</v>
      </c>
      <c r="D12193">
        <v>2010</v>
      </c>
      <c r="E12193" t="s">
        <v>193</v>
      </c>
      <c r="F12193" t="s">
        <v>7607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1003</v>
      </c>
      <c r="C12194" t="s">
        <v>149</v>
      </c>
      <c r="D12194">
        <v>2010</v>
      </c>
      <c r="E12194" t="s">
        <v>109</v>
      </c>
      <c r="F12194" t="s">
        <v>166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6283</v>
      </c>
      <c r="C12195" t="s">
        <v>799</v>
      </c>
      <c r="D12195">
        <v>2014</v>
      </c>
      <c r="E12195" t="s">
        <v>129</v>
      </c>
      <c r="F12195" t="s">
        <v>5745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8864</v>
      </c>
      <c r="C12196" t="s">
        <v>153</v>
      </c>
      <c r="D12196">
        <v>2004</v>
      </c>
      <c r="E12196" t="s">
        <v>140</v>
      </c>
      <c r="F12196" t="s">
        <v>268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8865</v>
      </c>
      <c r="C12197" t="s">
        <v>133</v>
      </c>
      <c r="D12197">
        <v>2007</v>
      </c>
      <c r="E12197" t="s">
        <v>129</v>
      </c>
      <c r="F12197" t="s">
        <v>230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6701</v>
      </c>
      <c r="C12198" t="s">
        <v>146</v>
      </c>
      <c r="D12198">
        <v>2011</v>
      </c>
      <c r="E12198" t="s">
        <v>125</v>
      </c>
      <c r="F12198" t="s">
        <v>3882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8866</v>
      </c>
      <c r="C12199" t="s">
        <v>175</v>
      </c>
      <c r="D12199">
        <v>2015</v>
      </c>
      <c r="E12199" t="s">
        <v>129</v>
      </c>
      <c r="F12199" t="s">
        <v>6115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2913</v>
      </c>
      <c r="C12200" t="s">
        <v>256</v>
      </c>
      <c r="D12200">
        <v>2004</v>
      </c>
      <c r="E12200" t="s">
        <v>120</v>
      </c>
      <c r="F12200" t="s">
        <v>169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7124</v>
      </c>
      <c r="C12201" t="s">
        <v>256</v>
      </c>
      <c r="D12201">
        <v>2003</v>
      </c>
      <c r="E12201" t="s">
        <v>320</v>
      </c>
      <c r="F12201" t="s">
        <v>230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8867</v>
      </c>
      <c r="C12202" t="s">
        <v>119</v>
      </c>
      <c r="D12202">
        <v>2009</v>
      </c>
      <c r="E12202" t="s">
        <v>140</v>
      </c>
      <c r="F12202" t="s">
        <v>2972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8868</v>
      </c>
      <c r="C12203" t="s">
        <v>133</v>
      </c>
      <c r="D12203">
        <v>2011</v>
      </c>
      <c r="E12203" t="s">
        <v>109</v>
      </c>
      <c r="F12203" t="s">
        <v>616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8869</v>
      </c>
      <c r="C12204" t="s">
        <v>239</v>
      </c>
      <c r="D12204">
        <v>2005</v>
      </c>
      <c r="E12204" t="s">
        <v>109</v>
      </c>
      <c r="F12204" t="s">
        <v>151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3588</v>
      </c>
      <c r="C12205" t="s">
        <v>227</v>
      </c>
      <c r="D12205">
        <v>2010</v>
      </c>
      <c r="E12205" t="s">
        <v>150</v>
      </c>
      <c r="F12205" t="s">
        <v>557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8870</v>
      </c>
      <c r="C12206" t="s">
        <v>153</v>
      </c>
      <c r="D12206">
        <v>2001</v>
      </c>
      <c r="E12206" t="s">
        <v>193</v>
      </c>
      <c r="F12206" t="s">
        <v>8871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8872</v>
      </c>
      <c r="C12207" t="s">
        <v>149</v>
      </c>
      <c r="D12207">
        <v>2013</v>
      </c>
      <c r="E12207" t="s">
        <v>129</v>
      </c>
      <c r="F12207" t="s">
        <v>2425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8873</v>
      </c>
      <c r="C12208" t="s">
        <v>153</v>
      </c>
      <c r="D12208">
        <v>2006</v>
      </c>
      <c r="E12208" t="s">
        <v>129</v>
      </c>
      <c r="F12208" t="s">
        <v>166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4472</v>
      </c>
      <c r="C12209" t="s">
        <v>222</v>
      </c>
      <c r="D12209">
        <v>2005</v>
      </c>
      <c r="E12209" t="s">
        <v>135</v>
      </c>
      <c r="F12209" t="s">
        <v>293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8874</v>
      </c>
      <c r="C12210" t="s">
        <v>119</v>
      </c>
      <c r="D12210">
        <v>2009</v>
      </c>
      <c r="E12210" t="s">
        <v>135</v>
      </c>
      <c r="F12210" t="s">
        <v>1423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8875</v>
      </c>
      <c r="C12211" t="s">
        <v>153</v>
      </c>
      <c r="D12211">
        <v>2006</v>
      </c>
      <c r="E12211" t="s">
        <v>193</v>
      </c>
      <c r="F12211" t="s">
        <v>8876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8877</v>
      </c>
      <c r="C12212" t="s">
        <v>196</v>
      </c>
      <c r="D12212">
        <v>1997</v>
      </c>
      <c r="E12212" t="s">
        <v>109</v>
      </c>
      <c r="F12212" t="s">
        <v>2845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8878</v>
      </c>
      <c r="C12213" t="s">
        <v>799</v>
      </c>
      <c r="D12213">
        <v>2012</v>
      </c>
      <c r="E12213" t="s">
        <v>125</v>
      </c>
      <c r="F12213" t="s">
        <v>166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7547</v>
      </c>
      <c r="C12214" t="s">
        <v>146</v>
      </c>
      <c r="D12214" t="s">
        <v>332</v>
      </c>
      <c r="E12214" t="s">
        <v>135</v>
      </c>
      <c r="F12214" t="s">
        <v>984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8879</v>
      </c>
      <c r="C12215" t="s">
        <v>153</v>
      </c>
      <c r="D12215">
        <v>2004</v>
      </c>
      <c r="E12215" t="s">
        <v>129</v>
      </c>
      <c r="F12215" t="s">
        <v>6281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8880</v>
      </c>
      <c r="C12216" t="s">
        <v>133</v>
      </c>
      <c r="D12216">
        <v>2010</v>
      </c>
      <c r="E12216" t="s">
        <v>135</v>
      </c>
      <c r="F12216" t="s">
        <v>7310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8881</v>
      </c>
      <c r="C12217" t="s">
        <v>146</v>
      </c>
      <c r="D12217">
        <v>2011</v>
      </c>
      <c r="E12217" t="s">
        <v>125</v>
      </c>
      <c r="F12217" t="s">
        <v>7922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3866</v>
      </c>
      <c r="C12218" t="s">
        <v>258</v>
      </c>
      <c r="D12218">
        <v>2014</v>
      </c>
      <c r="E12218" t="s">
        <v>150</v>
      </c>
      <c r="F12218" t="s">
        <v>402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8882</v>
      </c>
      <c r="C12219" t="s">
        <v>155</v>
      </c>
      <c r="D12219">
        <v>1996</v>
      </c>
      <c r="E12219" t="s">
        <v>135</v>
      </c>
      <c r="F12219" t="s">
        <v>5802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8883</v>
      </c>
      <c r="C12220" t="s">
        <v>173</v>
      </c>
      <c r="D12220">
        <v>2014</v>
      </c>
      <c r="E12220" t="s">
        <v>320</v>
      </c>
      <c r="F12220" t="s">
        <v>402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8884</v>
      </c>
      <c r="C12221" t="s">
        <v>149</v>
      </c>
      <c r="D12221">
        <v>2011</v>
      </c>
      <c r="E12221" t="s">
        <v>140</v>
      </c>
      <c r="F12221" t="s">
        <v>268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8885</v>
      </c>
      <c r="C12222" t="s">
        <v>162</v>
      </c>
      <c r="D12222">
        <v>2005</v>
      </c>
      <c r="E12222" t="s">
        <v>138</v>
      </c>
      <c r="F12222" t="s">
        <v>230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8886</v>
      </c>
      <c r="C12223" t="s">
        <v>133</v>
      </c>
      <c r="D12223">
        <v>2008</v>
      </c>
      <c r="E12223" t="s">
        <v>150</v>
      </c>
      <c r="F12223" t="s">
        <v>8887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8888</v>
      </c>
      <c r="C12224" t="s">
        <v>196</v>
      </c>
      <c r="D12224">
        <v>1998</v>
      </c>
      <c r="E12224" t="s">
        <v>138</v>
      </c>
      <c r="F12224" t="s">
        <v>293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8889</v>
      </c>
      <c r="C12225" t="s">
        <v>133</v>
      </c>
      <c r="D12225">
        <v>2007</v>
      </c>
      <c r="E12225" t="s">
        <v>135</v>
      </c>
      <c r="F12225" t="s">
        <v>8890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8891</v>
      </c>
      <c r="C12226" t="s">
        <v>162</v>
      </c>
      <c r="D12226">
        <v>2002</v>
      </c>
      <c r="E12226" t="s">
        <v>150</v>
      </c>
      <c r="F12226" t="s">
        <v>293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7467</v>
      </c>
      <c r="C12227" t="s">
        <v>222</v>
      </c>
      <c r="D12227">
        <v>2004</v>
      </c>
      <c r="E12227" t="s">
        <v>320</v>
      </c>
      <c r="F12227" t="s">
        <v>230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8892</v>
      </c>
      <c r="C12228" t="s">
        <v>146</v>
      </c>
      <c r="D12228">
        <v>2009</v>
      </c>
      <c r="E12228" t="s">
        <v>140</v>
      </c>
      <c r="F12228" t="s">
        <v>1077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2316</v>
      </c>
      <c r="C12229" t="s">
        <v>227</v>
      </c>
      <c r="D12229">
        <v>2014</v>
      </c>
      <c r="E12229" t="s">
        <v>120</v>
      </c>
      <c r="F12229" t="s">
        <v>293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1054</v>
      </c>
      <c r="C12230" t="s">
        <v>799</v>
      </c>
      <c r="D12230">
        <v>2013</v>
      </c>
      <c r="E12230" t="s">
        <v>150</v>
      </c>
      <c r="F12230" t="s">
        <v>557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8893</v>
      </c>
      <c r="C12231" t="s">
        <v>162</v>
      </c>
      <c r="D12231">
        <v>2001</v>
      </c>
      <c r="E12231" t="s">
        <v>138</v>
      </c>
      <c r="F12231" t="s">
        <v>8894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8895</v>
      </c>
      <c r="C12232" t="s">
        <v>153</v>
      </c>
      <c r="D12232">
        <v>2006</v>
      </c>
      <c r="E12232" t="s">
        <v>320</v>
      </c>
      <c r="F12232" t="s">
        <v>491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8896</v>
      </c>
      <c r="C12233" t="s">
        <v>295</v>
      </c>
      <c r="D12233">
        <v>1993</v>
      </c>
      <c r="E12233" t="s">
        <v>150</v>
      </c>
      <c r="F12233" t="s">
        <v>230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8897</v>
      </c>
      <c r="C12234" t="s">
        <v>133</v>
      </c>
      <c r="D12234">
        <v>2010</v>
      </c>
      <c r="E12234" t="s">
        <v>135</v>
      </c>
      <c r="F12234" t="s">
        <v>1423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8898</v>
      </c>
      <c r="C12235" t="s">
        <v>133</v>
      </c>
      <c r="D12235">
        <v>2010</v>
      </c>
      <c r="E12235" t="s">
        <v>135</v>
      </c>
      <c r="F12235" t="s">
        <v>3740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3047</v>
      </c>
      <c r="C12236" t="s">
        <v>173</v>
      </c>
      <c r="D12236">
        <v>2016</v>
      </c>
      <c r="E12236" t="s">
        <v>150</v>
      </c>
      <c r="F12236" t="s">
        <v>314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8899</v>
      </c>
      <c r="C12237" t="s">
        <v>173</v>
      </c>
      <c r="D12237">
        <v>2014</v>
      </c>
      <c r="E12237" t="s">
        <v>193</v>
      </c>
      <c r="F12237" t="s">
        <v>8900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4243</v>
      </c>
      <c r="C12238" t="s">
        <v>133</v>
      </c>
      <c r="D12238">
        <v>2007</v>
      </c>
      <c r="E12238" t="s">
        <v>320</v>
      </c>
      <c r="F12238" t="s">
        <v>491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7338</v>
      </c>
      <c r="C12239" t="s">
        <v>146</v>
      </c>
      <c r="D12239">
        <v>2011</v>
      </c>
      <c r="E12239" t="s">
        <v>135</v>
      </c>
      <c r="F12239" t="s">
        <v>219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8743</v>
      </c>
      <c r="C12240" t="s">
        <v>146</v>
      </c>
      <c r="D12240" t="s">
        <v>332</v>
      </c>
      <c r="E12240" t="s">
        <v>140</v>
      </c>
      <c r="F12240" t="s">
        <v>4011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5920</v>
      </c>
      <c r="C12241" t="s">
        <v>149</v>
      </c>
      <c r="D12241">
        <v>2007</v>
      </c>
      <c r="E12241" t="s">
        <v>120</v>
      </c>
      <c r="F12241" t="s">
        <v>293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8901</v>
      </c>
      <c r="C12242" t="s">
        <v>196</v>
      </c>
      <c r="D12242">
        <v>1996</v>
      </c>
      <c r="E12242" t="s">
        <v>125</v>
      </c>
      <c r="F12242" t="s">
        <v>1839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5848</v>
      </c>
      <c r="C12243" t="s">
        <v>222</v>
      </c>
      <c r="D12243">
        <v>2003</v>
      </c>
      <c r="E12243" t="s">
        <v>120</v>
      </c>
      <c r="F12243" t="s">
        <v>714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8902</v>
      </c>
      <c r="C12244" t="s">
        <v>133</v>
      </c>
      <c r="D12244">
        <v>2007</v>
      </c>
      <c r="E12244" t="s">
        <v>109</v>
      </c>
      <c r="F12244" t="s">
        <v>557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8903</v>
      </c>
      <c r="C12245" t="s">
        <v>173</v>
      </c>
      <c r="D12245">
        <v>2014</v>
      </c>
      <c r="E12245" t="s">
        <v>135</v>
      </c>
      <c r="F12245" t="s">
        <v>5088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8904</v>
      </c>
      <c r="C12246" t="s">
        <v>133</v>
      </c>
      <c r="D12246">
        <v>2011</v>
      </c>
      <c r="E12246" t="s">
        <v>131</v>
      </c>
      <c r="F12246" t="s">
        <v>8905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5164</v>
      </c>
      <c r="C12247" t="s">
        <v>799</v>
      </c>
      <c r="D12247">
        <v>2013</v>
      </c>
      <c r="E12247" t="s">
        <v>129</v>
      </c>
      <c r="F12247" t="s">
        <v>5060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8906</v>
      </c>
      <c r="C12248" t="s">
        <v>162</v>
      </c>
      <c r="D12248">
        <v>2001</v>
      </c>
      <c r="E12248" t="s">
        <v>125</v>
      </c>
      <c r="F12248" t="s">
        <v>491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8907</v>
      </c>
      <c r="C12249" t="s">
        <v>196</v>
      </c>
      <c r="D12249">
        <v>1998</v>
      </c>
      <c r="E12249" t="s">
        <v>320</v>
      </c>
      <c r="F12249" t="s">
        <v>8908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8909</v>
      </c>
      <c r="C12250" t="s">
        <v>133</v>
      </c>
      <c r="D12250" t="s">
        <v>332</v>
      </c>
      <c r="E12250" t="s">
        <v>131</v>
      </c>
      <c r="F12250" t="s">
        <v>3856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8910</v>
      </c>
      <c r="C12251" t="s">
        <v>119</v>
      </c>
      <c r="D12251">
        <v>2008</v>
      </c>
      <c r="E12251" t="s">
        <v>125</v>
      </c>
      <c r="F12251" t="s">
        <v>1423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8911</v>
      </c>
      <c r="C12252" t="s">
        <v>222</v>
      </c>
      <c r="D12252">
        <v>2004</v>
      </c>
      <c r="E12252" t="s">
        <v>140</v>
      </c>
      <c r="F12252" t="s">
        <v>151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8912</v>
      </c>
      <c r="C12253" t="s">
        <v>133</v>
      </c>
      <c r="D12253">
        <v>2009</v>
      </c>
      <c r="E12253" t="s">
        <v>135</v>
      </c>
      <c r="F12253" t="s">
        <v>82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8913</v>
      </c>
      <c r="C12254" t="s">
        <v>133</v>
      </c>
      <c r="D12254">
        <v>2007</v>
      </c>
      <c r="E12254" t="s">
        <v>129</v>
      </c>
      <c r="F12254" t="s">
        <v>219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6579</v>
      </c>
      <c r="C12255" t="s">
        <v>222</v>
      </c>
      <c r="D12255">
        <v>2005</v>
      </c>
      <c r="E12255" t="s">
        <v>125</v>
      </c>
      <c r="F12255" t="s">
        <v>82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8914</v>
      </c>
      <c r="C12256" t="s">
        <v>153</v>
      </c>
      <c r="D12256">
        <v>2004</v>
      </c>
      <c r="E12256" t="s">
        <v>129</v>
      </c>
      <c r="F12256" t="s">
        <v>2984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8286</v>
      </c>
      <c r="C12257" t="s">
        <v>256</v>
      </c>
      <c r="D12257">
        <v>2005</v>
      </c>
      <c r="E12257" t="s">
        <v>181</v>
      </c>
      <c r="F12257" t="s">
        <v>402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8915</v>
      </c>
      <c r="C12258" t="s">
        <v>146</v>
      </c>
      <c r="D12258">
        <v>2011</v>
      </c>
      <c r="E12258" t="s">
        <v>135</v>
      </c>
      <c r="F12258" t="s">
        <v>268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8916</v>
      </c>
      <c r="C12259" t="s">
        <v>799</v>
      </c>
      <c r="D12259">
        <v>2013</v>
      </c>
      <c r="E12259" t="s">
        <v>320</v>
      </c>
      <c r="F12259" t="s">
        <v>5875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8917</v>
      </c>
      <c r="C12260" t="s">
        <v>162</v>
      </c>
      <c r="D12260">
        <v>2002</v>
      </c>
      <c r="E12260" t="s">
        <v>140</v>
      </c>
      <c r="F12260" t="s">
        <v>219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8918</v>
      </c>
      <c r="C12261" t="s">
        <v>222</v>
      </c>
      <c r="D12261">
        <v>2001</v>
      </c>
      <c r="E12261" t="s">
        <v>150</v>
      </c>
      <c r="F12261" t="s">
        <v>2007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8919</v>
      </c>
      <c r="C12262" t="s">
        <v>239</v>
      </c>
      <c r="D12262">
        <v>2006</v>
      </c>
      <c r="E12262" t="s">
        <v>138</v>
      </c>
      <c r="F12262" t="s">
        <v>293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7596</v>
      </c>
      <c r="C12263" t="s">
        <v>133</v>
      </c>
      <c r="D12263">
        <v>2006</v>
      </c>
      <c r="E12263" t="s">
        <v>138</v>
      </c>
      <c r="F12263" t="s">
        <v>557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2472</v>
      </c>
      <c r="C12264" t="s">
        <v>133</v>
      </c>
      <c r="D12264">
        <v>2009</v>
      </c>
      <c r="E12264" t="s">
        <v>140</v>
      </c>
      <c r="F12264" t="s">
        <v>268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8920</v>
      </c>
      <c r="C12265" t="s">
        <v>196</v>
      </c>
      <c r="D12265">
        <v>1994</v>
      </c>
      <c r="E12265" t="s">
        <v>193</v>
      </c>
      <c r="F12265" t="s">
        <v>1610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1410</v>
      </c>
      <c r="C12266" t="s">
        <v>227</v>
      </c>
      <c r="D12266">
        <v>2014</v>
      </c>
      <c r="E12266" t="s">
        <v>150</v>
      </c>
      <c r="F12266" t="s">
        <v>314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8921</v>
      </c>
      <c r="C12267" t="s">
        <v>119</v>
      </c>
      <c r="D12267">
        <v>2006</v>
      </c>
      <c r="E12267" t="s">
        <v>150</v>
      </c>
      <c r="F12267" t="s">
        <v>330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5535</v>
      </c>
      <c r="C12268" t="s">
        <v>222</v>
      </c>
      <c r="D12268">
        <v>2005</v>
      </c>
      <c r="E12268" t="s">
        <v>135</v>
      </c>
      <c r="F12268" t="s">
        <v>151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6730</v>
      </c>
      <c r="C12269" t="s">
        <v>222</v>
      </c>
      <c r="D12269">
        <v>2002</v>
      </c>
      <c r="E12269" t="s">
        <v>193</v>
      </c>
      <c r="F12269" t="s">
        <v>219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8922</v>
      </c>
      <c r="C12270" t="s">
        <v>133</v>
      </c>
      <c r="D12270">
        <v>2009</v>
      </c>
      <c r="E12270" t="s">
        <v>320</v>
      </c>
      <c r="F12270" t="s">
        <v>756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8923</v>
      </c>
      <c r="C12271" t="s">
        <v>740</v>
      </c>
      <c r="D12271">
        <v>1998</v>
      </c>
      <c r="E12271" t="s">
        <v>193</v>
      </c>
      <c r="F12271" t="s">
        <v>8924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8925</v>
      </c>
      <c r="C12272" t="s">
        <v>162</v>
      </c>
      <c r="D12272">
        <v>2000</v>
      </c>
      <c r="E12272" t="s">
        <v>120</v>
      </c>
      <c r="F12272" t="s">
        <v>293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8926</v>
      </c>
      <c r="C12273" t="s">
        <v>119</v>
      </c>
      <c r="D12273">
        <v>2008</v>
      </c>
      <c r="E12273" t="s">
        <v>181</v>
      </c>
      <c r="F12273" t="s">
        <v>230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8927</v>
      </c>
      <c r="C12274" t="s">
        <v>740</v>
      </c>
      <c r="D12274">
        <v>2000</v>
      </c>
      <c r="E12274" t="s">
        <v>193</v>
      </c>
      <c r="F12274" t="s">
        <v>5086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8928</v>
      </c>
      <c r="C12275" t="s">
        <v>153</v>
      </c>
      <c r="D12275">
        <v>2005</v>
      </c>
      <c r="E12275" t="s">
        <v>150</v>
      </c>
      <c r="F12275" t="s">
        <v>293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3559</v>
      </c>
      <c r="C12276" t="s">
        <v>222</v>
      </c>
      <c r="D12276">
        <v>2003</v>
      </c>
      <c r="E12276" t="s">
        <v>150</v>
      </c>
      <c r="F12276" t="s">
        <v>219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8929</v>
      </c>
      <c r="C12277" t="s">
        <v>133</v>
      </c>
      <c r="D12277">
        <v>2008</v>
      </c>
      <c r="E12277" t="s">
        <v>140</v>
      </c>
      <c r="F12277" t="s">
        <v>70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8930</v>
      </c>
      <c r="C12278" t="s">
        <v>153</v>
      </c>
      <c r="D12278">
        <v>2000</v>
      </c>
      <c r="E12278" t="s">
        <v>140</v>
      </c>
      <c r="F12278" t="s">
        <v>293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8931</v>
      </c>
      <c r="C12279" t="s">
        <v>239</v>
      </c>
      <c r="D12279">
        <v>2006</v>
      </c>
      <c r="E12279" t="s">
        <v>138</v>
      </c>
      <c r="F12279" t="s">
        <v>169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8564</v>
      </c>
      <c r="C12280" t="s">
        <v>119</v>
      </c>
      <c r="D12280">
        <v>2011</v>
      </c>
      <c r="E12280" t="s">
        <v>131</v>
      </c>
      <c r="F12280" t="s">
        <v>1243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6629</v>
      </c>
      <c r="C12281" t="s">
        <v>256</v>
      </c>
      <c r="D12281">
        <v>2002</v>
      </c>
      <c r="E12281" t="s">
        <v>120</v>
      </c>
      <c r="F12281" t="s">
        <v>523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8932</v>
      </c>
      <c r="C12282" t="s">
        <v>175</v>
      </c>
      <c r="D12282">
        <v>2015</v>
      </c>
      <c r="E12282" t="s">
        <v>193</v>
      </c>
      <c r="F12282" t="s">
        <v>8933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8934</v>
      </c>
      <c r="C12283" t="s">
        <v>162</v>
      </c>
      <c r="D12283">
        <v>2003</v>
      </c>
      <c r="E12283" t="s">
        <v>150</v>
      </c>
      <c r="F12283" t="s">
        <v>285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4109</v>
      </c>
      <c r="C12284" t="s">
        <v>222</v>
      </c>
      <c r="D12284">
        <v>2002</v>
      </c>
      <c r="E12284" t="s">
        <v>120</v>
      </c>
      <c r="F12284" t="s">
        <v>523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8935</v>
      </c>
      <c r="C12285" t="s">
        <v>133</v>
      </c>
      <c r="D12285">
        <v>2010</v>
      </c>
      <c r="E12285" t="s">
        <v>140</v>
      </c>
      <c r="F12285" t="s">
        <v>2972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8936</v>
      </c>
      <c r="C12286" t="s">
        <v>133</v>
      </c>
      <c r="D12286">
        <v>2010</v>
      </c>
      <c r="E12286" t="s">
        <v>140</v>
      </c>
      <c r="F12286" t="s">
        <v>268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7512</v>
      </c>
      <c r="C12287" t="s">
        <v>133</v>
      </c>
      <c r="D12287">
        <v>2005</v>
      </c>
      <c r="E12287" t="s">
        <v>109</v>
      </c>
      <c r="F12287" t="s">
        <v>293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8937</v>
      </c>
      <c r="C12288" t="s">
        <v>239</v>
      </c>
      <c r="D12288">
        <v>2010</v>
      </c>
      <c r="E12288" t="s">
        <v>150</v>
      </c>
      <c r="F12288" t="s">
        <v>4441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8938</v>
      </c>
      <c r="C12289" t="s">
        <v>799</v>
      </c>
      <c r="D12289">
        <v>2014</v>
      </c>
      <c r="E12289" t="s">
        <v>150</v>
      </c>
      <c r="F12289" t="s">
        <v>1077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8939</v>
      </c>
      <c r="C12290" t="s">
        <v>133</v>
      </c>
      <c r="D12290">
        <v>2011</v>
      </c>
      <c r="E12290" t="s">
        <v>140</v>
      </c>
      <c r="F12290" t="s">
        <v>491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8940</v>
      </c>
      <c r="C12291" t="s">
        <v>155</v>
      </c>
      <c r="D12291">
        <v>1993</v>
      </c>
      <c r="E12291" t="s">
        <v>135</v>
      </c>
      <c r="F12291" t="s">
        <v>8941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8942</v>
      </c>
      <c r="C12292" t="s">
        <v>153</v>
      </c>
      <c r="D12292">
        <v>2003</v>
      </c>
      <c r="E12292" t="s">
        <v>125</v>
      </c>
      <c r="F12292" t="s">
        <v>523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4771</v>
      </c>
      <c r="C12293" t="s">
        <v>119</v>
      </c>
      <c r="D12293">
        <v>2008</v>
      </c>
      <c r="E12293" t="s">
        <v>120</v>
      </c>
      <c r="F12293" t="s">
        <v>1069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8943</v>
      </c>
      <c r="C12294" t="s">
        <v>133</v>
      </c>
      <c r="D12294">
        <v>2007</v>
      </c>
      <c r="E12294" t="s">
        <v>150</v>
      </c>
      <c r="F12294" t="s">
        <v>402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8944</v>
      </c>
      <c r="C12295" t="s">
        <v>239</v>
      </c>
      <c r="D12295">
        <v>2011</v>
      </c>
      <c r="E12295" t="s">
        <v>135</v>
      </c>
      <c r="F12295" t="s">
        <v>293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4549</v>
      </c>
      <c r="C12296" t="s">
        <v>146</v>
      </c>
      <c r="D12296">
        <v>2012</v>
      </c>
      <c r="E12296" t="s">
        <v>181</v>
      </c>
      <c r="F12296" t="s">
        <v>857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8945</v>
      </c>
      <c r="C12297" t="s">
        <v>133</v>
      </c>
      <c r="D12297">
        <v>2008</v>
      </c>
      <c r="E12297" t="s">
        <v>135</v>
      </c>
      <c r="F12297" t="s">
        <v>268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8946</v>
      </c>
      <c r="C12298" t="s">
        <v>239</v>
      </c>
      <c r="D12298">
        <v>2010</v>
      </c>
      <c r="E12298" t="s">
        <v>181</v>
      </c>
      <c r="F12298" t="s">
        <v>5390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8947</v>
      </c>
      <c r="C12299" t="s">
        <v>239</v>
      </c>
      <c r="D12299">
        <v>2006</v>
      </c>
      <c r="E12299" t="s">
        <v>181</v>
      </c>
      <c r="F12299" t="s">
        <v>402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8948</v>
      </c>
      <c r="C12300" t="s">
        <v>133</v>
      </c>
      <c r="D12300">
        <v>2011</v>
      </c>
      <c r="E12300" t="s">
        <v>109</v>
      </c>
      <c r="F12300" t="s">
        <v>984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8949</v>
      </c>
      <c r="C12301" t="s">
        <v>119</v>
      </c>
      <c r="D12301">
        <v>2007</v>
      </c>
      <c r="E12301" t="s">
        <v>181</v>
      </c>
      <c r="F12301" t="s">
        <v>1972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8950</v>
      </c>
      <c r="C12302" t="s">
        <v>133</v>
      </c>
      <c r="D12302">
        <v>2008</v>
      </c>
      <c r="E12302" t="s">
        <v>193</v>
      </c>
      <c r="F12302" t="s">
        <v>4441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8951</v>
      </c>
      <c r="C12303" t="s">
        <v>196</v>
      </c>
      <c r="D12303">
        <v>1997</v>
      </c>
      <c r="E12303" t="s">
        <v>125</v>
      </c>
      <c r="F12303" t="s">
        <v>166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8952</v>
      </c>
      <c r="C12304" t="s">
        <v>149</v>
      </c>
      <c r="D12304">
        <v>2008</v>
      </c>
      <c r="E12304" t="s">
        <v>138</v>
      </c>
      <c r="F12304" t="s">
        <v>1557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8953</v>
      </c>
      <c r="C12305" t="s">
        <v>133</v>
      </c>
      <c r="D12305">
        <v>2004</v>
      </c>
      <c r="E12305" t="s">
        <v>193</v>
      </c>
      <c r="F12305" t="s">
        <v>82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8954</v>
      </c>
      <c r="C12306" t="s">
        <v>153</v>
      </c>
      <c r="D12306">
        <v>2009</v>
      </c>
      <c r="E12306" t="s">
        <v>135</v>
      </c>
      <c r="F12306" t="s">
        <v>1077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8955</v>
      </c>
      <c r="C12307" t="s">
        <v>133</v>
      </c>
      <c r="D12307">
        <v>2010</v>
      </c>
      <c r="E12307" t="s">
        <v>135</v>
      </c>
      <c r="F12307" t="s">
        <v>1535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6937</v>
      </c>
      <c r="C12308" t="s">
        <v>799</v>
      </c>
      <c r="D12308">
        <v>2015</v>
      </c>
      <c r="E12308" t="s">
        <v>120</v>
      </c>
      <c r="F12308" t="s">
        <v>6938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8956</v>
      </c>
      <c r="C12309" t="s">
        <v>162</v>
      </c>
      <c r="D12309">
        <v>2002</v>
      </c>
      <c r="E12309" t="s">
        <v>131</v>
      </c>
      <c r="F12309" t="s">
        <v>984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8957</v>
      </c>
      <c r="C12310" t="s">
        <v>153</v>
      </c>
      <c r="D12310">
        <v>2007</v>
      </c>
      <c r="E12310" t="s">
        <v>129</v>
      </c>
      <c r="F12310" t="s">
        <v>857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6665</v>
      </c>
      <c r="C12311" t="s">
        <v>119</v>
      </c>
      <c r="D12311">
        <v>2009</v>
      </c>
      <c r="E12311" t="s">
        <v>140</v>
      </c>
      <c r="F12311" t="s">
        <v>2299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8502</v>
      </c>
      <c r="C12312" t="s">
        <v>799</v>
      </c>
      <c r="D12312">
        <v>2014</v>
      </c>
      <c r="E12312" t="s">
        <v>150</v>
      </c>
      <c r="F12312" t="s">
        <v>857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8958</v>
      </c>
      <c r="C12313" t="s">
        <v>173</v>
      </c>
      <c r="D12313">
        <v>2012</v>
      </c>
      <c r="E12313" t="s">
        <v>150</v>
      </c>
      <c r="F12313" t="s">
        <v>4186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8959</v>
      </c>
      <c r="C12314" t="s">
        <v>119</v>
      </c>
      <c r="D12314">
        <v>2009</v>
      </c>
      <c r="E12314" t="s">
        <v>193</v>
      </c>
      <c r="F12314" t="s">
        <v>121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8960</v>
      </c>
      <c r="C12315" t="s">
        <v>153</v>
      </c>
      <c r="D12315">
        <v>2004</v>
      </c>
      <c r="E12315" t="s">
        <v>120</v>
      </c>
      <c r="F12315" t="s">
        <v>1605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8961</v>
      </c>
      <c r="C12316" t="s">
        <v>162</v>
      </c>
      <c r="D12316">
        <v>2005</v>
      </c>
      <c r="E12316" t="s">
        <v>109</v>
      </c>
      <c r="F12316" t="s">
        <v>82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8962</v>
      </c>
      <c r="C12317" t="s">
        <v>153</v>
      </c>
      <c r="D12317">
        <v>2000</v>
      </c>
      <c r="E12317" t="s">
        <v>129</v>
      </c>
      <c r="F12317" t="s">
        <v>8730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8963</v>
      </c>
      <c r="C12318" t="s">
        <v>153</v>
      </c>
      <c r="D12318">
        <v>2004</v>
      </c>
      <c r="E12318" t="s">
        <v>138</v>
      </c>
      <c r="F12318" t="s">
        <v>402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8964</v>
      </c>
      <c r="C12319" t="s">
        <v>227</v>
      </c>
      <c r="D12319">
        <v>2011</v>
      </c>
      <c r="E12319" t="s">
        <v>150</v>
      </c>
      <c r="F12319" t="s">
        <v>8965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8966</v>
      </c>
      <c r="C12320" t="s">
        <v>119</v>
      </c>
      <c r="D12320">
        <v>2007</v>
      </c>
      <c r="E12320" t="s">
        <v>131</v>
      </c>
      <c r="F12320" t="s">
        <v>3137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6552</v>
      </c>
      <c r="C12321" t="s">
        <v>222</v>
      </c>
      <c r="D12321">
        <v>2001</v>
      </c>
      <c r="E12321" t="s">
        <v>125</v>
      </c>
      <c r="F12321" t="s">
        <v>219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8967</v>
      </c>
      <c r="C12322" t="s">
        <v>119</v>
      </c>
      <c r="D12322">
        <v>2007</v>
      </c>
      <c r="E12322" t="s">
        <v>120</v>
      </c>
      <c r="F12322" t="s">
        <v>293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8968</v>
      </c>
      <c r="C12323" t="s">
        <v>239</v>
      </c>
      <c r="D12323">
        <v>2009</v>
      </c>
      <c r="E12323" t="s">
        <v>129</v>
      </c>
      <c r="F12323" t="s">
        <v>857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8969</v>
      </c>
      <c r="C12324" t="s">
        <v>133</v>
      </c>
      <c r="D12324">
        <v>2007</v>
      </c>
      <c r="E12324" t="s">
        <v>320</v>
      </c>
      <c r="F12324" t="s">
        <v>82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8970</v>
      </c>
      <c r="C12325" t="s">
        <v>256</v>
      </c>
      <c r="D12325">
        <v>2003</v>
      </c>
      <c r="E12325" t="s">
        <v>150</v>
      </c>
      <c r="F12325" t="s">
        <v>1404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8971</v>
      </c>
      <c r="C12326" t="s">
        <v>940</v>
      </c>
      <c r="D12326">
        <v>1998</v>
      </c>
      <c r="E12326" t="s">
        <v>140</v>
      </c>
      <c r="F12326" t="s">
        <v>3616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8972</v>
      </c>
      <c r="C12327" t="s">
        <v>239</v>
      </c>
      <c r="D12327">
        <v>2008</v>
      </c>
      <c r="E12327" t="s">
        <v>129</v>
      </c>
      <c r="F12327" t="s">
        <v>230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8973</v>
      </c>
      <c r="C12328" t="s">
        <v>175</v>
      </c>
      <c r="D12328">
        <v>2015</v>
      </c>
      <c r="E12328" t="s">
        <v>150</v>
      </c>
      <c r="F12328" t="s">
        <v>2268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8974</v>
      </c>
      <c r="C12329" t="s">
        <v>149</v>
      </c>
      <c r="D12329">
        <v>2011</v>
      </c>
      <c r="E12329" t="s">
        <v>150</v>
      </c>
      <c r="F12329" t="s">
        <v>2526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8975</v>
      </c>
      <c r="C12330" t="s">
        <v>239</v>
      </c>
      <c r="D12330">
        <v>2008</v>
      </c>
      <c r="E12330" t="s">
        <v>181</v>
      </c>
      <c r="F12330" t="s">
        <v>8719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6222</v>
      </c>
      <c r="C12331" t="s">
        <v>239</v>
      </c>
      <c r="D12331">
        <v>2007</v>
      </c>
      <c r="E12331" t="s">
        <v>135</v>
      </c>
      <c r="F12331" t="s">
        <v>2240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8976</v>
      </c>
      <c r="C12332" t="s">
        <v>119</v>
      </c>
      <c r="D12332">
        <v>2008</v>
      </c>
      <c r="E12332" t="s">
        <v>193</v>
      </c>
      <c r="F12332" t="s">
        <v>616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7197</v>
      </c>
      <c r="C12333" t="s">
        <v>256</v>
      </c>
      <c r="D12333">
        <v>2002</v>
      </c>
      <c r="E12333" t="s">
        <v>125</v>
      </c>
      <c r="F12333" t="s">
        <v>219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1945</v>
      </c>
      <c r="C12334" t="s">
        <v>227</v>
      </c>
      <c r="D12334">
        <v>2014</v>
      </c>
      <c r="E12334" t="s">
        <v>150</v>
      </c>
      <c r="F12334" t="s">
        <v>314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8977</v>
      </c>
      <c r="C12335" t="s">
        <v>250</v>
      </c>
      <c r="D12335">
        <v>2013</v>
      </c>
      <c r="E12335" t="s">
        <v>181</v>
      </c>
      <c r="F12335" t="s">
        <v>147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8978</v>
      </c>
      <c r="C12336" t="s">
        <v>162</v>
      </c>
      <c r="D12336">
        <v>2004</v>
      </c>
      <c r="E12336" t="s">
        <v>150</v>
      </c>
      <c r="F12336" t="s">
        <v>121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8979</v>
      </c>
      <c r="C12337" t="s">
        <v>149</v>
      </c>
      <c r="D12337">
        <v>2013</v>
      </c>
      <c r="E12337" t="s">
        <v>193</v>
      </c>
      <c r="F12337" t="s">
        <v>7607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8980</v>
      </c>
      <c r="C12338" t="s">
        <v>153</v>
      </c>
      <c r="D12338">
        <v>2007</v>
      </c>
      <c r="E12338" t="s">
        <v>140</v>
      </c>
      <c r="F12338" t="s">
        <v>230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8981</v>
      </c>
      <c r="C12339" t="s">
        <v>133</v>
      </c>
      <c r="D12339">
        <v>2008</v>
      </c>
      <c r="E12339" t="s">
        <v>150</v>
      </c>
      <c r="F12339" t="s">
        <v>402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7488</v>
      </c>
      <c r="C12340" t="s">
        <v>133</v>
      </c>
      <c r="D12340">
        <v>2006</v>
      </c>
      <c r="E12340" t="s">
        <v>138</v>
      </c>
      <c r="F12340" t="s">
        <v>330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2388</v>
      </c>
      <c r="C12341" t="s">
        <v>799</v>
      </c>
      <c r="D12341">
        <v>2014</v>
      </c>
      <c r="E12341" t="s">
        <v>150</v>
      </c>
      <c r="F12341" t="s">
        <v>166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8982</v>
      </c>
      <c r="C12342" t="s">
        <v>162</v>
      </c>
      <c r="D12342">
        <v>2002</v>
      </c>
      <c r="E12342" t="s">
        <v>135</v>
      </c>
      <c r="F12342" t="s">
        <v>230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8983</v>
      </c>
      <c r="C12343" t="s">
        <v>239</v>
      </c>
      <c r="D12343">
        <v>2011</v>
      </c>
      <c r="E12343" t="s">
        <v>129</v>
      </c>
      <c r="F12343" t="s">
        <v>1355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8984</v>
      </c>
      <c r="C12344" t="s">
        <v>153</v>
      </c>
      <c r="D12344">
        <v>2004</v>
      </c>
      <c r="E12344" t="s">
        <v>129</v>
      </c>
      <c r="F12344" t="s">
        <v>166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1270</v>
      </c>
      <c r="C12345" t="s">
        <v>162</v>
      </c>
      <c r="D12345">
        <v>2004</v>
      </c>
      <c r="E12345" t="s">
        <v>150</v>
      </c>
      <c r="F12345" t="s">
        <v>82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8985</v>
      </c>
      <c r="C12346" t="s">
        <v>153</v>
      </c>
      <c r="D12346">
        <v>2003</v>
      </c>
      <c r="E12346" t="s">
        <v>125</v>
      </c>
      <c r="F12346" t="s">
        <v>230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4825</v>
      </c>
      <c r="C12347" t="s">
        <v>146</v>
      </c>
      <c r="D12347">
        <v>2014</v>
      </c>
      <c r="E12347" t="s">
        <v>193</v>
      </c>
      <c r="F12347" t="s">
        <v>1518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8986</v>
      </c>
      <c r="C12348" t="s">
        <v>196</v>
      </c>
      <c r="D12348">
        <v>1995</v>
      </c>
      <c r="E12348" t="s">
        <v>131</v>
      </c>
      <c r="F12348" t="s">
        <v>523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6359</v>
      </c>
      <c r="C12349" t="s">
        <v>256</v>
      </c>
      <c r="D12349">
        <v>2004</v>
      </c>
      <c r="E12349" t="s">
        <v>135</v>
      </c>
      <c r="F12349" t="s">
        <v>1243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1365</v>
      </c>
      <c r="C12350" t="s">
        <v>227</v>
      </c>
      <c r="D12350">
        <v>2005</v>
      </c>
      <c r="E12350" t="s">
        <v>129</v>
      </c>
      <c r="F12350" t="s">
        <v>304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8987</v>
      </c>
      <c r="C12351" t="s">
        <v>133</v>
      </c>
      <c r="D12351">
        <v>2007</v>
      </c>
      <c r="E12351" t="s">
        <v>320</v>
      </c>
      <c r="F12351" t="s">
        <v>8988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5730</v>
      </c>
      <c r="C12352" t="s">
        <v>799</v>
      </c>
      <c r="D12352">
        <v>2013</v>
      </c>
      <c r="E12352" t="s">
        <v>120</v>
      </c>
      <c r="F12352" t="s">
        <v>293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8989</v>
      </c>
      <c r="C12353" t="s">
        <v>940</v>
      </c>
      <c r="D12353">
        <v>1994</v>
      </c>
      <c r="E12353" t="s">
        <v>138</v>
      </c>
      <c r="F12353" t="s">
        <v>230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8990</v>
      </c>
      <c r="C12354" t="s">
        <v>222</v>
      </c>
      <c r="D12354">
        <v>2002</v>
      </c>
      <c r="E12354" t="s">
        <v>120</v>
      </c>
      <c r="F12354" t="s">
        <v>82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8991</v>
      </c>
      <c r="C12355" t="s">
        <v>222</v>
      </c>
      <c r="D12355">
        <v>2005</v>
      </c>
      <c r="E12355" t="s">
        <v>138</v>
      </c>
      <c r="F12355" t="s">
        <v>8992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8993</v>
      </c>
      <c r="C12356" t="s">
        <v>196</v>
      </c>
      <c r="D12356">
        <v>1998</v>
      </c>
      <c r="E12356" t="s">
        <v>138</v>
      </c>
      <c r="F12356" t="s">
        <v>306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8994</v>
      </c>
      <c r="C12357" t="s">
        <v>196</v>
      </c>
      <c r="D12357">
        <v>1995</v>
      </c>
      <c r="E12357" t="s">
        <v>138</v>
      </c>
      <c r="F12357" t="s">
        <v>7056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8995</v>
      </c>
      <c r="C12358" t="s">
        <v>133</v>
      </c>
      <c r="D12358">
        <v>2008</v>
      </c>
      <c r="E12358" t="s">
        <v>135</v>
      </c>
      <c r="F12358" t="s">
        <v>7806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8996</v>
      </c>
      <c r="C12359" t="s">
        <v>133</v>
      </c>
      <c r="D12359">
        <v>2005</v>
      </c>
      <c r="E12359" t="s">
        <v>135</v>
      </c>
      <c r="F12359" t="s">
        <v>121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8997</v>
      </c>
      <c r="C12360" t="s">
        <v>239</v>
      </c>
      <c r="D12360">
        <v>2009</v>
      </c>
      <c r="E12360" t="s">
        <v>181</v>
      </c>
      <c r="F12360" t="s">
        <v>70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8998</v>
      </c>
      <c r="C12361" t="s">
        <v>173</v>
      </c>
      <c r="D12361">
        <v>2014</v>
      </c>
      <c r="E12361" t="s">
        <v>150</v>
      </c>
      <c r="F12361" t="s">
        <v>402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8999</v>
      </c>
      <c r="C12362" t="s">
        <v>227</v>
      </c>
      <c r="D12362">
        <v>2011</v>
      </c>
      <c r="E12362" t="s">
        <v>320</v>
      </c>
      <c r="F12362" t="s">
        <v>147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8437</v>
      </c>
      <c r="C12363" t="s">
        <v>119</v>
      </c>
      <c r="D12363">
        <v>2007</v>
      </c>
      <c r="E12363" t="s">
        <v>129</v>
      </c>
      <c r="F12363" t="s">
        <v>230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9000</v>
      </c>
      <c r="C12364" t="s">
        <v>133</v>
      </c>
      <c r="D12364">
        <v>2011</v>
      </c>
      <c r="E12364" t="s">
        <v>193</v>
      </c>
      <c r="F12364" t="s">
        <v>402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9001</v>
      </c>
      <c r="C12365" t="s">
        <v>239</v>
      </c>
      <c r="D12365">
        <v>2007</v>
      </c>
      <c r="E12365" t="s">
        <v>129</v>
      </c>
      <c r="F12365" t="s">
        <v>5390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9002</v>
      </c>
      <c r="C12366" t="s">
        <v>133</v>
      </c>
      <c r="D12366">
        <v>2009</v>
      </c>
      <c r="E12366" t="s">
        <v>131</v>
      </c>
      <c r="F12366" t="s">
        <v>1089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8973</v>
      </c>
      <c r="C12367" t="s">
        <v>133</v>
      </c>
      <c r="D12367">
        <v>2010</v>
      </c>
      <c r="E12367" t="s">
        <v>150</v>
      </c>
      <c r="F12367" t="s">
        <v>5555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8096</v>
      </c>
      <c r="C12368" t="s">
        <v>153</v>
      </c>
      <c r="D12368">
        <v>2002</v>
      </c>
      <c r="E12368" t="s">
        <v>150</v>
      </c>
      <c r="F12368" t="s">
        <v>857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9003</v>
      </c>
      <c r="C12369" t="s">
        <v>133</v>
      </c>
      <c r="D12369">
        <v>2008</v>
      </c>
      <c r="E12369" t="s">
        <v>129</v>
      </c>
      <c r="F12369" t="s">
        <v>2299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2989</v>
      </c>
      <c r="C12370" t="s">
        <v>173</v>
      </c>
      <c r="D12370">
        <v>2014</v>
      </c>
      <c r="E12370" t="s">
        <v>150</v>
      </c>
      <c r="F12370" t="s">
        <v>169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9004</v>
      </c>
      <c r="C12371" t="s">
        <v>162</v>
      </c>
      <c r="D12371">
        <v>2004</v>
      </c>
      <c r="E12371" t="s">
        <v>150</v>
      </c>
      <c r="F12371" t="s">
        <v>557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6546</v>
      </c>
      <c r="C12372" t="s">
        <v>119</v>
      </c>
      <c r="D12372">
        <v>2008</v>
      </c>
      <c r="E12372" t="s">
        <v>181</v>
      </c>
      <c r="F12372" t="s">
        <v>2937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9005</v>
      </c>
      <c r="C12373" t="s">
        <v>239</v>
      </c>
      <c r="D12373">
        <v>2011</v>
      </c>
      <c r="E12373" t="s">
        <v>135</v>
      </c>
      <c r="F12373" t="s">
        <v>166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9006</v>
      </c>
      <c r="C12374" t="s">
        <v>162</v>
      </c>
      <c r="D12374">
        <v>2001</v>
      </c>
      <c r="E12374" t="s">
        <v>140</v>
      </c>
      <c r="F12374" t="s">
        <v>293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9007</v>
      </c>
      <c r="C12375" t="s">
        <v>173</v>
      </c>
      <c r="D12375">
        <v>2015</v>
      </c>
      <c r="E12375" t="s">
        <v>131</v>
      </c>
      <c r="F12375" t="s">
        <v>121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9008</v>
      </c>
      <c r="C12376" t="s">
        <v>239</v>
      </c>
      <c r="D12376">
        <v>2011</v>
      </c>
      <c r="E12376" t="s">
        <v>129</v>
      </c>
      <c r="F12376" t="s">
        <v>5088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9009</v>
      </c>
      <c r="C12377" t="s">
        <v>239</v>
      </c>
      <c r="D12377">
        <v>2011</v>
      </c>
      <c r="E12377" t="s">
        <v>181</v>
      </c>
      <c r="F12377" t="s">
        <v>402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9010</v>
      </c>
      <c r="C12378" t="s">
        <v>133</v>
      </c>
      <c r="D12378">
        <v>2008</v>
      </c>
      <c r="E12378" t="s">
        <v>129</v>
      </c>
      <c r="F12378" t="s">
        <v>1972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9011</v>
      </c>
      <c r="C12379" t="s">
        <v>133</v>
      </c>
      <c r="D12379">
        <v>2006</v>
      </c>
      <c r="E12379" t="s">
        <v>320</v>
      </c>
      <c r="F12379" t="s">
        <v>82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8638</v>
      </c>
      <c r="C12380" t="s">
        <v>153</v>
      </c>
      <c r="D12380">
        <v>2008</v>
      </c>
      <c r="E12380" t="s">
        <v>193</v>
      </c>
      <c r="F12380" t="s">
        <v>402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9012</v>
      </c>
      <c r="C12381" t="s">
        <v>239</v>
      </c>
      <c r="D12381">
        <v>2006</v>
      </c>
      <c r="E12381" t="s">
        <v>150</v>
      </c>
      <c r="F12381" t="s">
        <v>402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9013</v>
      </c>
      <c r="C12382" t="s">
        <v>133</v>
      </c>
      <c r="D12382">
        <v>2009</v>
      </c>
      <c r="E12382" t="s">
        <v>131</v>
      </c>
      <c r="F12382" t="s">
        <v>6118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9014</v>
      </c>
      <c r="C12383" t="s">
        <v>162</v>
      </c>
      <c r="D12383">
        <v>2001</v>
      </c>
      <c r="E12383" t="s">
        <v>109</v>
      </c>
      <c r="F12383" t="s">
        <v>2438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9015</v>
      </c>
      <c r="C12384" t="s">
        <v>196</v>
      </c>
      <c r="D12384">
        <v>2000</v>
      </c>
      <c r="E12384" t="s">
        <v>150</v>
      </c>
      <c r="F12384" t="s">
        <v>748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2361</v>
      </c>
      <c r="C12385" t="s">
        <v>227</v>
      </c>
      <c r="D12385">
        <v>2010</v>
      </c>
      <c r="E12385" t="s">
        <v>125</v>
      </c>
      <c r="F12385" t="s">
        <v>169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7818</v>
      </c>
      <c r="C12386" t="s">
        <v>146</v>
      </c>
      <c r="D12386">
        <v>2011</v>
      </c>
      <c r="E12386" t="s">
        <v>150</v>
      </c>
      <c r="F12386" t="s">
        <v>169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9016</v>
      </c>
      <c r="C12387" t="s">
        <v>155</v>
      </c>
      <c r="D12387">
        <v>1995</v>
      </c>
      <c r="E12387" t="s">
        <v>140</v>
      </c>
      <c r="F12387" t="s">
        <v>9017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9018</v>
      </c>
      <c r="C12388" t="s">
        <v>119</v>
      </c>
      <c r="D12388">
        <v>2007</v>
      </c>
      <c r="E12388" t="s">
        <v>138</v>
      </c>
      <c r="F12388" t="s">
        <v>8890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2702</v>
      </c>
      <c r="C12389" t="s">
        <v>256</v>
      </c>
      <c r="D12389">
        <v>2005</v>
      </c>
      <c r="E12389" t="s">
        <v>120</v>
      </c>
      <c r="F12389" t="s">
        <v>1243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9019</v>
      </c>
      <c r="C12390" t="s">
        <v>175</v>
      </c>
      <c r="D12390">
        <v>2016</v>
      </c>
      <c r="E12390" t="s">
        <v>150</v>
      </c>
      <c r="F12390" t="s">
        <v>9020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9021</v>
      </c>
      <c r="C12391" t="s">
        <v>799</v>
      </c>
      <c r="D12391">
        <v>2012</v>
      </c>
      <c r="E12391" t="s">
        <v>150</v>
      </c>
      <c r="F12391" t="s">
        <v>1077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9022</v>
      </c>
      <c r="C12392" t="s">
        <v>153</v>
      </c>
      <c r="D12392">
        <v>2005</v>
      </c>
      <c r="E12392" t="s">
        <v>129</v>
      </c>
      <c r="F12392" t="s">
        <v>857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9023</v>
      </c>
      <c r="C12393" t="s">
        <v>196</v>
      </c>
      <c r="D12393">
        <v>2002</v>
      </c>
      <c r="E12393" t="s">
        <v>140</v>
      </c>
      <c r="F12393" t="s">
        <v>893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9024</v>
      </c>
      <c r="C12394" t="s">
        <v>133</v>
      </c>
      <c r="D12394">
        <v>2011</v>
      </c>
      <c r="E12394" t="s">
        <v>135</v>
      </c>
      <c r="F12394" t="s">
        <v>237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9025</v>
      </c>
      <c r="C12395" t="s">
        <v>133</v>
      </c>
      <c r="D12395">
        <v>2010</v>
      </c>
      <c r="E12395" t="s">
        <v>135</v>
      </c>
      <c r="F12395" t="s">
        <v>6062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9026</v>
      </c>
      <c r="C12396" t="s">
        <v>196</v>
      </c>
      <c r="D12396">
        <v>1998</v>
      </c>
      <c r="E12396" t="s">
        <v>135</v>
      </c>
      <c r="F12396" t="s">
        <v>293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9027</v>
      </c>
      <c r="C12397" t="s">
        <v>196</v>
      </c>
      <c r="D12397">
        <v>2000</v>
      </c>
      <c r="E12397" t="s">
        <v>120</v>
      </c>
      <c r="F12397" t="s">
        <v>2556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2529</v>
      </c>
      <c r="C12398" t="s">
        <v>227</v>
      </c>
      <c r="D12398">
        <v>2007</v>
      </c>
      <c r="E12398" t="s">
        <v>138</v>
      </c>
      <c r="F12398" t="s">
        <v>714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9028</v>
      </c>
      <c r="C12399" t="s">
        <v>222</v>
      </c>
      <c r="D12399">
        <v>2004</v>
      </c>
      <c r="E12399" t="s">
        <v>320</v>
      </c>
      <c r="F12399" t="s">
        <v>1069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9029</v>
      </c>
      <c r="C12400" t="s">
        <v>258</v>
      </c>
      <c r="D12400">
        <v>2015</v>
      </c>
      <c r="E12400" t="s">
        <v>135</v>
      </c>
      <c r="F12400" t="s">
        <v>402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9030</v>
      </c>
      <c r="C12401" t="s">
        <v>227</v>
      </c>
      <c r="D12401">
        <v>2011</v>
      </c>
      <c r="E12401" t="s">
        <v>193</v>
      </c>
      <c r="F12401" t="s">
        <v>1518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9031</v>
      </c>
      <c r="C12402" t="s">
        <v>222</v>
      </c>
      <c r="D12402">
        <v>2005</v>
      </c>
      <c r="E12402" t="s">
        <v>135</v>
      </c>
      <c r="F12402" t="s">
        <v>147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9032</v>
      </c>
      <c r="C12403" t="s">
        <v>162</v>
      </c>
      <c r="D12403">
        <v>2005</v>
      </c>
      <c r="E12403" t="s">
        <v>135</v>
      </c>
      <c r="F12403" t="s">
        <v>230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9033</v>
      </c>
      <c r="C12404" t="s">
        <v>175</v>
      </c>
      <c r="D12404">
        <v>2016</v>
      </c>
      <c r="E12404" t="s">
        <v>125</v>
      </c>
      <c r="F12404" t="s">
        <v>402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6108</v>
      </c>
      <c r="C12405" t="s">
        <v>146</v>
      </c>
      <c r="D12405">
        <v>2011</v>
      </c>
      <c r="E12405" t="s">
        <v>193</v>
      </c>
      <c r="F12405" t="s">
        <v>169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9034</v>
      </c>
      <c r="C12406" t="s">
        <v>153</v>
      </c>
      <c r="D12406">
        <v>2001</v>
      </c>
      <c r="E12406" t="s">
        <v>135</v>
      </c>
      <c r="F12406" t="s">
        <v>330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9035</v>
      </c>
      <c r="C12407" t="s">
        <v>173</v>
      </c>
      <c r="D12407">
        <v>2014</v>
      </c>
      <c r="E12407" t="s">
        <v>140</v>
      </c>
      <c r="F12407" t="s">
        <v>5039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9036</v>
      </c>
      <c r="C12408" t="s">
        <v>153</v>
      </c>
      <c r="D12408">
        <v>2001</v>
      </c>
      <c r="E12408" t="s">
        <v>140</v>
      </c>
      <c r="F12408" t="s">
        <v>1730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9037</v>
      </c>
      <c r="C12409" t="s">
        <v>153</v>
      </c>
      <c r="D12409">
        <v>2006</v>
      </c>
      <c r="E12409" t="s">
        <v>125</v>
      </c>
      <c r="F12409" t="s">
        <v>1972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906</v>
      </c>
      <c r="C12410" t="s">
        <v>227</v>
      </c>
      <c r="D12410">
        <v>2005</v>
      </c>
      <c r="E12410" t="s">
        <v>138</v>
      </c>
      <c r="F12410" t="s">
        <v>169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9038</v>
      </c>
      <c r="C12411" t="s">
        <v>133</v>
      </c>
      <c r="D12411">
        <v>2011</v>
      </c>
      <c r="E12411" t="s">
        <v>140</v>
      </c>
      <c r="F12411" t="s">
        <v>491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9039</v>
      </c>
      <c r="C12412" t="s">
        <v>239</v>
      </c>
      <c r="D12412">
        <v>2006</v>
      </c>
      <c r="E12412" t="s">
        <v>135</v>
      </c>
      <c r="F12412" t="s">
        <v>7417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9040</v>
      </c>
      <c r="C12413" t="s">
        <v>173</v>
      </c>
      <c r="D12413">
        <v>2013</v>
      </c>
      <c r="E12413" t="s">
        <v>138</v>
      </c>
      <c r="F12413" t="s">
        <v>169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4685</v>
      </c>
      <c r="C12414" t="s">
        <v>149</v>
      </c>
      <c r="D12414">
        <v>2016</v>
      </c>
      <c r="E12414" t="s">
        <v>120</v>
      </c>
      <c r="F12414" t="s">
        <v>293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9041</v>
      </c>
      <c r="C12415" t="s">
        <v>153</v>
      </c>
      <c r="D12415">
        <v>2001</v>
      </c>
      <c r="E12415" t="s">
        <v>138</v>
      </c>
      <c r="F12415" t="s">
        <v>2173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5506</v>
      </c>
      <c r="C12416" t="s">
        <v>146</v>
      </c>
      <c r="D12416">
        <v>2009</v>
      </c>
      <c r="E12416" t="s">
        <v>193</v>
      </c>
      <c r="F12416" t="s">
        <v>7607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9042</v>
      </c>
      <c r="C12417" t="s">
        <v>227</v>
      </c>
      <c r="D12417">
        <v>2010</v>
      </c>
      <c r="E12417" t="s">
        <v>193</v>
      </c>
      <c r="F12417" t="s">
        <v>756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6111</v>
      </c>
      <c r="C12418" t="s">
        <v>146</v>
      </c>
      <c r="D12418">
        <v>2011</v>
      </c>
      <c r="E12418" t="s">
        <v>125</v>
      </c>
      <c r="F12418" t="s">
        <v>285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3244</v>
      </c>
      <c r="C12419" t="s">
        <v>153</v>
      </c>
      <c r="D12419">
        <v>2008</v>
      </c>
      <c r="E12419" t="s">
        <v>193</v>
      </c>
      <c r="F12419" t="s">
        <v>237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8204</v>
      </c>
      <c r="C12420" t="s">
        <v>153</v>
      </c>
      <c r="D12420">
        <v>2008</v>
      </c>
      <c r="E12420" t="s">
        <v>181</v>
      </c>
      <c r="F12420" t="s">
        <v>2857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9043</v>
      </c>
      <c r="C12421" t="s">
        <v>153</v>
      </c>
      <c r="D12421">
        <v>2003</v>
      </c>
      <c r="E12421" t="s">
        <v>135</v>
      </c>
      <c r="F12421" t="s">
        <v>1404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9044</v>
      </c>
      <c r="C12422" t="s">
        <v>239</v>
      </c>
      <c r="D12422">
        <v>2008</v>
      </c>
      <c r="E12422" t="s">
        <v>193</v>
      </c>
      <c r="F12422" t="s">
        <v>1535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9045</v>
      </c>
      <c r="C12423" t="s">
        <v>173</v>
      </c>
      <c r="D12423">
        <v>2014</v>
      </c>
      <c r="E12423" t="s">
        <v>193</v>
      </c>
      <c r="F12423" t="s">
        <v>402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6910</v>
      </c>
      <c r="C12424" t="s">
        <v>256</v>
      </c>
      <c r="D12424">
        <v>2005</v>
      </c>
      <c r="E12424" t="s">
        <v>181</v>
      </c>
      <c r="F12424" t="s">
        <v>402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3241</v>
      </c>
      <c r="C12425" t="s">
        <v>222</v>
      </c>
      <c r="D12425">
        <v>2003</v>
      </c>
      <c r="E12425" t="s">
        <v>120</v>
      </c>
      <c r="F12425" t="s">
        <v>367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9046</v>
      </c>
      <c r="C12426" t="s">
        <v>133</v>
      </c>
      <c r="D12426">
        <v>2006</v>
      </c>
      <c r="E12426" t="s">
        <v>150</v>
      </c>
      <c r="F12426" t="s">
        <v>293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9047</v>
      </c>
      <c r="C12427" t="s">
        <v>196</v>
      </c>
      <c r="D12427">
        <v>2001</v>
      </c>
      <c r="E12427" t="s">
        <v>120</v>
      </c>
      <c r="F12427" t="s">
        <v>523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9048</v>
      </c>
      <c r="C12428" t="s">
        <v>258</v>
      </c>
      <c r="D12428">
        <v>2015</v>
      </c>
      <c r="E12428" t="s">
        <v>150</v>
      </c>
      <c r="F12428" t="s">
        <v>121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6577</v>
      </c>
      <c r="C12429" t="s">
        <v>146</v>
      </c>
      <c r="D12429">
        <v>2011</v>
      </c>
      <c r="E12429" t="s">
        <v>125</v>
      </c>
      <c r="F12429" t="s">
        <v>169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9049</v>
      </c>
      <c r="C12430" t="s">
        <v>133</v>
      </c>
      <c r="D12430">
        <v>2007</v>
      </c>
      <c r="E12430" t="s">
        <v>131</v>
      </c>
      <c r="F12430" t="s">
        <v>70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9050</v>
      </c>
      <c r="C12431" t="s">
        <v>153</v>
      </c>
      <c r="D12431">
        <v>2001</v>
      </c>
      <c r="E12431" t="s">
        <v>150</v>
      </c>
      <c r="F12431" t="s">
        <v>2940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6183</v>
      </c>
      <c r="C12432" t="s">
        <v>153</v>
      </c>
      <c r="D12432">
        <v>2009</v>
      </c>
      <c r="E12432" t="s">
        <v>120</v>
      </c>
      <c r="F12432" t="s">
        <v>237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9051</v>
      </c>
      <c r="C12433" t="s">
        <v>119</v>
      </c>
      <c r="D12433">
        <v>2015</v>
      </c>
      <c r="E12433" t="s">
        <v>150</v>
      </c>
      <c r="F12433" t="s">
        <v>402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9052</v>
      </c>
      <c r="C12434" t="s">
        <v>173</v>
      </c>
      <c r="D12434">
        <v>2016</v>
      </c>
      <c r="E12434" t="s">
        <v>193</v>
      </c>
      <c r="F12434" t="s">
        <v>7314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9053</v>
      </c>
      <c r="C12435" t="s">
        <v>162</v>
      </c>
      <c r="D12435">
        <v>2005</v>
      </c>
      <c r="E12435" t="s">
        <v>150</v>
      </c>
      <c r="F12435" t="s">
        <v>293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9054</v>
      </c>
      <c r="C12436" t="s">
        <v>162</v>
      </c>
      <c r="D12436">
        <v>2002</v>
      </c>
      <c r="E12436" t="s">
        <v>131</v>
      </c>
      <c r="F12436" t="s">
        <v>1634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1877</v>
      </c>
      <c r="C12437" t="s">
        <v>119</v>
      </c>
      <c r="D12437">
        <v>2008</v>
      </c>
      <c r="E12437" t="s">
        <v>131</v>
      </c>
      <c r="F12437" t="s">
        <v>82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9055</v>
      </c>
      <c r="C12438" t="s">
        <v>119</v>
      </c>
      <c r="D12438">
        <v>2010</v>
      </c>
      <c r="E12438" t="s">
        <v>181</v>
      </c>
      <c r="F12438" t="s">
        <v>3941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9056</v>
      </c>
      <c r="C12439" t="s">
        <v>149</v>
      </c>
      <c r="D12439">
        <v>2012</v>
      </c>
      <c r="E12439" t="s">
        <v>150</v>
      </c>
      <c r="F12439" t="s">
        <v>230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9057</v>
      </c>
      <c r="C12440" t="s">
        <v>146</v>
      </c>
      <c r="D12440">
        <v>2011</v>
      </c>
      <c r="E12440" t="s">
        <v>138</v>
      </c>
      <c r="F12440" t="s">
        <v>7637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9058</v>
      </c>
      <c r="C12441" t="s">
        <v>940</v>
      </c>
      <c r="D12441">
        <v>1995</v>
      </c>
      <c r="E12441" t="s">
        <v>193</v>
      </c>
      <c r="F12441" t="s">
        <v>5770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2404</v>
      </c>
      <c r="C12442" t="s">
        <v>175</v>
      </c>
      <c r="D12442">
        <v>2014</v>
      </c>
      <c r="E12442" t="s">
        <v>150</v>
      </c>
      <c r="F12442" t="s">
        <v>268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9059</v>
      </c>
      <c r="C12443" t="s">
        <v>173</v>
      </c>
      <c r="D12443">
        <v>2011</v>
      </c>
      <c r="E12443" t="s">
        <v>150</v>
      </c>
      <c r="F12443" t="s">
        <v>1535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9060</v>
      </c>
      <c r="C12444" t="s">
        <v>153</v>
      </c>
      <c r="D12444">
        <v>2006</v>
      </c>
      <c r="E12444" t="s">
        <v>193</v>
      </c>
      <c r="F12444" t="s">
        <v>2984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7411</v>
      </c>
      <c r="C12445" t="s">
        <v>222</v>
      </c>
      <c r="D12445">
        <v>2005</v>
      </c>
      <c r="E12445" t="s">
        <v>150</v>
      </c>
      <c r="F12445" t="s">
        <v>82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9061</v>
      </c>
      <c r="C12446" t="s">
        <v>133</v>
      </c>
      <c r="D12446">
        <v>2009</v>
      </c>
      <c r="E12446" t="s">
        <v>120</v>
      </c>
      <c r="F12446" t="s">
        <v>3137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9062</v>
      </c>
      <c r="C12447" t="s">
        <v>119</v>
      </c>
      <c r="D12447">
        <v>2010</v>
      </c>
      <c r="E12447" t="s">
        <v>125</v>
      </c>
      <c r="F12447" t="s">
        <v>4391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9063</v>
      </c>
      <c r="C12448" t="s">
        <v>133</v>
      </c>
      <c r="D12448">
        <v>2009</v>
      </c>
      <c r="E12448" t="s">
        <v>140</v>
      </c>
      <c r="F12448" t="s">
        <v>82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7690</v>
      </c>
      <c r="C12449" t="s">
        <v>175</v>
      </c>
      <c r="D12449">
        <v>2015</v>
      </c>
      <c r="E12449" t="s">
        <v>129</v>
      </c>
      <c r="F12449" t="s">
        <v>756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9064</v>
      </c>
      <c r="C12450" t="s">
        <v>239</v>
      </c>
      <c r="D12450">
        <v>2010</v>
      </c>
      <c r="E12450" t="s">
        <v>135</v>
      </c>
      <c r="F12450" t="s">
        <v>1077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8175</v>
      </c>
      <c r="C12451" t="s">
        <v>133</v>
      </c>
      <c r="D12451">
        <v>2010</v>
      </c>
      <c r="E12451" t="s">
        <v>140</v>
      </c>
      <c r="F12451" t="s">
        <v>4776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9052</v>
      </c>
      <c r="C12452" t="s">
        <v>799</v>
      </c>
      <c r="D12452">
        <v>2016</v>
      </c>
      <c r="E12452" t="s">
        <v>193</v>
      </c>
      <c r="F12452" t="s">
        <v>7314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9065</v>
      </c>
      <c r="C12453" t="s">
        <v>133</v>
      </c>
      <c r="D12453">
        <v>2009</v>
      </c>
      <c r="E12453" t="s">
        <v>320</v>
      </c>
      <c r="F12453" t="s">
        <v>230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9066</v>
      </c>
      <c r="C12454" t="s">
        <v>227</v>
      </c>
      <c r="D12454">
        <v>2009</v>
      </c>
      <c r="E12454" t="s">
        <v>138</v>
      </c>
      <c r="F12454" t="s">
        <v>402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5552</v>
      </c>
      <c r="C12455" t="s">
        <v>146</v>
      </c>
      <c r="D12455">
        <v>2011</v>
      </c>
      <c r="E12455" t="s">
        <v>120</v>
      </c>
      <c r="F12455" t="s">
        <v>857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9067</v>
      </c>
      <c r="C12456" t="s">
        <v>133</v>
      </c>
      <c r="D12456">
        <v>2007</v>
      </c>
      <c r="E12456" t="s">
        <v>109</v>
      </c>
      <c r="F12456" t="s">
        <v>557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9068</v>
      </c>
      <c r="C12457" t="s">
        <v>133</v>
      </c>
      <c r="D12457">
        <v>2009</v>
      </c>
      <c r="E12457" t="s">
        <v>138</v>
      </c>
      <c r="F12457" t="s">
        <v>1557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9069</v>
      </c>
      <c r="C12458" t="s">
        <v>119</v>
      </c>
      <c r="D12458">
        <v>2008</v>
      </c>
      <c r="E12458" t="s">
        <v>125</v>
      </c>
      <c r="F12458" t="s">
        <v>4786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9070</v>
      </c>
      <c r="C12459" t="s">
        <v>153</v>
      </c>
      <c r="D12459">
        <v>2008</v>
      </c>
      <c r="E12459" t="s">
        <v>150</v>
      </c>
      <c r="F12459" t="s">
        <v>402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9071</v>
      </c>
      <c r="C12460" t="s">
        <v>222</v>
      </c>
      <c r="D12460">
        <v>2005</v>
      </c>
      <c r="E12460" t="s">
        <v>193</v>
      </c>
      <c r="F12460" t="s">
        <v>151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5784</v>
      </c>
      <c r="C12461" t="s">
        <v>222</v>
      </c>
      <c r="D12461">
        <v>2003</v>
      </c>
      <c r="E12461" t="s">
        <v>150</v>
      </c>
      <c r="F12461" t="s">
        <v>2093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9072</v>
      </c>
      <c r="C12462" t="s">
        <v>239</v>
      </c>
      <c r="D12462">
        <v>2007</v>
      </c>
      <c r="E12462" t="s">
        <v>138</v>
      </c>
      <c r="F12462" t="s">
        <v>293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5095</v>
      </c>
      <c r="C12463" t="s">
        <v>133</v>
      </c>
      <c r="D12463">
        <v>2011</v>
      </c>
      <c r="E12463" t="s">
        <v>150</v>
      </c>
      <c r="F12463" t="s">
        <v>169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9073</v>
      </c>
      <c r="C12464" t="s">
        <v>153</v>
      </c>
      <c r="D12464">
        <v>2002</v>
      </c>
      <c r="E12464" t="s">
        <v>150</v>
      </c>
      <c r="F12464" t="s">
        <v>293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9074</v>
      </c>
      <c r="C12465" t="s">
        <v>133</v>
      </c>
      <c r="D12465">
        <v>2006</v>
      </c>
      <c r="E12465" t="s">
        <v>135</v>
      </c>
      <c r="F12465" t="s">
        <v>5805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9075</v>
      </c>
      <c r="C12466" t="s">
        <v>133</v>
      </c>
      <c r="D12466">
        <v>2007</v>
      </c>
      <c r="E12466" t="s">
        <v>150</v>
      </c>
      <c r="F12466" t="s">
        <v>4015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9076</v>
      </c>
      <c r="C12467" t="s">
        <v>227</v>
      </c>
      <c r="D12467">
        <v>2007</v>
      </c>
      <c r="E12467" t="s">
        <v>129</v>
      </c>
      <c r="F12467" t="s">
        <v>237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9077</v>
      </c>
      <c r="C12468" t="s">
        <v>740</v>
      </c>
      <c r="D12468">
        <v>1998</v>
      </c>
      <c r="E12468" t="s">
        <v>125</v>
      </c>
      <c r="F12468" t="s">
        <v>893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9078</v>
      </c>
      <c r="C12469" t="s">
        <v>133</v>
      </c>
      <c r="D12469">
        <v>2008</v>
      </c>
      <c r="E12469" t="s">
        <v>140</v>
      </c>
      <c r="F12469" t="s">
        <v>293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9079</v>
      </c>
      <c r="C12470" t="s">
        <v>119</v>
      </c>
      <c r="D12470">
        <v>2009</v>
      </c>
      <c r="E12470" t="s">
        <v>193</v>
      </c>
      <c r="F12470" t="s">
        <v>82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6886</v>
      </c>
      <c r="C12471" t="s">
        <v>162</v>
      </c>
      <c r="D12471">
        <v>2002</v>
      </c>
      <c r="E12471" t="s">
        <v>120</v>
      </c>
      <c r="F12471" t="s">
        <v>82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9080</v>
      </c>
      <c r="C12472" t="s">
        <v>133</v>
      </c>
      <c r="D12472">
        <v>2010</v>
      </c>
      <c r="E12472" t="s">
        <v>140</v>
      </c>
      <c r="F12472" t="s">
        <v>6860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9081</v>
      </c>
      <c r="C12473" t="s">
        <v>239</v>
      </c>
      <c r="D12473">
        <v>2007</v>
      </c>
      <c r="E12473" t="s">
        <v>129</v>
      </c>
      <c r="F12473" t="s">
        <v>8686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5152</v>
      </c>
      <c r="C12474" t="s">
        <v>256</v>
      </c>
      <c r="D12474">
        <v>2003</v>
      </c>
      <c r="E12474" t="s">
        <v>109</v>
      </c>
      <c r="F12474" t="s">
        <v>523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9082</v>
      </c>
      <c r="C12475" t="s">
        <v>119</v>
      </c>
      <c r="D12475">
        <v>2009</v>
      </c>
      <c r="E12475" t="s">
        <v>150</v>
      </c>
      <c r="F12475" t="s">
        <v>4786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9083</v>
      </c>
      <c r="C12476" t="s">
        <v>149</v>
      </c>
      <c r="D12476">
        <v>2014</v>
      </c>
      <c r="E12476" t="s">
        <v>320</v>
      </c>
      <c r="F12476" t="s">
        <v>402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9084</v>
      </c>
      <c r="C12477" t="s">
        <v>239</v>
      </c>
      <c r="D12477">
        <v>2010</v>
      </c>
      <c r="E12477" t="s">
        <v>150</v>
      </c>
      <c r="F12477" t="s">
        <v>402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4077</v>
      </c>
      <c r="C12478" t="s">
        <v>256</v>
      </c>
      <c r="D12478">
        <v>2003</v>
      </c>
      <c r="E12478" t="s">
        <v>150</v>
      </c>
      <c r="F12478" t="s">
        <v>82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2693</v>
      </c>
      <c r="C12479" t="s">
        <v>227</v>
      </c>
      <c r="D12479">
        <v>2008</v>
      </c>
      <c r="E12479" t="s">
        <v>129</v>
      </c>
      <c r="F12479" t="s">
        <v>9085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3716</v>
      </c>
      <c r="C12480" t="s">
        <v>133</v>
      </c>
      <c r="D12480">
        <v>2008</v>
      </c>
      <c r="E12480" t="s">
        <v>120</v>
      </c>
      <c r="F12480" t="s">
        <v>1489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4268</v>
      </c>
      <c r="C12481" t="s">
        <v>227</v>
      </c>
      <c r="D12481">
        <v>2011</v>
      </c>
      <c r="E12481" t="s">
        <v>150</v>
      </c>
      <c r="F12481" t="s">
        <v>285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5323</v>
      </c>
      <c r="C12482" t="s">
        <v>133</v>
      </c>
      <c r="D12482">
        <v>2007</v>
      </c>
      <c r="E12482" t="s">
        <v>135</v>
      </c>
      <c r="F12482" t="s">
        <v>169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9086</v>
      </c>
      <c r="C12483" t="s">
        <v>133</v>
      </c>
      <c r="D12483">
        <v>2009</v>
      </c>
      <c r="E12483" t="s">
        <v>150</v>
      </c>
      <c r="F12483" t="s">
        <v>870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8680</v>
      </c>
      <c r="C12484" t="s">
        <v>256</v>
      </c>
      <c r="D12484">
        <v>2002</v>
      </c>
      <c r="E12484" t="s">
        <v>120</v>
      </c>
      <c r="F12484" t="s">
        <v>293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9087</v>
      </c>
      <c r="C12485" t="s">
        <v>133</v>
      </c>
      <c r="D12485">
        <v>2008</v>
      </c>
      <c r="E12485" t="s">
        <v>131</v>
      </c>
      <c r="F12485" t="s">
        <v>491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9088</v>
      </c>
      <c r="C12486" t="s">
        <v>173</v>
      </c>
      <c r="D12486">
        <v>2014</v>
      </c>
      <c r="E12486" t="s">
        <v>150</v>
      </c>
      <c r="F12486" t="s">
        <v>402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8700</v>
      </c>
      <c r="C12487" t="s">
        <v>146</v>
      </c>
      <c r="D12487">
        <v>2012</v>
      </c>
      <c r="E12487" t="s">
        <v>138</v>
      </c>
      <c r="F12487" t="s">
        <v>402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9089</v>
      </c>
      <c r="C12488" t="s">
        <v>133</v>
      </c>
      <c r="D12488">
        <v>2008</v>
      </c>
      <c r="E12488" t="s">
        <v>129</v>
      </c>
      <c r="F12488" t="s">
        <v>402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9090</v>
      </c>
      <c r="C12489" t="s">
        <v>133</v>
      </c>
      <c r="D12489" t="s">
        <v>332</v>
      </c>
      <c r="E12489" t="s">
        <v>140</v>
      </c>
      <c r="F12489" t="s">
        <v>332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6037</v>
      </c>
      <c r="C12490" t="s">
        <v>149</v>
      </c>
      <c r="D12490">
        <v>2016</v>
      </c>
      <c r="E12490" t="s">
        <v>129</v>
      </c>
      <c r="F12490" t="s">
        <v>2425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821</v>
      </c>
      <c r="C12491" t="s">
        <v>153</v>
      </c>
      <c r="D12491">
        <v>2011</v>
      </c>
      <c r="E12491" t="s">
        <v>150</v>
      </c>
      <c r="F12491" t="s">
        <v>293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6224</v>
      </c>
      <c r="C12492" t="s">
        <v>222</v>
      </c>
      <c r="D12492">
        <v>2004</v>
      </c>
      <c r="E12492" t="s">
        <v>138</v>
      </c>
      <c r="F12492" t="s">
        <v>237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6838</v>
      </c>
      <c r="C12493" t="s">
        <v>119</v>
      </c>
      <c r="D12493">
        <v>2007</v>
      </c>
      <c r="E12493" t="s">
        <v>135</v>
      </c>
      <c r="F12493" t="s">
        <v>330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9091</v>
      </c>
      <c r="C12494" t="s">
        <v>227</v>
      </c>
      <c r="D12494">
        <v>2011</v>
      </c>
      <c r="E12494" t="s">
        <v>129</v>
      </c>
      <c r="F12494" t="s">
        <v>1452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9092</v>
      </c>
      <c r="C12495" t="s">
        <v>239</v>
      </c>
      <c r="D12495">
        <v>2012</v>
      </c>
      <c r="E12495" t="s">
        <v>150</v>
      </c>
      <c r="F12495" t="s">
        <v>402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3539</v>
      </c>
      <c r="C12496" t="s">
        <v>188</v>
      </c>
      <c r="D12496">
        <v>1999</v>
      </c>
      <c r="E12496" t="s">
        <v>193</v>
      </c>
      <c r="F12496" t="s">
        <v>402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9093</v>
      </c>
      <c r="C12497" t="s">
        <v>222</v>
      </c>
      <c r="D12497">
        <v>2005</v>
      </c>
      <c r="E12497" t="s">
        <v>138</v>
      </c>
      <c r="F12497" t="s">
        <v>151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4070</v>
      </c>
      <c r="C12498" t="s">
        <v>227</v>
      </c>
      <c r="D12498">
        <v>2013</v>
      </c>
      <c r="E12498" t="s">
        <v>150</v>
      </c>
      <c r="F12498" t="s">
        <v>285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3317</v>
      </c>
      <c r="C12499" t="s">
        <v>149</v>
      </c>
      <c r="D12499">
        <v>2011</v>
      </c>
      <c r="E12499" t="s">
        <v>150</v>
      </c>
      <c r="F12499" t="s">
        <v>166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9094</v>
      </c>
      <c r="C12500" t="s">
        <v>153</v>
      </c>
      <c r="D12500">
        <v>2003</v>
      </c>
      <c r="E12500" t="s">
        <v>135</v>
      </c>
      <c r="F12500" t="s">
        <v>82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9095</v>
      </c>
      <c r="C12501" t="s">
        <v>133</v>
      </c>
      <c r="D12501">
        <v>2011</v>
      </c>
      <c r="E12501" t="s">
        <v>135</v>
      </c>
      <c r="F12501" t="s">
        <v>121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2883</v>
      </c>
      <c r="C12502" t="s">
        <v>196</v>
      </c>
      <c r="D12502">
        <v>1996</v>
      </c>
      <c r="E12502" t="s">
        <v>120</v>
      </c>
      <c r="F12502" t="s">
        <v>714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2666</v>
      </c>
      <c r="C12503" t="s">
        <v>146</v>
      </c>
      <c r="D12503">
        <v>2007</v>
      </c>
      <c r="E12503" t="s">
        <v>120</v>
      </c>
      <c r="F12503" t="s">
        <v>1069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6758</v>
      </c>
      <c r="C12504" t="s">
        <v>119</v>
      </c>
      <c r="D12504">
        <v>2011</v>
      </c>
      <c r="E12504" t="s">
        <v>120</v>
      </c>
      <c r="F12504" t="s">
        <v>82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9096</v>
      </c>
      <c r="C12505" t="s">
        <v>153</v>
      </c>
      <c r="D12505">
        <v>2008</v>
      </c>
      <c r="E12505" t="s">
        <v>193</v>
      </c>
      <c r="F12505" t="s">
        <v>2955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9097</v>
      </c>
      <c r="C12506" t="s">
        <v>188</v>
      </c>
      <c r="D12506">
        <v>1999</v>
      </c>
      <c r="E12506" t="s">
        <v>125</v>
      </c>
      <c r="F12506" t="s">
        <v>3773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6070</v>
      </c>
      <c r="C12507" t="s">
        <v>188</v>
      </c>
      <c r="D12507">
        <v>1999</v>
      </c>
      <c r="E12507" t="s">
        <v>120</v>
      </c>
      <c r="F12507" t="s">
        <v>491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9098</v>
      </c>
      <c r="C12508" t="s">
        <v>188</v>
      </c>
      <c r="D12508">
        <v>1998</v>
      </c>
      <c r="E12508" t="s">
        <v>120</v>
      </c>
      <c r="F12508" t="s">
        <v>288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2788</v>
      </c>
      <c r="C12509" t="s">
        <v>188</v>
      </c>
      <c r="D12509">
        <v>2000</v>
      </c>
      <c r="E12509" t="s">
        <v>120</v>
      </c>
      <c r="F12509" t="s">
        <v>219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5079</v>
      </c>
      <c r="C12510" t="s">
        <v>188</v>
      </c>
      <c r="D12510">
        <v>1998</v>
      </c>
      <c r="E12510" t="s">
        <v>125</v>
      </c>
      <c r="F12510" t="s">
        <v>491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8237</v>
      </c>
      <c r="C12511" t="s">
        <v>188</v>
      </c>
      <c r="D12511">
        <v>1998</v>
      </c>
      <c r="E12511" t="s">
        <v>125</v>
      </c>
      <c r="F12511" t="s">
        <v>82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9099</v>
      </c>
      <c r="C12512" t="s">
        <v>188</v>
      </c>
      <c r="D12512">
        <v>1998</v>
      </c>
      <c r="E12512" t="s">
        <v>135</v>
      </c>
      <c r="F12512" t="s">
        <v>1982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4140</v>
      </c>
      <c r="C12513" t="s">
        <v>940</v>
      </c>
      <c r="D12513">
        <v>1997</v>
      </c>
      <c r="E12513" t="s">
        <v>181</v>
      </c>
      <c r="F12513" t="s">
        <v>285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9100</v>
      </c>
      <c r="C12514" t="s">
        <v>188</v>
      </c>
      <c r="D12514">
        <v>1998</v>
      </c>
      <c r="E12514" t="s">
        <v>120</v>
      </c>
      <c r="F12514" t="s">
        <v>288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4292</v>
      </c>
      <c r="C12515" t="s">
        <v>188</v>
      </c>
      <c r="D12515">
        <v>1998</v>
      </c>
      <c r="E12515" t="s">
        <v>131</v>
      </c>
      <c r="F12515" t="s">
        <v>523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9101</v>
      </c>
      <c r="C12516" t="s">
        <v>188</v>
      </c>
      <c r="D12516">
        <v>1998</v>
      </c>
      <c r="E12516" t="s">
        <v>138</v>
      </c>
      <c r="F12516" t="s">
        <v>2240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6463</v>
      </c>
      <c r="C12517" t="s">
        <v>188</v>
      </c>
      <c r="D12517">
        <v>2000</v>
      </c>
      <c r="E12517" t="s">
        <v>125</v>
      </c>
      <c r="F12517" t="s">
        <v>6464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9102</v>
      </c>
      <c r="C12518" t="s">
        <v>256</v>
      </c>
      <c r="D12518">
        <v>2002</v>
      </c>
      <c r="E12518" t="s">
        <v>131</v>
      </c>
      <c r="F12518" t="s">
        <v>82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9103</v>
      </c>
      <c r="C12519" t="s">
        <v>239</v>
      </c>
      <c r="D12519" t="s">
        <v>332</v>
      </c>
      <c r="E12519" t="s">
        <v>150</v>
      </c>
      <c r="F12519" t="s">
        <v>332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5700</v>
      </c>
      <c r="C12520" t="s">
        <v>799</v>
      </c>
      <c r="D12520">
        <v>2014</v>
      </c>
      <c r="E12520" t="s">
        <v>129</v>
      </c>
      <c r="F12520" t="s">
        <v>4600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6842</v>
      </c>
      <c r="C12521" t="s">
        <v>250</v>
      </c>
      <c r="D12521">
        <v>2015</v>
      </c>
      <c r="E12521" t="s">
        <v>150</v>
      </c>
      <c r="F12521" t="s">
        <v>2857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9104</v>
      </c>
      <c r="C12522" t="s">
        <v>173</v>
      </c>
      <c r="D12522">
        <v>2012</v>
      </c>
      <c r="E12522" t="s">
        <v>150</v>
      </c>
      <c r="F12522" t="s">
        <v>402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5838</v>
      </c>
      <c r="C12523" t="s">
        <v>222</v>
      </c>
      <c r="D12523">
        <v>2004</v>
      </c>
      <c r="E12523" t="s">
        <v>125</v>
      </c>
      <c r="F12523" t="s">
        <v>216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9105</v>
      </c>
      <c r="C12524" t="s">
        <v>162</v>
      </c>
      <c r="D12524">
        <v>2005</v>
      </c>
      <c r="E12524" t="s">
        <v>125</v>
      </c>
      <c r="F12524" t="s">
        <v>1243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9106</v>
      </c>
      <c r="C12525" t="s">
        <v>175</v>
      </c>
      <c r="D12525">
        <v>2016</v>
      </c>
      <c r="E12525" t="s">
        <v>138</v>
      </c>
      <c r="F12525" t="s">
        <v>169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9107</v>
      </c>
      <c r="C12526" t="s">
        <v>239</v>
      </c>
      <c r="D12526">
        <v>2006</v>
      </c>
      <c r="E12526" t="s">
        <v>150</v>
      </c>
      <c r="F12526" t="s">
        <v>169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8695</v>
      </c>
      <c r="C12527" t="s">
        <v>133</v>
      </c>
      <c r="D12527">
        <v>2007</v>
      </c>
      <c r="E12527" t="s">
        <v>181</v>
      </c>
      <c r="F12527" t="s">
        <v>1605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5979</v>
      </c>
      <c r="C12528" t="s">
        <v>227</v>
      </c>
      <c r="D12528">
        <v>1992</v>
      </c>
      <c r="E12528" t="s">
        <v>320</v>
      </c>
      <c r="F12528" t="s">
        <v>219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7799</v>
      </c>
      <c r="C12529" t="s">
        <v>146</v>
      </c>
      <c r="D12529">
        <v>2014</v>
      </c>
      <c r="E12529" t="s">
        <v>181</v>
      </c>
      <c r="F12529" t="s">
        <v>402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9108</v>
      </c>
      <c r="C12530" t="s">
        <v>133</v>
      </c>
      <c r="D12530">
        <v>2007</v>
      </c>
      <c r="E12530" t="s">
        <v>193</v>
      </c>
      <c r="F12530" t="s">
        <v>714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9109</v>
      </c>
      <c r="C12531" t="s">
        <v>133</v>
      </c>
      <c r="D12531">
        <v>2009</v>
      </c>
      <c r="E12531" t="s">
        <v>135</v>
      </c>
      <c r="F12531" t="s">
        <v>1626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9110</v>
      </c>
      <c r="C12532" t="s">
        <v>239</v>
      </c>
      <c r="D12532">
        <v>2010</v>
      </c>
      <c r="E12532" t="s">
        <v>120</v>
      </c>
      <c r="F12532" t="s">
        <v>293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9111</v>
      </c>
      <c r="C12533" t="s">
        <v>153</v>
      </c>
      <c r="D12533" t="s">
        <v>332</v>
      </c>
      <c r="E12533" t="s">
        <v>138</v>
      </c>
      <c r="F12533" t="s">
        <v>984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9112</v>
      </c>
      <c r="C12534" t="s">
        <v>133</v>
      </c>
      <c r="D12534">
        <v>2008</v>
      </c>
      <c r="E12534" t="s">
        <v>131</v>
      </c>
      <c r="F12534" t="s">
        <v>6062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9113</v>
      </c>
      <c r="C12535" t="s">
        <v>119</v>
      </c>
      <c r="D12535">
        <v>2010</v>
      </c>
      <c r="E12535" t="s">
        <v>138</v>
      </c>
      <c r="F12535" t="s">
        <v>984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9114</v>
      </c>
      <c r="C12536" t="s">
        <v>119</v>
      </c>
      <c r="D12536">
        <v>2010</v>
      </c>
      <c r="E12536" t="s">
        <v>131</v>
      </c>
      <c r="F12536" t="s">
        <v>1309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9115</v>
      </c>
      <c r="C12537" t="s">
        <v>196</v>
      </c>
      <c r="D12537">
        <v>1999</v>
      </c>
      <c r="E12537" t="s">
        <v>125</v>
      </c>
      <c r="F12537" t="s">
        <v>1243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9116</v>
      </c>
      <c r="C12538" t="s">
        <v>239</v>
      </c>
      <c r="D12538">
        <v>2006</v>
      </c>
      <c r="E12538" t="s">
        <v>120</v>
      </c>
      <c r="F12538" t="s">
        <v>1069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9117</v>
      </c>
      <c r="C12539" t="s">
        <v>239</v>
      </c>
      <c r="D12539">
        <v>2006</v>
      </c>
      <c r="E12539" t="s">
        <v>150</v>
      </c>
      <c r="F12539" t="s">
        <v>293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9118</v>
      </c>
      <c r="C12540" t="s">
        <v>940</v>
      </c>
      <c r="D12540">
        <v>1994</v>
      </c>
      <c r="E12540" t="s">
        <v>120</v>
      </c>
      <c r="F12540" t="s">
        <v>230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9119</v>
      </c>
      <c r="C12541" t="s">
        <v>173</v>
      </c>
      <c r="D12541">
        <v>2013</v>
      </c>
      <c r="E12541" t="s">
        <v>129</v>
      </c>
      <c r="F12541" t="s">
        <v>402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673</v>
      </c>
      <c r="C12542" t="s">
        <v>227</v>
      </c>
      <c r="D12542">
        <v>2009</v>
      </c>
      <c r="E12542" t="s">
        <v>125</v>
      </c>
      <c r="F12542" t="s">
        <v>219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9120</v>
      </c>
      <c r="C12543" t="s">
        <v>227</v>
      </c>
      <c r="D12543">
        <v>2003</v>
      </c>
      <c r="E12543" t="s">
        <v>320</v>
      </c>
      <c r="F12543" t="s">
        <v>147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7747</v>
      </c>
      <c r="C12544" t="s">
        <v>133</v>
      </c>
      <c r="D12544">
        <v>2008</v>
      </c>
      <c r="E12544" t="s">
        <v>120</v>
      </c>
      <c r="F12544" t="s">
        <v>169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9121</v>
      </c>
      <c r="C12545" t="s">
        <v>153</v>
      </c>
      <c r="D12545">
        <v>2006</v>
      </c>
      <c r="E12545" t="s">
        <v>138</v>
      </c>
      <c r="F12545" t="s">
        <v>330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9122</v>
      </c>
      <c r="C12546" t="s">
        <v>153</v>
      </c>
      <c r="D12546">
        <v>2004</v>
      </c>
      <c r="E12546" t="s">
        <v>138</v>
      </c>
      <c r="F12546" t="s">
        <v>402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2105</v>
      </c>
      <c r="C12547" t="s">
        <v>250</v>
      </c>
      <c r="D12547">
        <v>2015</v>
      </c>
      <c r="E12547" t="s">
        <v>150</v>
      </c>
      <c r="F12547" t="s">
        <v>2268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4034</v>
      </c>
      <c r="C12548" t="s">
        <v>162</v>
      </c>
      <c r="D12548">
        <v>2004</v>
      </c>
      <c r="E12548" t="s">
        <v>120</v>
      </c>
      <c r="F12548" t="s">
        <v>1605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4904</v>
      </c>
      <c r="C12549" t="s">
        <v>227</v>
      </c>
      <c r="D12549">
        <v>2010</v>
      </c>
      <c r="E12549" t="s">
        <v>150</v>
      </c>
      <c r="F12549" t="s">
        <v>219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9123</v>
      </c>
      <c r="C12550" t="s">
        <v>162</v>
      </c>
      <c r="D12550">
        <v>2002</v>
      </c>
      <c r="E12550" t="s">
        <v>181</v>
      </c>
      <c r="F12550" t="s">
        <v>1866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7078</v>
      </c>
      <c r="C12551" t="s">
        <v>239</v>
      </c>
      <c r="D12551">
        <v>2007</v>
      </c>
      <c r="E12551" t="s">
        <v>109</v>
      </c>
      <c r="F12551" t="s">
        <v>3012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9124</v>
      </c>
      <c r="C12552" t="s">
        <v>227</v>
      </c>
      <c r="D12552">
        <v>2004</v>
      </c>
      <c r="E12552" t="s">
        <v>320</v>
      </c>
      <c r="F12552" t="s">
        <v>147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9125</v>
      </c>
      <c r="C12553" t="s">
        <v>239</v>
      </c>
      <c r="D12553">
        <v>2008</v>
      </c>
      <c r="E12553" t="s">
        <v>181</v>
      </c>
      <c r="F12553" t="s">
        <v>285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9126</v>
      </c>
      <c r="C12554" t="s">
        <v>133</v>
      </c>
      <c r="D12554">
        <v>2009</v>
      </c>
      <c r="E12554" t="s">
        <v>135</v>
      </c>
      <c r="F12554" t="s">
        <v>2540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2862</v>
      </c>
      <c r="C12555" t="s">
        <v>119</v>
      </c>
      <c r="D12555">
        <v>2010</v>
      </c>
      <c r="E12555" t="s">
        <v>193</v>
      </c>
      <c r="F12555" t="s">
        <v>1253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9127</v>
      </c>
      <c r="C12556" t="s">
        <v>133</v>
      </c>
      <c r="D12556">
        <v>2008</v>
      </c>
      <c r="E12556" t="s">
        <v>193</v>
      </c>
      <c r="F12556" t="s">
        <v>4638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9128</v>
      </c>
      <c r="C12557" t="s">
        <v>133</v>
      </c>
      <c r="D12557">
        <v>2008</v>
      </c>
      <c r="E12557" t="s">
        <v>140</v>
      </c>
      <c r="F12557" t="s">
        <v>857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9129</v>
      </c>
      <c r="C12558" t="s">
        <v>146</v>
      </c>
      <c r="D12558">
        <v>2012</v>
      </c>
      <c r="E12558" t="s">
        <v>150</v>
      </c>
      <c r="F12558" t="s">
        <v>268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2848</v>
      </c>
      <c r="C12559" t="s">
        <v>173</v>
      </c>
      <c r="D12559">
        <v>2012</v>
      </c>
      <c r="E12559" t="s">
        <v>181</v>
      </c>
      <c r="F12559" t="s">
        <v>151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4708</v>
      </c>
      <c r="C12560" t="s">
        <v>239</v>
      </c>
      <c r="D12560">
        <v>2006</v>
      </c>
      <c r="E12560" t="s">
        <v>131</v>
      </c>
      <c r="F12560" t="s">
        <v>3298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4928</v>
      </c>
      <c r="C12561" t="s">
        <v>162</v>
      </c>
      <c r="D12561">
        <v>2005</v>
      </c>
      <c r="E12561" t="s">
        <v>125</v>
      </c>
      <c r="F12561" t="s">
        <v>1605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9130</v>
      </c>
      <c r="C12562" t="s">
        <v>799</v>
      </c>
      <c r="D12562">
        <v>2015</v>
      </c>
      <c r="E12562" t="s">
        <v>129</v>
      </c>
      <c r="F12562" t="s">
        <v>5745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9131</v>
      </c>
      <c r="C12563" t="s">
        <v>153</v>
      </c>
      <c r="D12563">
        <v>2006</v>
      </c>
      <c r="E12563" t="s">
        <v>135</v>
      </c>
      <c r="F12563" t="s">
        <v>8719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7899</v>
      </c>
      <c r="C12564" t="s">
        <v>119</v>
      </c>
      <c r="D12564">
        <v>2014</v>
      </c>
      <c r="E12564" t="s">
        <v>150</v>
      </c>
      <c r="F12564" t="s">
        <v>557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5625</v>
      </c>
      <c r="C12565" t="s">
        <v>149</v>
      </c>
      <c r="D12565">
        <v>2016</v>
      </c>
      <c r="E12565" t="s">
        <v>150</v>
      </c>
      <c r="F12565" t="s">
        <v>857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9132</v>
      </c>
      <c r="C12566" t="s">
        <v>133</v>
      </c>
      <c r="D12566">
        <v>2010</v>
      </c>
      <c r="E12566" t="s">
        <v>135</v>
      </c>
      <c r="F12566" t="s">
        <v>2972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9133</v>
      </c>
      <c r="C12567" t="s">
        <v>239</v>
      </c>
      <c r="D12567">
        <v>2005</v>
      </c>
      <c r="E12567" t="s">
        <v>120</v>
      </c>
      <c r="F12567" t="s">
        <v>293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9134</v>
      </c>
      <c r="C12568" t="s">
        <v>153</v>
      </c>
      <c r="D12568">
        <v>2000</v>
      </c>
      <c r="E12568" t="s">
        <v>120</v>
      </c>
      <c r="F12568" t="s">
        <v>857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2380</v>
      </c>
      <c r="C12569" t="s">
        <v>162</v>
      </c>
      <c r="D12569">
        <v>2003</v>
      </c>
      <c r="E12569" t="s">
        <v>109</v>
      </c>
      <c r="F12569" t="s">
        <v>491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9135</v>
      </c>
      <c r="C12570" t="s">
        <v>133</v>
      </c>
      <c r="D12570">
        <v>2010</v>
      </c>
      <c r="E12570" t="s">
        <v>131</v>
      </c>
      <c r="F12570" t="s">
        <v>5821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9136</v>
      </c>
      <c r="C12571" t="s">
        <v>222</v>
      </c>
      <c r="D12571">
        <v>2004</v>
      </c>
      <c r="E12571" t="s">
        <v>135</v>
      </c>
      <c r="F12571" t="s">
        <v>147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9137</v>
      </c>
      <c r="C12572" t="s">
        <v>1251</v>
      </c>
      <c r="D12572">
        <v>1994</v>
      </c>
      <c r="E12572" t="s">
        <v>129</v>
      </c>
      <c r="F12572" t="s">
        <v>230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9138</v>
      </c>
      <c r="C12573" t="s">
        <v>258</v>
      </c>
      <c r="D12573">
        <v>2013</v>
      </c>
      <c r="E12573" t="s">
        <v>150</v>
      </c>
      <c r="F12573" t="s">
        <v>285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519</v>
      </c>
      <c r="C12574" t="s">
        <v>227</v>
      </c>
      <c r="D12574">
        <v>2008</v>
      </c>
      <c r="E12574" t="s">
        <v>150</v>
      </c>
      <c r="F12574" t="s">
        <v>314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7801</v>
      </c>
      <c r="C12575" t="s">
        <v>799</v>
      </c>
      <c r="D12575">
        <v>2015</v>
      </c>
      <c r="E12575" t="s">
        <v>129</v>
      </c>
      <c r="F12575" t="s">
        <v>857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9139</v>
      </c>
      <c r="C12576" t="s">
        <v>239</v>
      </c>
      <c r="D12576">
        <v>2010</v>
      </c>
      <c r="E12576" t="s">
        <v>135</v>
      </c>
      <c r="F12576" t="s">
        <v>9140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9141</v>
      </c>
      <c r="C12577" t="s">
        <v>133</v>
      </c>
      <c r="D12577">
        <v>2010</v>
      </c>
      <c r="E12577" t="s">
        <v>320</v>
      </c>
      <c r="F12577" t="s">
        <v>82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9142</v>
      </c>
      <c r="C12578" t="s">
        <v>153</v>
      </c>
      <c r="D12578">
        <v>2007</v>
      </c>
      <c r="E12578" t="s">
        <v>120</v>
      </c>
      <c r="F12578" t="s">
        <v>402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9143</v>
      </c>
      <c r="C12579" t="s">
        <v>196</v>
      </c>
      <c r="D12579">
        <v>2002</v>
      </c>
      <c r="E12579" t="s">
        <v>120</v>
      </c>
      <c r="F12579" t="s">
        <v>402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9144</v>
      </c>
      <c r="C12580" t="s">
        <v>153</v>
      </c>
      <c r="D12580">
        <v>2009</v>
      </c>
      <c r="E12580" t="s">
        <v>181</v>
      </c>
      <c r="F12580" t="s">
        <v>9145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4306</v>
      </c>
      <c r="C12581" t="s">
        <v>250</v>
      </c>
      <c r="D12581">
        <v>2016</v>
      </c>
      <c r="E12581" t="s">
        <v>150</v>
      </c>
      <c r="F12581" t="s">
        <v>82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9146</v>
      </c>
      <c r="C12582" t="s">
        <v>133</v>
      </c>
      <c r="D12582">
        <v>2007</v>
      </c>
      <c r="E12582" t="s">
        <v>129</v>
      </c>
      <c r="F12582" t="s">
        <v>1647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5735</v>
      </c>
      <c r="C12583" t="s">
        <v>133</v>
      </c>
      <c r="D12583">
        <v>2005</v>
      </c>
      <c r="E12583" t="s">
        <v>150</v>
      </c>
      <c r="F12583" t="s">
        <v>293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9147</v>
      </c>
      <c r="C12584" t="s">
        <v>119</v>
      </c>
      <c r="D12584">
        <v>2011</v>
      </c>
      <c r="E12584" t="s">
        <v>138</v>
      </c>
      <c r="F12584" t="s">
        <v>237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9148</v>
      </c>
      <c r="C12585" t="s">
        <v>239</v>
      </c>
      <c r="D12585">
        <v>2006</v>
      </c>
      <c r="E12585" t="s">
        <v>150</v>
      </c>
      <c r="F12585" t="s">
        <v>237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9149</v>
      </c>
      <c r="C12586" t="s">
        <v>149</v>
      </c>
      <c r="D12586">
        <v>2009</v>
      </c>
      <c r="E12586" t="s">
        <v>135</v>
      </c>
      <c r="F12586" t="s">
        <v>166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9150</v>
      </c>
      <c r="C12587" t="s">
        <v>196</v>
      </c>
      <c r="D12587">
        <v>1995</v>
      </c>
      <c r="E12587" t="s">
        <v>131</v>
      </c>
      <c r="F12587" t="s">
        <v>1610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9151</v>
      </c>
      <c r="C12588" t="s">
        <v>162</v>
      </c>
      <c r="D12588">
        <v>2005</v>
      </c>
      <c r="E12588" t="s">
        <v>150</v>
      </c>
      <c r="F12588" t="s">
        <v>1077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420</v>
      </c>
      <c r="C12589" t="s">
        <v>133</v>
      </c>
      <c r="D12589">
        <v>2006</v>
      </c>
      <c r="E12589" t="s">
        <v>120</v>
      </c>
      <c r="F12589" t="s">
        <v>219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773</v>
      </c>
      <c r="C12590" t="s">
        <v>256</v>
      </c>
      <c r="D12590">
        <v>2003</v>
      </c>
      <c r="E12590" t="s">
        <v>150</v>
      </c>
      <c r="F12590" t="s">
        <v>285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9152</v>
      </c>
      <c r="C12591" t="s">
        <v>162</v>
      </c>
      <c r="D12591">
        <v>2002</v>
      </c>
      <c r="E12591" t="s">
        <v>193</v>
      </c>
      <c r="F12591" t="s">
        <v>3429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6122</v>
      </c>
      <c r="C12592" t="s">
        <v>119</v>
      </c>
      <c r="D12592">
        <v>2011</v>
      </c>
      <c r="E12592" t="s">
        <v>193</v>
      </c>
      <c r="F12592" t="s">
        <v>3421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9153</v>
      </c>
      <c r="C12593" t="s">
        <v>799</v>
      </c>
      <c r="D12593">
        <v>2016</v>
      </c>
      <c r="E12593" t="s">
        <v>150</v>
      </c>
      <c r="F12593" t="s">
        <v>402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9154</v>
      </c>
      <c r="C12594" t="s">
        <v>940</v>
      </c>
      <c r="D12594">
        <v>1995</v>
      </c>
      <c r="E12594" t="s">
        <v>193</v>
      </c>
      <c r="F12594" t="s">
        <v>9155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4219</v>
      </c>
      <c r="C12595" t="s">
        <v>256</v>
      </c>
      <c r="D12595">
        <v>2002</v>
      </c>
      <c r="E12595" t="s">
        <v>120</v>
      </c>
      <c r="F12595" t="s">
        <v>169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9156</v>
      </c>
      <c r="C12596" t="s">
        <v>133</v>
      </c>
      <c r="D12596">
        <v>2009</v>
      </c>
      <c r="E12596" t="s">
        <v>135</v>
      </c>
      <c r="F12596" t="s">
        <v>4318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7252</v>
      </c>
      <c r="C12597" t="s">
        <v>146</v>
      </c>
      <c r="D12597">
        <v>2014</v>
      </c>
      <c r="E12597" t="s">
        <v>129</v>
      </c>
      <c r="F12597" t="s">
        <v>756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8314</v>
      </c>
      <c r="C12598" t="s">
        <v>239</v>
      </c>
      <c r="D12598">
        <v>2012</v>
      </c>
      <c r="E12598" t="s">
        <v>140</v>
      </c>
      <c r="F12598" t="s">
        <v>402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9157</v>
      </c>
      <c r="C12599" t="s">
        <v>173</v>
      </c>
      <c r="D12599">
        <v>2015</v>
      </c>
      <c r="E12599" t="s">
        <v>150</v>
      </c>
      <c r="F12599" t="s">
        <v>5088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9158</v>
      </c>
      <c r="C12600" t="s">
        <v>153</v>
      </c>
      <c r="D12600">
        <v>2005</v>
      </c>
      <c r="E12600" t="s">
        <v>150</v>
      </c>
      <c r="F12600" t="s">
        <v>857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9159</v>
      </c>
      <c r="C12601" t="s">
        <v>133</v>
      </c>
      <c r="D12601">
        <v>2011</v>
      </c>
      <c r="E12601" t="s">
        <v>131</v>
      </c>
      <c r="F12601" t="s">
        <v>1309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9160</v>
      </c>
      <c r="C12602" t="s">
        <v>222</v>
      </c>
      <c r="D12602">
        <v>2005</v>
      </c>
      <c r="E12602" t="s">
        <v>120</v>
      </c>
      <c r="F12602" t="s">
        <v>151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9161</v>
      </c>
      <c r="C12603" t="s">
        <v>133</v>
      </c>
      <c r="D12603">
        <v>2007</v>
      </c>
      <c r="E12603" t="s">
        <v>131</v>
      </c>
      <c r="F12603" t="s">
        <v>330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9162</v>
      </c>
      <c r="C12604" t="s">
        <v>173</v>
      </c>
      <c r="D12604">
        <v>2013</v>
      </c>
      <c r="E12604" t="s">
        <v>129</v>
      </c>
      <c r="F12604" t="s">
        <v>2955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8145</v>
      </c>
      <c r="C12605" t="s">
        <v>146</v>
      </c>
      <c r="D12605">
        <v>2008</v>
      </c>
      <c r="E12605" t="s">
        <v>150</v>
      </c>
      <c r="F12605" t="s">
        <v>330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7124</v>
      </c>
      <c r="C12606" t="s">
        <v>222</v>
      </c>
      <c r="D12606">
        <v>2003</v>
      </c>
      <c r="E12606" t="s">
        <v>320</v>
      </c>
      <c r="F12606" t="s">
        <v>230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742</v>
      </c>
      <c r="C12607" t="s">
        <v>227</v>
      </c>
      <c r="D12607">
        <v>2010</v>
      </c>
      <c r="E12607" t="s">
        <v>120</v>
      </c>
      <c r="F12607" t="s">
        <v>293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9163</v>
      </c>
      <c r="C12608" t="s">
        <v>133</v>
      </c>
      <c r="D12608">
        <v>2007</v>
      </c>
      <c r="E12608" t="s">
        <v>131</v>
      </c>
      <c r="F12608" t="s">
        <v>9164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5660</v>
      </c>
      <c r="C12609" t="s">
        <v>799</v>
      </c>
      <c r="D12609">
        <v>2014</v>
      </c>
      <c r="E12609" t="s">
        <v>181</v>
      </c>
      <c r="F12609" t="s">
        <v>4638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9165</v>
      </c>
      <c r="C12610" t="s">
        <v>173</v>
      </c>
      <c r="D12610">
        <v>2014</v>
      </c>
      <c r="E12610" t="s">
        <v>129</v>
      </c>
      <c r="F12610" t="s">
        <v>402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9166</v>
      </c>
      <c r="C12611" t="s">
        <v>239</v>
      </c>
      <c r="D12611">
        <v>2005</v>
      </c>
      <c r="E12611" t="s">
        <v>129</v>
      </c>
      <c r="F12611" t="s">
        <v>2937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9167</v>
      </c>
      <c r="C12612" t="s">
        <v>799</v>
      </c>
      <c r="D12612">
        <v>2014</v>
      </c>
      <c r="E12612" t="s">
        <v>193</v>
      </c>
      <c r="F12612" t="s">
        <v>402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9168</v>
      </c>
      <c r="C12613" t="s">
        <v>153</v>
      </c>
      <c r="D12613">
        <v>2001</v>
      </c>
      <c r="E12613" t="s">
        <v>138</v>
      </c>
      <c r="F12613" t="s">
        <v>1457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9169</v>
      </c>
      <c r="C12614" t="s">
        <v>173</v>
      </c>
      <c r="D12614">
        <v>2014</v>
      </c>
      <c r="E12614" t="s">
        <v>129</v>
      </c>
      <c r="F12614" t="s">
        <v>2003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9170</v>
      </c>
      <c r="C12615" t="s">
        <v>133</v>
      </c>
      <c r="D12615">
        <v>2005</v>
      </c>
      <c r="E12615" t="s">
        <v>131</v>
      </c>
      <c r="F12615" t="s">
        <v>237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9171</v>
      </c>
      <c r="C12616" t="s">
        <v>119</v>
      </c>
      <c r="D12616">
        <v>2010</v>
      </c>
      <c r="E12616" t="s">
        <v>135</v>
      </c>
      <c r="F12616" t="s">
        <v>616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9172</v>
      </c>
      <c r="C12617" t="s">
        <v>119</v>
      </c>
      <c r="D12617">
        <v>2009</v>
      </c>
      <c r="E12617" t="s">
        <v>150</v>
      </c>
      <c r="F12617" t="s">
        <v>1557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9173</v>
      </c>
      <c r="C12618" t="s">
        <v>173</v>
      </c>
      <c r="D12618">
        <v>2016</v>
      </c>
      <c r="E12618" t="s">
        <v>150</v>
      </c>
      <c r="F12618" t="s">
        <v>402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9174</v>
      </c>
      <c r="C12619" t="s">
        <v>153</v>
      </c>
      <c r="D12619">
        <v>2006</v>
      </c>
      <c r="E12619" t="s">
        <v>150</v>
      </c>
      <c r="F12619" t="s">
        <v>268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9175</v>
      </c>
      <c r="C12620" t="s">
        <v>153</v>
      </c>
      <c r="D12620">
        <v>2004</v>
      </c>
      <c r="E12620" t="s">
        <v>120</v>
      </c>
      <c r="F12620" t="s">
        <v>2937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9176</v>
      </c>
      <c r="C12621" t="s">
        <v>133</v>
      </c>
      <c r="D12621">
        <v>2006</v>
      </c>
      <c r="E12621" t="s">
        <v>135</v>
      </c>
      <c r="F12621" t="s">
        <v>121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9177</v>
      </c>
      <c r="C12622" t="s">
        <v>133</v>
      </c>
      <c r="D12622">
        <v>2008</v>
      </c>
      <c r="E12622" t="s">
        <v>193</v>
      </c>
      <c r="F12622" t="s">
        <v>293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9178</v>
      </c>
      <c r="C12623" t="s">
        <v>133</v>
      </c>
      <c r="D12623">
        <v>2011</v>
      </c>
      <c r="E12623" t="s">
        <v>140</v>
      </c>
      <c r="F12623" t="s">
        <v>82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9179</v>
      </c>
      <c r="C12624" t="s">
        <v>227</v>
      </c>
      <c r="D12624">
        <v>2007</v>
      </c>
      <c r="E12624" t="s">
        <v>138</v>
      </c>
      <c r="F12624" t="s">
        <v>491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9180</v>
      </c>
      <c r="C12625" t="s">
        <v>162</v>
      </c>
      <c r="D12625">
        <v>2004</v>
      </c>
      <c r="E12625" t="s">
        <v>120</v>
      </c>
      <c r="F12625" t="s">
        <v>237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9004</v>
      </c>
      <c r="C12626" t="s">
        <v>222</v>
      </c>
      <c r="D12626">
        <v>2004</v>
      </c>
      <c r="E12626" t="s">
        <v>150</v>
      </c>
      <c r="F12626" t="s">
        <v>557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8332</v>
      </c>
      <c r="C12627" t="s">
        <v>239</v>
      </c>
      <c r="D12627">
        <v>2012</v>
      </c>
      <c r="E12627" t="s">
        <v>150</v>
      </c>
      <c r="F12627" t="s">
        <v>7607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5682</v>
      </c>
      <c r="C12628" t="s">
        <v>119</v>
      </c>
      <c r="D12628" t="s">
        <v>332</v>
      </c>
      <c r="E12628" t="s">
        <v>150</v>
      </c>
      <c r="F12628" t="s">
        <v>230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9181</v>
      </c>
      <c r="C12629" t="s">
        <v>133</v>
      </c>
      <c r="D12629">
        <v>2008</v>
      </c>
      <c r="E12629" t="s">
        <v>150</v>
      </c>
      <c r="F12629" t="s">
        <v>402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9182</v>
      </c>
      <c r="C12630" t="s">
        <v>133</v>
      </c>
      <c r="D12630">
        <v>2008</v>
      </c>
      <c r="E12630" t="s">
        <v>320</v>
      </c>
      <c r="F12630" t="s">
        <v>402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9183</v>
      </c>
      <c r="C12631" t="s">
        <v>153</v>
      </c>
      <c r="D12631">
        <v>2006</v>
      </c>
      <c r="E12631" t="s">
        <v>125</v>
      </c>
      <c r="F12631" t="s">
        <v>402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9184</v>
      </c>
      <c r="C12632" t="s">
        <v>119</v>
      </c>
      <c r="D12632">
        <v>2011</v>
      </c>
      <c r="E12632" t="s">
        <v>109</v>
      </c>
      <c r="F12632" t="s">
        <v>1243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8085</v>
      </c>
      <c r="C12633" t="s">
        <v>149</v>
      </c>
      <c r="D12633">
        <v>2016</v>
      </c>
      <c r="E12633" t="s">
        <v>135</v>
      </c>
      <c r="F12633" t="s">
        <v>402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9185</v>
      </c>
      <c r="C12634" t="s">
        <v>196</v>
      </c>
      <c r="D12634">
        <v>1999</v>
      </c>
      <c r="E12634" t="s">
        <v>150</v>
      </c>
      <c r="F12634" t="s">
        <v>1610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9186</v>
      </c>
      <c r="C12635" t="s">
        <v>196</v>
      </c>
      <c r="D12635">
        <v>1996</v>
      </c>
      <c r="E12635" t="s">
        <v>181</v>
      </c>
      <c r="F12635" t="s">
        <v>523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7750</v>
      </c>
      <c r="C12636" t="s">
        <v>239</v>
      </c>
      <c r="D12636">
        <v>2012</v>
      </c>
      <c r="E12636" t="s">
        <v>150</v>
      </c>
      <c r="F12636" t="s">
        <v>402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9187</v>
      </c>
      <c r="C12637" t="s">
        <v>1457</v>
      </c>
      <c r="D12637">
        <v>1995</v>
      </c>
      <c r="E12637" t="s">
        <v>193</v>
      </c>
      <c r="F12637" t="s">
        <v>293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9188</v>
      </c>
      <c r="C12638" t="s">
        <v>123</v>
      </c>
      <c r="D12638">
        <v>1989</v>
      </c>
      <c r="E12638" t="s">
        <v>131</v>
      </c>
      <c r="F12638" t="s">
        <v>9189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9190</v>
      </c>
      <c r="C12639" t="s">
        <v>133</v>
      </c>
      <c r="D12639">
        <v>2010</v>
      </c>
      <c r="E12639" t="s">
        <v>135</v>
      </c>
      <c r="F12639" t="s">
        <v>402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9191</v>
      </c>
      <c r="C12640" t="s">
        <v>149</v>
      </c>
      <c r="D12640">
        <v>2015</v>
      </c>
      <c r="E12640" t="s">
        <v>193</v>
      </c>
      <c r="F12640" t="s">
        <v>3421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9192</v>
      </c>
      <c r="C12641" t="s">
        <v>146</v>
      </c>
      <c r="D12641">
        <v>2010</v>
      </c>
      <c r="E12641" t="s">
        <v>138</v>
      </c>
      <c r="F12641" t="s">
        <v>169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4656</v>
      </c>
      <c r="C12642" t="s">
        <v>146</v>
      </c>
      <c r="D12642">
        <v>2008</v>
      </c>
      <c r="E12642" t="s">
        <v>150</v>
      </c>
      <c r="F12642" t="s">
        <v>857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7456</v>
      </c>
      <c r="C12643" t="s">
        <v>146</v>
      </c>
      <c r="D12643">
        <v>2007</v>
      </c>
      <c r="E12643" t="s">
        <v>138</v>
      </c>
      <c r="F12643" t="s">
        <v>169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9193</v>
      </c>
      <c r="C12644" t="s">
        <v>162</v>
      </c>
      <c r="D12644">
        <v>2004</v>
      </c>
      <c r="E12644" t="s">
        <v>125</v>
      </c>
      <c r="F12644" t="s">
        <v>1605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9194</v>
      </c>
      <c r="C12645" t="s">
        <v>133</v>
      </c>
      <c r="D12645">
        <v>2012</v>
      </c>
      <c r="E12645" t="s">
        <v>131</v>
      </c>
      <c r="F12645" t="s">
        <v>1309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9195</v>
      </c>
      <c r="C12646" t="s">
        <v>175</v>
      </c>
      <c r="D12646">
        <v>2016</v>
      </c>
      <c r="E12646" t="s">
        <v>129</v>
      </c>
      <c r="F12646" t="s">
        <v>70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3373</v>
      </c>
      <c r="C12647" t="s">
        <v>153</v>
      </c>
      <c r="D12647">
        <v>2010</v>
      </c>
      <c r="E12647" t="s">
        <v>138</v>
      </c>
      <c r="F12647" t="s">
        <v>166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6920</v>
      </c>
      <c r="C12648" t="s">
        <v>222</v>
      </c>
      <c r="D12648">
        <v>2005</v>
      </c>
      <c r="E12648" t="s">
        <v>140</v>
      </c>
      <c r="F12648" t="s">
        <v>216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1830</v>
      </c>
      <c r="C12649" t="s">
        <v>133</v>
      </c>
      <c r="D12649">
        <v>2007</v>
      </c>
      <c r="E12649" t="s">
        <v>120</v>
      </c>
      <c r="F12649" t="s">
        <v>219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9196</v>
      </c>
      <c r="C12650" t="s">
        <v>153</v>
      </c>
      <c r="D12650">
        <v>2008</v>
      </c>
      <c r="E12650" t="s">
        <v>135</v>
      </c>
      <c r="F12650" t="s">
        <v>7723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9197</v>
      </c>
      <c r="C12651" t="s">
        <v>940</v>
      </c>
      <c r="D12651">
        <v>1996</v>
      </c>
      <c r="E12651" t="s">
        <v>140</v>
      </c>
      <c r="F12651" t="s">
        <v>5086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9198</v>
      </c>
      <c r="C12652" t="s">
        <v>239</v>
      </c>
      <c r="D12652">
        <v>2012</v>
      </c>
      <c r="E12652" t="s">
        <v>129</v>
      </c>
      <c r="F12652" t="s">
        <v>402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9172</v>
      </c>
      <c r="C12653" t="s">
        <v>146</v>
      </c>
      <c r="D12653">
        <v>2009</v>
      </c>
      <c r="E12653" t="s">
        <v>150</v>
      </c>
      <c r="F12653" t="s">
        <v>1557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9199</v>
      </c>
      <c r="C12654" t="s">
        <v>155</v>
      </c>
      <c r="D12654">
        <v>1993</v>
      </c>
      <c r="E12654" t="s">
        <v>109</v>
      </c>
      <c r="F12654" t="s">
        <v>293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9200</v>
      </c>
      <c r="C12655" t="s">
        <v>133</v>
      </c>
      <c r="D12655">
        <v>2006</v>
      </c>
      <c r="E12655" t="s">
        <v>131</v>
      </c>
      <c r="F12655" t="s">
        <v>293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9201</v>
      </c>
      <c r="C12656" t="s">
        <v>196</v>
      </c>
      <c r="D12656">
        <v>1997</v>
      </c>
      <c r="E12656" t="s">
        <v>150</v>
      </c>
      <c r="F12656" t="s">
        <v>293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3140</v>
      </c>
      <c r="C12657" t="s">
        <v>227</v>
      </c>
      <c r="D12657">
        <v>2009</v>
      </c>
      <c r="E12657" t="s">
        <v>150</v>
      </c>
      <c r="F12657" t="s">
        <v>219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9202</v>
      </c>
      <c r="C12658" t="s">
        <v>133</v>
      </c>
      <c r="D12658">
        <v>2010</v>
      </c>
      <c r="E12658" t="s">
        <v>129</v>
      </c>
      <c r="F12658" t="s">
        <v>4441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4759</v>
      </c>
      <c r="C12659" t="s">
        <v>222</v>
      </c>
      <c r="D12659">
        <v>2002</v>
      </c>
      <c r="E12659" t="s">
        <v>193</v>
      </c>
      <c r="F12659" t="s">
        <v>82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5890</v>
      </c>
      <c r="C12660" t="s">
        <v>146</v>
      </c>
      <c r="D12660">
        <v>2011</v>
      </c>
      <c r="E12660" t="s">
        <v>150</v>
      </c>
      <c r="F12660" t="s">
        <v>857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9203</v>
      </c>
      <c r="C12661" t="s">
        <v>239</v>
      </c>
      <c r="D12661">
        <v>2007</v>
      </c>
      <c r="E12661" t="s">
        <v>181</v>
      </c>
      <c r="F12661" t="s">
        <v>9204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9205</v>
      </c>
      <c r="C12662" t="s">
        <v>133</v>
      </c>
      <c r="D12662">
        <v>2005</v>
      </c>
      <c r="E12662" t="s">
        <v>138</v>
      </c>
      <c r="F12662" t="s">
        <v>616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9206</v>
      </c>
      <c r="C12663" t="s">
        <v>153</v>
      </c>
      <c r="D12663">
        <v>2006</v>
      </c>
      <c r="E12663" t="s">
        <v>135</v>
      </c>
      <c r="F12663" t="s">
        <v>293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9207</v>
      </c>
      <c r="C12664" t="s">
        <v>133</v>
      </c>
      <c r="D12664">
        <v>2007</v>
      </c>
      <c r="E12664" t="s">
        <v>181</v>
      </c>
      <c r="F12664" t="s">
        <v>3941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9208</v>
      </c>
      <c r="C12665" t="s">
        <v>133</v>
      </c>
      <c r="D12665">
        <v>2008</v>
      </c>
      <c r="E12665" t="s">
        <v>129</v>
      </c>
      <c r="F12665" t="s">
        <v>70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9209</v>
      </c>
      <c r="C12666" t="s">
        <v>239</v>
      </c>
      <c r="D12666">
        <v>2011</v>
      </c>
      <c r="E12666" t="s">
        <v>193</v>
      </c>
      <c r="F12666" t="s">
        <v>1077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6663</v>
      </c>
      <c r="C12667" t="s">
        <v>222</v>
      </c>
      <c r="D12667">
        <v>2002</v>
      </c>
      <c r="E12667" t="s">
        <v>150</v>
      </c>
      <c r="F12667" t="s">
        <v>857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9210</v>
      </c>
      <c r="C12668" t="s">
        <v>119</v>
      </c>
      <c r="D12668" t="s">
        <v>332</v>
      </c>
      <c r="E12668" t="s">
        <v>109</v>
      </c>
      <c r="F12668" t="s">
        <v>984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9211</v>
      </c>
      <c r="C12669" t="s">
        <v>153</v>
      </c>
      <c r="D12669">
        <v>2006</v>
      </c>
      <c r="E12669" t="s">
        <v>138</v>
      </c>
      <c r="F12669" t="s">
        <v>82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9212</v>
      </c>
      <c r="C12670" t="s">
        <v>153</v>
      </c>
      <c r="D12670">
        <v>2006</v>
      </c>
      <c r="E12670" t="s">
        <v>138</v>
      </c>
      <c r="F12670" t="s">
        <v>330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9213</v>
      </c>
      <c r="C12671" t="s">
        <v>239</v>
      </c>
      <c r="D12671">
        <v>2005</v>
      </c>
      <c r="E12671" t="s">
        <v>129</v>
      </c>
      <c r="F12671" t="s">
        <v>3137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9214</v>
      </c>
      <c r="C12672" t="s">
        <v>128</v>
      </c>
      <c r="D12672">
        <v>1991</v>
      </c>
      <c r="E12672" t="s">
        <v>150</v>
      </c>
      <c r="F12672" t="s">
        <v>293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9215</v>
      </c>
      <c r="C12673" t="s">
        <v>133</v>
      </c>
      <c r="D12673">
        <v>2010</v>
      </c>
      <c r="E12673" t="s">
        <v>193</v>
      </c>
      <c r="F12673" t="s">
        <v>293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9216</v>
      </c>
      <c r="C12674" t="s">
        <v>227</v>
      </c>
      <c r="D12674">
        <v>2005</v>
      </c>
      <c r="E12674" t="s">
        <v>140</v>
      </c>
      <c r="F12674" t="s">
        <v>219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9217</v>
      </c>
      <c r="C12675" t="s">
        <v>133</v>
      </c>
      <c r="D12675">
        <v>2011</v>
      </c>
      <c r="E12675" t="s">
        <v>109</v>
      </c>
      <c r="F12675" t="s">
        <v>1309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305</v>
      </c>
      <c r="C12676" t="s">
        <v>256</v>
      </c>
      <c r="D12676">
        <v>2003</v>
      </c>
      <c r="E12676" t="s">
        <v>150</v>
      </c>
      <c r="F12676" t="s">
        <v>285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6517</v>
      </c>
      <c r="C12677" t="s">
        <v>133</v>
      </c>
      <c r="D12677">
        <v>2008</v>
      </c>
      <c r="E12677" t="s">
        <v>120</v>
      </c>
      <c r="F12677" t="s">
        <v>151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9218</v>
      </c>
      <c r="C12678" t="s">
        <v>133</v>
      </c>
      <c r="D12678">
        <v>2008</v>
      </c>
      <c r="E12678" t="s">
        <v>120</v>
      </c>
      <c r="F12678" t="s">
        <v>82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9219</v>
      </c>
      <c r="C12679" t="s">
        <v>119</v>
      </c>
      <c r="D12679">
        <v>2009</v>
      </c>
      <c r="E12679" t="s">
        <v>120</v>
      </c>
      <c r="F12679" t="s">
        <v>4839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2989</v>
      </c>
      <c r="C12680" t="s">
        <v>258</v>
      </c>
      <c r="D12680">
        <v>2014</v>
      </c>
      <c r="E12680" t="s">
        <v>150</v>
      </c>
      <c r="F12680" t="s">
        <v>169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9220</v>
      </c>
      <c r="C12681" t="s">
        <v>799</v>
      </c>
      <c r="D12681">
        <v>2015</v>
      </c>
      <c r="E12681" t="s">
        <v>193</v>
      </c>
      <c r="F12681" t="s">
        <v>2425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9221</v>
      </c>
      <c r="C12682" t="s">
        <v>196</v>
      </c>
      <c r="D12682">
        <v>1998</v>
      </c>
      <c r="E12682" t="s">
        <v>181</v>
      </c>
      <c r="F12682" t="s">
        <v>5067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9222</v>
      </c>
      <c r="C12683" t="s">
        <v>133</v>
      </c>
      <c r="D12683">
        <v>2009</v>
      </c>
      <c r="E12683" t="s">
        <v>131</v>
      </c>
      <c r="F12683" t="s">
        <v>2972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9223</v>
      </c>
      <c r="C12684" t="s">
        <v>149</v>
      </c>
      <c r="D12684">
        <v>2008</v>
      </c>
      <c r="E12684" t="s">
        <v>150</v>
      </c>
      <c r="F12684" t="s">
        <v>2937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9224</v>
      </c>
      <c r="C12685" t="s">
        <v>173</v>
      </c>
      <c r="D12685">
        <v>2016</v>
      </c>
      <c r="E12685" t="s">
        <v>135</v>
      </c>
      <c r="F12685" t="s">
        <v>4766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463</v>
      </c>
      <c r="C12686" t="s">
        <v>227</v>
      </c>
      <c r="D12686">
        <v>2001</v>
      </c>
      <c r="E12686" t="s">
        <v>150</v>
      </c>
      <c r="F12686" t="s">
        <v>219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9225</v>
      </c>
      <c r="C12687" t="s">
        <v>239</v>
      </c>
      <c r="D12687">
        <v>2009</v>
      </c>
      <c r="E12687" t="s">
        <v>120</v>
      </c>
      <c r="F12687" t="s">
        <v>166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9226</v>
      </c>
      <c r="C12688" t="s">
        <v>133</v>
      </c>
      <c r="D12688">
        <v>2006</v>
      </c>
      <c r="E12688" t="s">
        <v>150</v>
      </c>
      <c r="F12688" t="s">
        <v>1557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6217</v>
      </c>
      <c r="C12689" t="s">
        <v>222</v>
      </c>
      <c r="D12689">
        <v>2004</v>
      </c>
      <c r="E12689" t="s">
        <v>150</v>
      </c>
      <c r="F12689" t="s">
        <v>219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4300</v>
      </c>
      <c r="C12690" t="s">
        <v>227</v>
      </c>
      <c r="D12690">
        <v>2014</v>
      </c>
      <c r="E12690" t="s">
        <v>150</v>
      </c>
      <c r="F12690" t="s">
        <v>70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9227</v>
      </c>
      <c r="C12691" t="s">
        <v>175</v>
      </c>
      <c r="D12691">
        <v>2015</v>
      </c>
      <c r="E12691" t="s">
        <v>150</v>
      </c>
      <c r="F12691" t="s">
        <v>857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9228</v>
      </c>
      <c r="C12692" t="s">
        <v>133</v>
      </c>
      <c r="D12692">
        <v>2011</v>
      </c>
      <c r="E12692" t="s">
        <v>135</v>
      </c>
      <c r="F12692" t="s">
        <v>1770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9229</v>
      </c>
      <c r="C12693" t="s">
        <v>133</v>
      </c>
      <c r="D12693">
        <v>2008</v>
      </c>
      <c r="E12693" t="s">
        <v>140</v>
      </c>
      <c r="F12693" t="s">
        <v>8686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8613</v>
      </c>
      <c r="C12694" t="s">
        <v>175</v>
      </c>
      <c r="D12694">
        <v>2015</v>
      </c>
      <c r="E12694" t="s">
        <v>193</v>
      </c>
      <c r="F12694" t="s">
        <v>6814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9230</v>
      </c>
      <c r="C12695" t="s">
        <v>146</v>
      </c>
      <c r="D12695">
        <v>2013</v>
      </c>
      <c r="E12695" t="s">
        <v>125</v>
      </c>
      <c r="F12695" t="s">
        <v>756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9231</v>
      </c>
      <c r="C12696" t="s">
        <v>940</v>
      </c>
      <c r="D12696">
        <v>1998</v>
      </c>
      <c r="E12696" t="s">
        <v>109</v>
      </c>
      <c r="F12696" t="s">
        <v>230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9232</v>
      </c>
      <c r="C12697" t="s">
        <v>153</v>
      </c>
      <c r="D12697">
        <v>2007</v>
      </c>
      <c r="E12697" t="s">
        <v>129</v>
      </c>
      <c r="F12697" t="s">
        <v>2425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9233</v>
      </c>
      <c r="C12698" t="s">
        <v>133</v>
      </c>
      <c r="D12698">
        <v>2010</v>
      </c>
      <c r="E12698" t="s">
        <v>150</v>
      </c>
      <c r="F12698" t="s">
        <v>3941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9234</v>
      </c>
      <c r="C12699" t="s">
        <v>196</v>
      </c>
      <c r="D12699">
        <v>1999</v>
      </c>
      <c r="E12699" t="s">
        <v>120</v>
      </c>
      <c r="F12699" t="s">
        <v>2173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9235</v>
      </c>
      <c r="C12700" t="s">
        <v>162</v>
      </c>
      <c r="D12700">
        <v>2001</v>
      </c>
      <c r="E12700" t="s">
        <v>129</v>
      </c>
      <c r="F12700" t="s">
        <v>293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9236</v>
      </c>
      <c r="C12701" t="s">
        <v>196</v>
      </c>
      <c r="D12701">
        <v>2000</v>
      </c>
      <c r="E12701" t="s">
        <v>150</v>
      </c>
      <c r="F12701" t="s">
        <v>893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8713</v>
      </c>
      <c r="C12702" t="s">
        <v>155</v>
      </c>
      <c r="D12702">
        <v>1992</v>
      </c>
      <c r="E12702" t="s">
        <v>181</v>
      </c>
      <c r="F12702" t="s">
        <v>293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9237</v>
      </c>
      <c r="C12703" t="s">
        <v>153</v>
      </c>
      <c r="D12703">
        <v>2002</v>
      </c>
      <c r="E12703" t="s">
        <v>120</v>
      </c>
      <c r="F12703" t="s">
        <v>9238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9239</v>
      </c>
      <c r="C12704" t="s">
        <v>119</v>
      </c>
      <c r="D12704">
        <v>2008</v>
      </c>
      <c r="E12704" t="s">
        <v>135</v>
      </c>
      <c r="F12704" t="s">
        <v>714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1611</v>
      </c>
      <c r="C12705" t="s">
        <v>227</v>
      </c>
      <c r="D12705">
        <v>2009</v>
      </c>
      <c r="E12705" t="s">
        <v>109</v>
      </c>
      <c r="F12705" t="s">
        <v>219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9240</v>
      </c>
      <c r="C12706" t="s">
        <v>239</v>
      </c>
      <c r="D12706">
        <v>2006</v>
      </c>
      <c r="E12706" t="s">
        <v>129</v>
      </c>
      <c r="F12706" t="s">
        <v>237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2833</v>
      </c>
      <c r="C12707" t="s">
        <v>162</v>
      </c>
      <c r="D12707">
        <v>2003</v>
      </c>
      <c r="E12707" t="s">
        <v>150</v>
      </c>
      <c r="F12707" t="s">
        <v>237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9241</v>
      </c>
      <c r="C12708" t="s">
        <v>239</v>
      </c>
      <c r="D12708">
        <v>2006</v>
      </c>
      <c r="E12708" t="s">
        <v>135</v>
      </c>
      <c r="F12708" t="s">
        <v>230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8881</v>
      </c>
      <c r="C12709" t="s">
        <v>149</v>
      </c>
      <c r="D12709">
        <v>2011</v>
      </c>
      <c r="E12709" t="s">
        <v>125</v>
      </c>
      <c r="F12709" t="s">
        <v>7922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9242</v>
      </c>
      <c r="C12710" t="s">
        <v>153</v>
      </c>
      <c r="D12710">
        <v>2000</v>
      </c>
      <c r="E12710" t="s">
        <v>120</v>
      </c>
      <c r="F12710" t="s">
        <v>857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9243</v>
      </c>
      <c r="C12711" t="s">
        <v>146</v>
      </c>
      <c r="D12711" t="s">
        <v>332</v>
      </c>
      <c r="E12711" t="s">
        <v>140</v>
      </c>
      <c r="F12711" t="s">
        <v>402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7535</v>
      </c>
      <c r="C12712" t="s">
        <v>222</v>
      </c>
      <c r="D12712">
        <v>2005</v>
      </c>
      <c r="E12712" t="s">
        <v>150</v>
      </c>
      <c r="F12712" t="s">
        <v>2093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9244</v>
      </c>
      <c r="C12713" t="s">
        <v>799</v>
      </c>
      <c r="D12713">
        <v>2014</v>
      </c>
      <c r="E12713" t="s">
        <v>129</v>
      </c>
      <c r="F12713" t="s">
        <v>70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2257</v>
      </c>
      <c r="C12714" t="s">
        <v>256</v>
      </c>
      <c r="D12714">
        <v>2006</v>
      </c>
      <c r="E12714" t="s">
        <v>150</v>
      </c>
      <c r="F12714" t="s">
        <v>82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9245</v>
      </c>
      <c r="C12715" t="s">
        <v>239</v>
      </c>
      <c r="D12715">
        <v>2011</v>
      </c>
      <c r="E12715" t="s">
        <v>129</v>
      </c>
      <c r="F12715" t="s">
        <v>293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9246</v>
      </c>
      <c r="C12716" t="s">
        <v>133</v>
      </c>
      <c r="D12716">
        <v>2009</v>
      </c>
      <c r="E12716" t="s">
        <v>181</v>
      </c>
      <c r="F12716" t="s">
        <v>3941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9247</v>
      </c>
      <c r="C12717" t="s">
        <v>133</v>
      </c>
      <c r="D12717">
        <v>2008</v>
      </c>
      <c r="E12717" t="s">
        <v>129</v>
      </c>
      <c r="F12717" t="s">
        <v>2425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9248</v>
      </c>
      <c r="C12718" t="s">
        <v>227</v>
      </c>
      <c r="D12718">
        <v>2006</v>
      </c>
      <c r="E12718" t="s">
        <v>129</v>
      </c>
      <c r="F12718" t="s">
        <v>491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9249</v>
      </c>
      <c r="C12719" t="s">
        <v>133</v>
      </c>
      <c r="D12719">
        <v>2007</v>
      </c>
      <c r="E12719" t="s">
        <v>135</v>
      </c>
      <c r="F12719" t="s">
        <v>285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9250</v>
      </c>
      <c r="C12720" t="s">
        <v>239</v>
      </c>
      <c r="D12720">
        <v>2009</v>
      </c>
      <c r="E12720" t="s">
        <v>150</v>
      </c>
      <c r="F12720" t="s">
        <v>402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9251</v>
      </c>
      <c r="C12721" t="s">
        <v>153</v>
      </c>
      <c r="D12721">
        <v>2007</v>
      </c>
      <c r="E12721" t="s">
        <v>181</v>
      </c>
      <c r="F12721" t="s">
        <v>166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9252</v>
      </c>
      <c r="C12722" t="s">
        <v>153</v>
      </c>
      <c r="D12722">
        <v>2004</v>
      </c>
      <c r="E12722" t="s">
        <v>150</v>
      </c>
      <c r="F12722" t="s">
        <v>230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9253</v>
      </c>
      <c r="C12723" t="s">
        <v>153</v>
      </c>
      <c r="D12723">
        <v>2006</v>
      </c>
      <c r="E12723" t="s">
        <v>150</v>
      </c>
      <c r="F12723" t="s">
        <v>402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9254</v>
      </c>
      <c r="C12724" t="s">
        <v>196</v>
      </c>
      <c r="D12724">
        <v>2001</v>
      </c>
      <c r="E12724" t="s">
        <v>138</v>
      </c>
      <c r="F12724" t="s">
        <v>893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9255</v>
      </c>
      <c r="C12725" t="s">
        <v>196</v>
      </c>
      <c r="D12725">
        <v>1995</v>
      </c>
      <c r="E12725" t="s">
        <v>181</v>
      </c>
      <c r="F12725" t="s">
        <v>1602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1443</v>
      </c>
      <c r="C12726" t="s">
        <v>256</v>
      </c>
      <c r="D12726">
        <v>2005</v>
      </c>
      <c r="E12726" t="s">
        <v>120</v>
      </c>
      <c r="F12726" t="s">
        <v>219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9256</v>
      </c>
      <c r="C12727" t="s">
        <v>153</v>
      </c>
      <c r="D12727">
        <v>2001</v>
      </c>
      <c r="E12727" t="s">
        <v>129</v>
      </c>
      <c r="F12727" t="s">
        <v>166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8634</v>
      </c>
      <c r="C12728" t="s">
        <v>175</v>
      </c>
      <c r="D12728">
        <v>2015</v>
      </c>
      <c r="E12728" t="s">
        <v>120</v>
      </c>
      <c r="F12728" t="s">
        <v>82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9257</v>
      </c>
      <c r="C12729" t="s">
        <v>256</v>
      </c>
      <c r="D12729">
        <v>2003</v>
      </c>
      <c r="E12729" t="s">
        <v>129</v>
      </c>
      <c r="F12729" t="s">
        <v>169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4109</v>
      </c>
      <c r="C12730" t="s">
        <v>256</v>
      </c>
      <c r="D12730">
        <v>2002</v>
      </c>
      <c r="E12730" t="s">
        <v>120</v>
      </c>
      <c r="F12730" t="s">
        <v>523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9258</v>
      </c>
      <c r="C12731" t="s">
        <v>175</v>
      </c>
      <c r="D12731">
        <v>2015</v>
      </c>
      <c r="E12731" t="s">
        <v>150</v>
      </c>
      <c r="F12731" t="s">
        <v>857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9259</v>
      </c>
      <c r="C12732" t="s">
        <v>227</v>
      </c>
      <c r="D12732">
        <v>1999</v>
      </c>
      <c r="E12732" t="s">
        <v>150</v>
      </c>
      <c r="F12732" t="s">
        <v>219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8139</v>
      </c>
      <c r="C12733" t="s">
        <v>256</v>
      </c>
      <c r="D12733">
        <v>2005</v>
      </c>
      <c r="E12733" t="s">
        <v>150</v>
      </c>
      <c r="F12733" t="s">
        <v>285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9260</v>
      </c>
      <c r="C12734" t="s">
        <v>146</v>
      </c>
      <c r="D12734">
        <v>2006</v>
      </c>
      <c r="E12734" t="s">
        <v>320</v>
      </c>
      <c r="F12734" t="s">
        <v>219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9261</v>
      </c>
      <c r="C12735" t="s">
        <v>133</v>
      </c>
      <c r="D12735">
        <v>2007</v>
      </c>
      <c r="E12735" t="s">
        <v>129</v>
      </c>
      <c r="F12735" t="s">
        <v>857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9262</v>
      </c>
      <c r="C12736" t="s">
        <v>133</v>
      </c>
      <c r="D12736">
        <v>2007</v>
      </c>
      <c r="E12736" t="s">
        <v>129</v>
      </c>
      <c r="F12736" t="s">
        <v>1309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5742</v>
      </c>
      <c r="C12737" t="s">
        <v>799</v>
      </c>
      <c r="D12737">
        <v>2012</v>
      </c>
      <c r="E12737" t="s">
        <v>120</v>
      </c>
      <c r="F12737" t="s">
        <v>293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8094</v>
      </c>
      <c r="C12738" t="s">
        <v>149</v>
      </c>
      <c r="D12738">
        <v>2015</v>
      </c>
      <c r="E12738" t="s">
        <v>150</v>
      </c>
      <c r="F12738" t="s">
        <v>857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9263</v>
      </c>
      <c r="C12739" t="s">
        <v>133</v>
      </c>
      <c r="D12739">
        <v>2006</v>
      </c>
      <c r="E12739" t="s">
        <v>138</v>
      </c>
      <c r="F12739" t="s">
        <v>237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406</v>
      </c>
      <c r="C12740" t="s">
        <v>133</v>
      </c>
      <c r="D12740">
        <v>2005</v>
      </c>
      <c r="E12740" t="s">
        <v>120</v>
      </c>
      <c r="F12740" t="s">
        <v>219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4393</v>
      </c>
      <c r="C12741" t="s">
        <v>119</v>
      </c>
      <c r="D12741">
        <v>2009</v>
      </c>
      <c r="E12741" t="s">
        <v>320</v>
      </c>
      <c r="F12741" t="s">
        <v>402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9264</v>
      </c>
      <c r="C12742" t="s">
        <v>196</v>
      </c>
      <c r="D12742">
        <v>1997</v>
      </c>
      <c r="E12742" t="s">
        <v>193</v>
      </c>
      <c r="F12742" t="s">
        <v>166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9265</v>
      </c>
      <c r="C12743" t="s">
        <v>153</v>
      </c>
      <c r="D12743">
        <v>2005</v>
      </c>
      <c r="E12743" t="s">
        <v>135</v>
      </c>
      <c r="F12743" t="s">
        <v>3532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9266</v>
      </c>
      <c r="C12744" t="s">
        <v>239</v>
      </c>
      <c r="D12744">
        <v>2012</v>
      </c>
      <c r="E12744" t="s">
        <v>150</v>
      </c>
      <c r="F12744" t="s">
        <v>5875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2891</v>
      </c>
      <c r="C12745" t="s">
        <v>256</v>
      </c>
      <c r="D12745">
        <v>2002</v>
      </c>
      <c r="E12745" t="s">
        <v>125</v>
      </c>
      <c r="F12745" t="s">
        <v>169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9267</v>
      </c>
      <c r="C12746" t="s">
        <v>799</v>
      </c>
      <c r="D12746">
        <v>2013</v>
      </c>
      <c r="E12746" t="s">
        <v>193</v>
      </c>
      <c r="F12746" t="s">
        <v>166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9268</v>
      </c>
      <c r="C12747" t="s">
        <v>153</v>
      </c>
      <c r="D12747">
        <v>2007</v>
      </c>
      <c r="E12747" t="s">
        <v>135</v>
      </c>
      <c r="F12747" t="s">
        <v>1077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5007</v>
      </c>
      <c r="C12748" t="s">
        <v>153</v>
      </c>
      <c r="D12748">
        <v>2004</v>
      </c>
      <c r="E12748" t="s">
        <v>125</v>
      </c>
      <c r="F12748" t="s">
        <v>620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9269</v>
      </c>
      <c r="C12749" t="s">
        <v>173</v>
      </c>
      <c r="D12749">
        <v>2012</v>
      </c>
      <c r="E12749" t="s">
        <v>129</v>
      </c>
      <c r="F12749" t="s">
        <v>672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6339</v>
      </c>
      <c r="C12750" t="s">
        <v>222</v>
      </c>
      <c r="D12750">
        <v>2002</v>
      </c>
      <c r="E12750" t="s">
        <v>109</v>
      </c>
      <c r="F12750" t="s">
        <v>714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9270</v>
      </c>
      <c r="C12751" t="s">
        <v>222</v>
      </c>
      <c r="D12751" t="s">
        <v>332</v>
      </c>
      <c r="E12751" t="s">
        <v>138</v>
      </c>
      <c r="F12751" t="s">
        <v>984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9271</v>
      </c>
      <c r="C12752" t="s">
        <v>227</v>
      </c>
      <c r="D12752">
        <v>2006</v>
      </c>
      <c r="E12752" t="s">
        <v>129</v>
      </c>
      <c r="F12752" t="s">
        <v>5555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7313</v>
      </c>
      <c r="C12753" t="s">
        <v>149</v>
      </c>
      <c r="D12753">
        <v>2014</v>
      </c>
      <c r="E12753" t="s">
        <v>129</v>
      </c>
      <c r="F12753" t="s">
        <v>7314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9272</v>
      </c>
      <c r="C12754" t="s">
        <v>162</v>
      </c>
      <c r="D12754">
        <v>2005</v>
      </c>
      <c r="E12754" t="s">
        <v>135</v>
      </c>
      <c r="F12754" t="s">
        <v>1605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9273</v>
      </c>
      <c r="C12755" t="s">
        <v>133</v>
      </c>
      <c r="D12755">
        <v>2009</v>
      </c>
      <c r="E12755" t="s">
        <v>140</v>
      </c>
      <c r="F12755" t="s">
        <v>3856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6202</v>
      </c>
      <c r="C12756" t="s">
        <v>799</v>
      </c>
      <c r="D12756">
        <v>2012</v>
      </c>
      <c r="E12756" t="s">
        <v>193</v>
      </c>
      <c r="F12756" t="s">
        <v>2955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9274</v>
      </c>
      <c r="C12757" t="s">
        <v>133</v>
      </c>
      <c r="D12757">
        <v>2010</v>
      </c>
      <c r="E12757" t="s">
        <v>193</v>
      </c>
      <c r="F12757" t="s">
        <v>7310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9275</v>
      </c>
      <c r="C12758" t="s">
        <v>239</v>
      </c>
      <c r="D12758">
        <v>2013</v>
      </c>
      <c r="E12758" t="s">
        <v>150</v>
      </c>
      <c r="F12758" t="s">
        <v>402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9276</v>
      </c>
      <c r="C12759" t="s">
        <v>119</v>
      </c>
      <c r="D12759">
        <v>2010</v>
      </c>
      <c r="E12759" t="s">
        <v>120</v>
      </c>
      <c r="F12759" t="s">
        <v>3856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5182</v>
      </c>
      <c r="C12760" t="s">
        <v>153</v>
      </c>
      <c r="D12760">
        <v>2010</v>
      </c>
      <c r="E12760" t="s">
        <v>150</v>
      </c>
      <c r="F12760" t="s">
        <v>314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9277</v>
      </c>
      <c r="C12761" t="s">
        <v>119</v>
      </c>
      <c r="D12761">
        <v>2009</v>
      </c>
      <c r="E12761" t="s">
        <v>131</v>
      </c>
      <c r="F12761" t="s">
        <v>1557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9278</v>
      </c>
      <c r="C12762" t="s">
        <v>155</v>
      </c>
      <c r="D12762">
        <v>1995</v>
      </c>
      <c r="E12762" t="s">
        <v>109</v>
      </c>
      <c r="F12762" t="s">
        <v>3424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634</v>
      </c>
      <c r="C12763" t="s">
        <v>940</v>
      </c>
      <c r="D12763">
        <v>1994</v>
      </c>
      <c r="E12763" t="s">
        <v>193</v>
      </c>
      <c r="F12763" t="s">
        <v>5043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1379</v>
      </c>
      <c r="C12764" t="s">
        <v>227</v>
      </c>
      <c r="D12764">
        <v>2010</v>
      </c>
      <c r="E12764" t="s">
        <v>125</v>
      </c>
      <c r="F12764" t="s">
        <v>620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9279</v>
      </c>
      <c r="C12765" t="s">
        <v>239</v>
      </c>
      <c r="D12765">
        <v>2011</v>
      </c>
      <c r="E12765" t="s">
        <v>193</v>
      </c>
      <c r="F12765" t="s">
        <v>2955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9280</v>
      </c>
      <c r="C12766" t="s">
        <v>196</v>
      </c>
      <c r="D12766">
        <v>1996</v>
      </c>
      <c r="E12766" t="s">
        <v>125</v>
      </c>
      <c r="F12766" t="s">
        <v>870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9281</v>
      </c>
      <c r="C12767" t="s">
        <v>227</v>
      </c>
      <c r="D12767">
        <v>2012</v>
      </c>
      <c r="E12767" t="s">
        <v>193</v>
      </c>
      <c r="F12767" t="s">
        <v>4839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9282</v>
      </c>
      <c r="C12768" t="s">
        <v>227</v>
      </c>
      <c r="D12768">
        <v>2011</v>
      </c>
      <c r="E12768" t="s">
        <v>140</v>
      </c>
      <c r="F12768" t="s">
        <v>6744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9283</v>
      </c>
      <c r="C12769" t="s">
        <v>153</v>
      </c>
      <c r="D12769">
        <v>2000</v>
      </c>
      <c r="E12769" t="s">
        <v>193</v>
      </c>
      <c r="F12769" t="s">
        <v>857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9284</v>
      </c>
      <c r="C12770" t="s">
        <v>133</v>
      </c>
      <c r="D12770">
        <v>2009</v>
      </c>
      <c r="E12770" t="s">
        <v>140</v>
      </c>
      <c r="F12770" t="s">
        <v>756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8211</v>
      </c>
      <c r="C12771" t="s">
        <v>133</v>
      </c>
      <c r="D12771">
        <v>2009</v>
      </c>
      <c r="E12771" t="s">
        <v>120</v>
      </c>
      <c r="F12771" t="s">
        <v>268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9285</v>
      </c>
      <c r="C12772" t="s">
        <v>256</v>
      </c>
      <c r="D12772">
        <v>2005</v>
      </c>
      <c r="E12772" t="s">
        <v>140</v>
      </c>
      <c r="F12772" t="s">
        <v>121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9286</v>
      </c>
      <c r="C12773" t="s">
        <v>153</v>
      </c>
      <c r="D12773">
        <v>2000</v>
      </c>
      <c r="E12773" t="s">
        <v>320</v>
      </c>
      <c r="F12773" t="s">
        <v>3137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9287</v>
      </c>
      <c r="C12774" t="s">
        <v>133</v>
      </c>
      <c r="D12774">
        <v>2007</v>
      </c>
      <c r="E12774" t="s">
        <v>135</v>
      </c>
      <c r="F12774" t="s">
        <v>402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4836</v>
      </c>
      <c r="C12775" t="s">
        <v>162</v>
      </c>
      <c r="D12775">
        <v>2002</v>
      </c>
      <c r="E12775" t="s">
        <v>125</v>
      </c>
      <c r="F12775" t="s">
        <v>491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9288</v>
      </c>
      <c r="C12776" t="s">
        <v>153</v>
      </c>
      <c r="D12776">
        <v>2002</v>
      </c>
      <c r="E12776" t="s">
        <v>120</v>
      </c>
      <c r="F12776" t="s">
        <v>293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9289</v>
      </c>
      <c r="C12777" t="s">
        <v>133</v>
      </c>
      <c r="D12777">
        <v>2009</v>
      </c>
      <c r="E12777" t="s">
        <v>120</v>
      </c>
      <c r="F12777" t="s">
        <v>293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9290</v>
      </c>
      <c r="C12778" t="s">
        <v>153</v>
      </c>
      <c r="D12778">
        <v>2008</v>
      </c>
      <c r="E12778" t="s">
        <v>193</v>
      </c>
      <c r="F12778" t="s">
        <v>2984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9291</v>
      </c>
      <c r="C12779" t="s">
        <v>196</v>
      </c>
      <c r="D12779">
        <v>2000</v>
      </c>
      <c r="E12779" t="s">
        <v>193</v>
      </c>
      <c r="F12779" t="s">
        <v>82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1432</v>
      </c>
      <c r="C12780" t="s">
        <v>222</v>
      </c>
      <c r="D12780">
        <v>2006</v>
      </c>
      <c r="E12780" t="s">
        <v>120</v>
      </c>
      <c r="F12780" t="s">
        <v>219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9292</v>
      </c>
      <c r="C12781" t="s">
        <v>196</v>
      </c>
      <c r="D12781">
        <v>1998</v>
      </c>
      <c r="E12781" t="s">
        <v>125</v>
      </c>
      <c r="F12781" t="s">
        <v>2940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9293</v>
      </c>
      <c r="C12782" t="s">
        <v>239</v>
      </c>
      <c r="D12782">
        <v>2006</v>
      </c>
      <c r="E12782" t="s">
        <v>131</v>
      </c>
      <c r="F12782" t="s">
        <v>237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9294</v>
      </c>
      <c r="C12783" t="s">
        <v>162</v>
      </c>
      <c r="D12783">
        <v>2002</v>
      </c>
      <c r="E12783" t="s">
        <v>150</v>
      </c>
      <c r="F12783" t="s">
        <v>367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9295</v>
      </c>
      <c r="C12784" t="s">
        <v>175</v>
      </c>
      <c r="D12784">
        <v>2015</v>
      </c>
      <c r="E12784" t="s">
        <v>120</v>
      </c>
      <c r="F12784" t="s">
        <v>2268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9296</v>
      </c>
      <c r="C12785" t="s">
        <v>173</v>
      </c>
      <c r="D12785">
        <v>2011</v>
      </c>
      <c r="E12785" t="s">
        <v>320</v>
      </c>
      <c r="F12785" t="s">
        <v>402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9297</v>
      </c>
      <c r="C12786" t="s">
        <v>162</v>
      </c>
      <c r="D12786">
        <v>2004</v>
      </c>
      <c r="E12786" t="s">
        <v>131</v>
      </c>
      <c r="F12786" t="s">
        <v>616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9298</v>
      </c>
      <c r="C12787" t="s">
        <v>173</v>
      </c>
      <c r="D12787">
        <v>2011</v>
      </c>
      <c r="E12787" t="s">
        <v>129</v>
      </c>
      <c r="F12787" t="s">
        <v>6711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9299</v>
      </c>
      <c r="C12788" t="s">
        <v>133</v>
      </c>
      <c r="D12788">
        <v>2009</v>
      </c>
      <c r="E12788" t="s">
        <v>320</v>
      </c>
      <c r="F12788" t="s">
        <v>3882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5573</v>
      </c>
      <c r="C12789" t="s">
        <v>5066</v>
      </c>
      <c r="D12789">
        <v>1996</v>
      </c>
      <c r="E12789" t="s">
        <v>181</v>
      </c>
      <c r="F12789" t="s">
        <v>5067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9300</v>
      </c>
      <c r="C12790" t="s">
        <v>153</v>
      </c>
      <c r="D12790">
        <v>2005</v>
      </c>
      <c r="E12790" t="s">
        <v>135</v>
      </c>
      <c r="F12790" t="s">
        <v>314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9301</v>
      </c>
      <c r="C12791" t="s">
        <v>133</v>
      </c>
      <c r="D12791">
        <v>2008</v>
      </c>
      <c r="E12791" t="s">
        <v>140</v>
      </c>
      <c r="F12791" t="s">
        <v>9302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9303</v>
      </c>
      <c r="C12792" t="s">
        <v>153</v>
      </c>
      <c r="D12792">
        <v>2007</v>
      </c>
      <c r="E12792" t="s">
        <v>120</v>
      </c>
      <c r="F12792" t="s">
        <v>237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7407</v>
      </c>
      <c r="C12793" t="s">
        <v>119</v>
      </c>
      <c r="D12793">
        <v>2009</v>
      </c>
      <c r="E12793" t="s">
        <v>150</v>
      </c>
      <c r="F12793" t="s">
        <v>1077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9304</v>
      </c>
      <c r="C12794" t="s">
        <v>940</v>
      </c>
      <c r="D12794">
        <v>1995</v>
      </c>
      <c r="E12794" t="s">
        <v>138</v>
      </c>
      <c r="F12794" t="s">
        <v>1355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9305</v>
      </c>
      <c r="C12795" t="s">
        <v>133</v>
      </c>
      <c r="D12795">
        <v>2009</v>
      </c>
      <c r="E12795" t="s">
        <v>140</v>
      </c>
      <c r="F12795" t="s">
        <v>82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9306</v>
      </c>
      <c r="C12796" t="s">
        <v>239</v>
      </c>
      <c r="D12796">
        <v>2010</v>
      </c>
      <c r="E12796" t="s">
        <v>140</v>
      </c>
      <c r="F12796" t="s">
        <v>1077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1196</v>
      </c>
      <c r="C12797" t="s">
        <v>256</v>
      </c>
      <c r="D12797">
        <v>2004</v>
      </c>
      <c r="E12797" t="s">
        <v>138</v>
      </c>
      <c r="F12797" t="s">
        <v>82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9307</v>
      </c>
      <c r="C12798" t="s">
        <v>196</v>
      </c>
      <c r="D12798">
        <v>1997</v>
      </c>
      <c r="E12798" t="s">
        <v>138</v>
      </c>
      <c r="F12798" t="s">
        <v>166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7240</v>
      </c>
      <c r="C12799" t="s">
        <v>133</v>
      </c>
      <c r="D12799">
        <v>2008</v>
      </c>
      <c r="E12799" t="s">
        <v>109</v>
      </c>
      <c r="F12799" t="s">
        <v>4108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5721</v>
      </c>
      <c r="C12800" t="s">
        <v>149</v>
      </c>
      <c r="D12800">
        <v>2015</v>
      </c>
      <c r="E12800" t="s">
        <v>120</v>
      </c>
      <c r="F12800" t="s">
        <v>169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9308</v>
      </c>
      <c r="C12801" t="s">
        <v>196</v>
      </c>
      <c r="D12801">
        <v>1995</v>
      </c>
      <c r="E12801" t="s">
        <v>181</v>
      </c>
      <c r="F12801" t="s">
        <v>523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9309</v>
      </c>
      <c r="C12802" t="s">
        <v>175</v>
      </c>
      <c r="D12802">
        <v>2015</v>
      </c>
      <c r="E12802" t="s">
        <v>120</v>
      </c>
      <c r="F12802" t="s">
        <v>6938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2913</v>
      </c>
      <c r="C12803" t="s">
        <v>162</v>
      </c>
      <c r="D12803">
        <v>2004</v>
      </c>
      <c r="E12803" t="s">
        <v>120</v>
      </c>
      <c r="F12803" t="s">
        <v>169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8655</v>
      </c>
      <c r="C12804" t="s">
        <v>175</v>
      </c>
      <c r="D12804">
        <v>2015</v>
      </c>
      <c r="E12804" t="s">
        <v>129</v>
      </c>
      <c r="F12804" t="s">
        <v>2425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2057</v>
      </c>
      <c r="C12805" t="s">
        <v>940</v>
      </c>
      <c r="D12805">
        <v>1997</v>
      </c>
      <c r="E12805" t="s">
        <v>109</v>
      </c>
      <c r="F12805" t="s">
        <v>285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9310</v>
      </c>
      <c r="C12806" t="s">
        <v>153</v>
      </c>
      <c r="D12806">
        <v>2002</v>
      </c>
      <c r="E12806" t="s">
        <v>125</v>
      </c>
      <c r="F12806" t="s">
        <v>237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5926</v>
      </c>
      <c r="C12807" t="s">
        <v>175</v>
      </c>
      <c r="D12807">
        <v>2014</v>
      </c>
      <c r="E12807" t="s">
        <v>320</v>
      </c>
      <c r="F12807" t="s">
        <v>857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7016</v>
      </c>
      <c r="C12808" t="s">
        <v>222</v>
      </c>
      <c r="D12808">
        <v>2003</v>
      </c>
      <c r="E12808" t="s">
        <v>125</v>
      </c>
      <c r="F12808" t="s">
        <v>330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1688</v>
      </c>
      <c r="C12809" t="s">
        <v>133</v>
      </c>
      <c r="D12809" t="s">
        <v>332</v>
      </c>
      <c r="E12809" t="s">
        <v>125</v>
      </c>
      <c r="F12809" t="s">
        <v>620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9311</v>
      </c>
      <c r="C12810" t="s">
        <v>173</v>
      </c>
      <c r="D12810">
        <v>2011</v>
      </c>
      <c r="E12810" t="s">
        <v>120</v>
      </c>
      <c r="F12810" t="s">
        <v>402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9312</v>
      </c>
      <c r="C12811" t="s">
        <v>196</v>
      </c>
      <c r="D12811">
        <v>1996</v>
      </c>
      <c r="E12811" t="s">
        <v>125</v>
      </c>
      <c r="F12811" t="s">
        <v>748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8769</v>
      </c>
      <c r="C12812" t="s">
        <v>119</v>
      </c>
      <c r="D12812">
        <v>2008</v>
      </c>
      <c r="E12812" t="s">
        <v>120</v>
      </c>
      <c r="F12812" t="s">
        <v>237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9313</v>
      </c>
      <c r="C12813" t="s">
        <v>119</v>
      </c>
      <c r="D12813">
        <v>2010</v>
      </c>
      <c r="E12813" t="s">
        <v>120</v>
      </c>
      <c r="F12813" t="s">
        <v>1557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9314</v>
      </c>
      <c r="C12814" t="s">
        <v>256</v>
      </c>
      <c r="D12814">
        <v>2004</v>
      </c>
      <c r="E12814" t="s">
        <v>320</v>
      </c>
      <c r="F12814" t="s">
        <v>230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9315</v>
      </c>
      <c r="C12815" t="s">
        <v>222</v>
      </c>
      <c r="D12815">
        <v>2002</v>
      </c>
      <c r="E12815" t="s">
        <v>138</v>
      </c>
      <c r="F12815" t="s">
        <v>1404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9316</v>
      </c>
      <c r="C12816" t="s">
        <v>740</v>
      </c>
      <c r="D12816">
        <v>2000</v>
      </c>
      <c r="E12816" t="s">
        <v>120</v>
      </c>
      <c r="F12816" t="s">
        <v>293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9317</v>
      </c>
      <c r="C12817" t="s">
        <v>153</v>
      </c>
      <c r="D12817">
        <v>2004</v>
      </c>
      <c r="E12817" t="s">
        <v>150</v>
      </c>
      <c r="F12817" t="s">
        <v>3429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9318</v>
      </c>
      <c r="C12818" t="s">
        <v>239</v>
      </c>
      <c r="D12818">
        <v>2010</v>
      </c>
      <c r="E12818" t="s">
        <v>129</v>
      </c>
      <c r="F12818" t="s">
        <v>1355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9319</v>
      </c>
      <c r="C12819" t="s">
        <v>239</v>
      </c>
      <c r="D12819">
        <v>2006</v>
      </c>
      <c r="E12819" t="s">
        <v>135</v>
      </c>
      <c r="F12819" t="s">
        <v>169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9320</v>
      </c>
      <c r="C12820" t="s">
        <v>239</v>
      </c>
      <c r="D12820">
        <v>2006</v>
      </c>
      <c r="E12820" t="s">
        <v>109</v>
      </c>
      <c r="F12820" t="s">
        <v>293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9321</v>
      </c>
      <c r="C12821" t="s">
        <v>146</v>
      </c>
      <c r="D12821">
        <v>2008</v>
      </c>
      <c r="E12821" t="s">
        <v>135</v>
      </c>
      <c r="F12821" t="s">
        <v>8887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9322</v>
      </c>
      <c r="C12822" t="s">
        <v>153</v>
      </c>
      <c r="D12822">
        <v>2005</v>
      </c>
      <c r="E12822" t="s">
        <v>125</v>
      </c>
      <c r="F12822" t="s">
        <v>166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8973</v>
      </c>
      <c r="C12823" t="s">
        <v>258</v>
      </c>
      <c r="D12823">
        <v>2015</v>
      </c>
      <c r="E12823" t="s">
        <v>150</v>
      </c>
      <c r="F12823" t="s">
        <v>2268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9323</v>
      </c>
      <c r="C12824" t="s">
        <v>239</v>
      </c>
      <c r="D12824">
        <v>2013</v>
      </c>
      <c r="E12824" t="s">
        <v>193</v>
      </c>
      <c r="F12824" t="s">
        <v>2955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9324</v>
      </c>
      <c r="C12825" t="s">
        <v>227</v>
      </c>
      <c r="D12825">
        <v>2009</v>
      </c>
      <c r="E12825" t="s">
        <v>131</v>
      </c>
      <c r="F12825" t="s">
        <v>1590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9325</v>
      </c>
      <c r="C12826" t="s">
        <v>940</v>
      </c>
      <c r="D12826">
        <v>1998</v>
      </c>
      <c r="E12826" t="s">
        <v>320</v>
      </c>
      <c r="F12826" t="s">
        <v>230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5682</v>
      </c>
      <c r="C12827" t="s">
        <v>133</v>
      </c>
      <c r="D12827" t="s">
        <v>332</v>
      </c>
      <c r="E12827" t="s">
        <v>150</v>
      </c>
      <c r="F12827" t="s">
        <v>230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9326</v>
      </c>
      <c r="C12828" t="s">
        <v>227</v>
      </c>
      <c r="D12828">
        <v>2011</v>
      </c>
      <c r="E12828" t="s">
        <v>140</v>
      </c>
      <c r="F12828" t="s">
        <v>4011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9327</v>
      </c>
      <c r="C12829" t="s">
        <v>162</v>
      </c>
      <c r="D12829">
        <v>2002</v>
      </c>
      <c r="E12829" t="s">
        <v>320</v>
      </c>
      <c r="F12829" t="s">
        <v>82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9328</v>
      </c>
      <c r="C12830" t="s">
        <v>162</v>
      </c>
      <c r="D12830">
        <v>2002</v>
      </c>
      <c r="E12830" t="s">
        <v>129</v>
      </c>
      <c r="F12830" t="s">
        <v>1496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1519</v>
      </c>
      <c r="C12831" t="s">
        <v>227</v>
      </c>
      <c r="D12831">
        <v>2007</v>
      </c>
      <c r="E12831" t="s">
        <v>138</v>
      </c>
      <c r="F12831" t="s">
        <v>219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9329</v>
      </c>
      <c r="C12832" t="s">
        <v>146</v>
      </c>
      <c r="D12832">
        <v>2015</v>
      </c>
      <c r="E12832" t="s">
        <v>150</v>
      </c>
      <c r="F12832" t="s">
        <v>219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9330</v>
      </c>
      <c r="C12833" t="s">
        <v>153</v>
      </c>
      <c r="D12833">
        <v>2006</v>
      </c>
      <c r="E12833" t="s">
        <v>150</v>
      </c>
      <c r="F12833" t="s">
        <v>285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7925</v>
      </c>
      <c r="C12834" t="s">
        <v>222</v>
      </c>
      <c r="D12834">
        <v>2003</v>
      </c>
      <c r="E12834" t="s">
        <v>125</v>
      </c>
      <c r="F12834" t="s">
        <v>523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9331</v>
      </c>
      <c r="C12835" t="s">
        <v>133</v>
      </c>
      <c r="D12835">
        <v>2008</v>
      </c>
      <c r="E12835" t="s">
        <v>135</v>
      </c>
      <c r="F12835" t="s">
        <v>5555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9332</v>
      </c>
      <c r="C12836" t="s">
        <v>162</v>
      </c>
      <c r="D12836">
        <v>2005</v>
      </c>
      <c r="E12836" t="s">
        <v>320</v>
      </c>
      <c r="F12836" t="s">
        <v>237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9333</v>
      </c>
      <c r="C12837" t="s">
        <v>175</v>
      </c>
      <c r="D12837">
        <v>2016</v>
      </c>
      <c r="E12837" t="s">
        <v>150</v>
      </c>
      <c r="F12837" t="s">
        <v>402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9334</v>
      </c>
      <c r="C12838" t="s">
        <v>227</v>
      </c>
      <c r="D12838">
        <v>2011</v>
      </c>
      <c r="E12838" t="s">
        <v>140</v>
      </c>
      <c r="F12838" t="s">
        <v>82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7244</v>
      </c>
      <c r="C12839" t="s">
        <v>222</v>
      </c>
      <c r="D12839">
        <v>2003</v>
      </c>
      <c r="E12839" t="s">
        <v>150</v>
      </c>
      <c r="F12839" t="s">
        <v>523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9335</v>
      </c>
      <c r="C12840" t="s">
        <v>133</v>
      </c>
      <c r="D12840">
        <v>2008</v>
      </c>
      <c r="E12840" t="s">
        <v>193</v>
      </c>
      <c r="F12840" t="s">
        <v>1634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9336</v>
      </c>
      <c r="C12841" t="s">
        <v>133</v>
      </c>
      <c r="D12841">
        <v>2010</v>
      </c>
      <c r="E12841" t="s">
        <v>135</v>
      </c>
      <c r="F12841" t="s">
        <v>402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1785</v>
      </c>
      <c r="C12842" t="s">
        <v>239</v>
      </c>
      <c r="D12842">
        <v>2007</v>
      </c>
      <c r="E12842" t="s">
        <v>120</v>
      </c>
      <c r="F12842" t="s">
        <v>230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9337</v>
      </c>
      <c r="C12843" t="s">
        <v>153</v>
      </c>
      <c r="D12843">
        <v>2002</v>
      </c>
      <c r="E12843" t="s">
        <v>131</v>
      </c>
      <c r="F12843" t="s">
        <v>285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9117</v>
      </c>
      <c r="C12844" t="s">
        <v>133</v>
      </c>
      <c r="D12844">
        <v>2006</v>
      </c>
      <c r="E12844" t="s">
        <v>150</v>
      </c>
      <c r="F12844" t="s">
        <v>293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9338</v>
      </c>
      <c r="C12845" t="s">
        <v>196</v>
      </c>
      <c r="D12845">
        <v>1997</v>
      </c>
      <c r="E12845" t="s">
        <v>120</v>
      </c>
      <c r="F12845" t="s">
        <v>306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9339</v>
      </c>
      <c r="C12846" t="s">
        <v>196</v>
      </c>
      <c r="D12846">
        <v>1996</v>
      </c>
      <c r="E12846" t="s">
        <v>120</v>
      </c>
      <c r="F12846" t="s">
        <v>7073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9340</v>
      </c>
      <c r="C12847" t="s">
        <v>133</v>
      </c>
      <c r="D12847">
        <v>2009</v>
      </c>
      <c r="E12847" t="s">
        <v>135</v>
      </c>
      <c r="F12847" t="s">
        <v>8844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9341</v>
      </c>
      <c r="C12848" t="s">
        <v>239</v>
      </c>
      <c r="D12848">
        <v>2008</v>
      </c>
      <c r="E12848" t="s">
        <v>150</v>
      </c>
      <c r="F12848" t="s">
        <v>2402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9342</v>
      </c>
      <c r="C12849" t="s">
        <v>133</v>
      </c>
      <c r="D12849">
        <v>2008</v>
      </c>
      <c r="E12849" t="s">
        <v>120</v>
      </c>
      <c r="F12849" t="s">
        <v>268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6515</v>
      </c>
      <c r="C12850" t="s">
        <v>119</v>
      </c>
      <c r="D12850">
        <v>2009</v>
      </c>
      <c r="E12850" t="s">
        <v>131</v>
      </c>
      <c r="F12850" t="s">
        <v>870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9343</v>
      </c>
      <c r="C12851" t="s">
        <v>256</v>
      </c>
      <c r="D12851">
        <v>2003</v>
      </c>
      <c r="E12851" t="s">
        <v>129</v>
      </c>
      <c r="F12851" t="s">
        <v>230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8094</v>
      </c>
      <c r="C12852" t="s">
        <v>799</v>
      </c>
      <c r="D12852">
        <v>2015</v>
      </c>
      <c r="E12852" t="s">
        <v>150</v>
      </c>
      <c r="F12852" t="s">
        <v>857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9138</v>
      </c>
      <c r="C12853" t="s">
        <v>149</v>
      </c>
      <c r="D12853">
        <v>2013</v>
      </c>
      <c r="E12853" t="s">
        <v>150</v>
      </c>
      <c r="F12853" t="s">
        <v>285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9344</v>
      </c>
      <c r="C12854" t="s">
        <v>133</v>
      </c>
      <c r="D12854">
        <v>2008</v>
      </c>
      <c r="E12854" t="s">
        <v>320</v>
      </c>
      <c r="F12854" t="s">
        <v>70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9345</v>
      </c>
      <c r="C12855" t="s">
        <v>799</v>
      </c>
      <c r="D12855">
        <v>2015</v>
      </c>
      <c r="E12855" t="s">
        <v>135</v>
      </c>
      <c r="F12855" t="s">
        <v>230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9346</v>
      </c>
      <c r="C12856" t="s">
        <v>153</v>
      </c>
      <c r="D12856">
        <v>2002</v>
      </c>
      <c r="E12856" t="s">
        <v>129</v>
      </c>
      <c r="F12856" t="s">
        <v>166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9347</v>
      </c>
      <c r="C12857" t="s">
        <v>133</v>
      </c>
      <c r="D12857">
        <v>2011</v>
      </c>
      <c r="E12857" t="s">
        <v>131</v>
      </c>
      <c r="F12857" t="s">
        <v>3856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5463</v>
      </c>
      <c r="C12858" t="s">
        <v>256</v>
      </c>
      <c r="D12858">
        <v>2001</v>
      </c>
      <c r="E12858" t="s">
        <v>120</v>
      </c>
      <c r="F12858" t="s">
        <v>523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9348</v>
      </c>
      <c r="C12859" t="s">
        <v>799</v>
      </c>
      <c r="D12859">
        <v>2015</v>
      </c>
      <c r="E12859" t="s">
        <v>135</v>
      </c>
      <c r="F12859" t="s">
        <v>9349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9350</v>
      </c>
      <c r="C12860" t="s">
        <v>133</v>
      </c>
      <c r="D12860">
        <v>2008</v>
      </c>
      <c r="E12860" t="s">
        <v>150</v>
      </c>
      <c r="F12860" t="s">
        <v>1557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9351</v>
      </c>
      <c r="C12861" t="s">
        <v>799</v>
      </c>
      <c r="D12861">
        <v>2015</v>
      </c>
      <c r="E12861" t="s">
        <v>150</v>
      </c>
      <c r="F12861" t="s">
        <v>7314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9352</v>
      </c>
      <c r="C12862" t="s">
        <v>227</v>
      </c>
      <c r="D12862">
        <v>2009</v>
      </c>
      <c r="E12862" t="s">
        <v>193</v>
      </c>
      <c r="F12862" t="s">
        <v>1518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9353</v>
      </c>
      <c r="C12863" t="s">
        <v>133</v>
      </c>
      <c r="D12863">
        <v>2010</v>
      </c>
      <c r="E12863" t="s">
        <v>140</v>
      </c>
      <c r="F12863" t="s">
        <v>2857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9354</v>
      </c>
      <c r="C12864" t="s">
        <v>162</v>
      </c>
      <c r="D12864">
        <v>2003</v>
      </c>
      <c r="E12864" t="s">
        <v>140</v>
      </c>
      <c r="F12864" t="s">
        <v>4032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9355</v>
      </c>
      <c r="C12865" t="s">
        <v>153</v>
      </c>
      <c r="D12865">
        <v>2006</v>
      </c>
      <c r="E12865" t="s">
        <v>150</v>
      </c>
      <c r="F12865" t="s">
        <v>237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9356</v>
      </c>
      <c r="C12866" t="s">
        <v>133</v>
      </c>
      <c r="D12866">
        <v>2010</v>
      </c>
      <c r="E12866" t="s">
        <v>135</v>
      </c>
      <c r="F12866" t="s">
        <v>6860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7224</v>
      </c>
      <c r="C12867" t="s">
        <v>222</v>
      </c>
      <c r="D12867">
        <v>2002</v>
      </c>
      <c r="E12867" t="s">
        <v>120</v>
      </c>
      <c r="F12867" t="s">
        <v>230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9357</v>
      </c>
      <c r="C12868" t="s">
        <v>153</v>
      </c>
      <c r="D12868">
        <v>2010</v>
      </c>
      <c r="E12868" t="s">
        <v>193</v>
      </c>
      <c r="F12868" t="s">
        <v>5875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9358</v>
      </c>
      <c r="C12869" t="s">
        <v>119</v>
      </c>
      <c r="D12869">
        <v>2009</v>
      </c>
      <c r="E12869" t="s">
        <v>320</v>
      </c>
      <c r="F12869" t="s">
        <v>6118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3837</v>
      </c>
      <c r="C12870" t="s">
        <v>256</v>
      </c>
      <c r="D12870">
        <v>2002</v>
      </c>
      <c r="E12870" t="s">
        <v>150</v>
      </c>
      <c r="F12870" t="s">
        <v>330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1581</v>
      </c>
      <c r="C12871" t="s">
        <v>146</v>
      </c>
      <c r="D12871">
        <v>2016</v>
      </c>
      <c r="E12871" t="s">
        <v>120</v>
      </c>
      <c r="F12871" t="s">
        <v>151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9359</v>
      </c>
      <c r="C12872" t="s">
        <v>239</v>
      </c>
      <c r="D12872">
        <v>2010</v>
      </c>
      <c r="E12872" t="s">
        <v>150</v>
      </c>
      <c r="F12872" t="s">
        <v>857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4558</v>
      </c>
      <c r="C12873" t="s">
        <v>227</v>
      </c>
      <c r="D12873">
        <v>2010</v>
      </c>
      <c r="E12873" t="s">
        <v>138</v>
      </c>
      <c r="F12873" t="s">
        <v>70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9360</v>
      </c>
      <c r="C12874" t="s">
        <v>222</v>
      </c>
      <c r="D12874">
        <v>2004</v>
      </c>
      <c r="E12874" t="s">
        <v>125</v>
      </c>
      <c r="F12874" t="s">
        <v>1165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5343</v>
      </c>
      <c r="C12875" t="s">
        <v>222</v>
      </c>
      <c r="D12875">
        <v>2003</v>
      </c>
      <c r="E12875" t="s">
        <v>138</v>
      </c>
      <c r="F12875" t="s">
        <v>1605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7210</v>
      </c>
      <c r="C12876" t="s">
        <v>239</v>
      </c>
      <c r="D12876">
        <v>2011</v>
      </c>
      <c r="E12876" t="s">
        <v>320</v>
      </c>
      <c r="F12876" t="s">
        <v>402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9361</v>
      </c>
      <c r="C12877" t="s">
        <v>239</v>
      </c>
      <c r="D12877">
        <v>2011</v>
      </c>
      <c r="E12877" t="s">
        <v>150</v>
      </c>
      <c r="F12877" t="s">
        <v>2402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9362</v>
      </c>
      <c r="C12878" t="s">
        <v>153</v>
      </c>
      <c r="D12878">
        <v>2001</v>
      </c>
      <c r="E12878" t="s">
        <v>120</v>
      </c>
      <c r="F12878" t="s">
        <v>293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9363</v>
      </c>
      <c r="C12879" t="s">
        <v>196</v>
      </c>
      <c r="D12879">
        <v>1998</v>
      </c>
      <c r="E12879" t="s">
        <v>120</v>
      </c>
      <c r="F12879" t="s">
        <v>293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1347</v>
      </c>
      <c r="C12880" t="s">
        <v>222</v>
      </c>
      <c r="D12880">
        <v>2005</v>
      </c>
      <c r="E12880" t="s">
        <v>150</v>
      </c>
      <c r="F12880" t="s">
        <v>857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9364</v>
      </c>
      <c r="C12881" t="s">
        <v>119</v>
      </c>
      <c r="D12881" t="s">
        <v>332</v>
      </c>
      <c r="E12881" t="s">
        <v>135</v>
      </c>
      <c r="F12881" t="s">
        <v>984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9365</v>
      </c>
      <c r="C12882" t="s">
        <v>162</v>
      </c>
      <c r="D12882">
        <v>2004</v>
      </c>
      <c r="E12882" t="s">
        <v>131</v>
      </c>
      <c r="F12882" t="s">
        <v>402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517</v>
      </c>
      <c r="C12883" t="s">
        <v>162</v>
      </c>
      <c r="D12883">
        <v>2002</v>
      </c>
      <c r="E12883" t="s">
        <v>120</v>
      </c>
      <c r="F12883" t="s">
        <v>219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9366</v>
      </c>
      <c r="C12884" t="s">
        <v>153</v>
      </c>
      <c r="D12884">
        <v>2004</v>
      </c>
      <c r="E12884" t="s">
        <v>140</v>
      </c>
      <c r="F12884" t="s">
        <v>857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7643</v>
      </c>
      <c r="C12885" t="s">
        <v>258</v>
      </c>
      <c r="D12885">
        <v>2015</v>
      </c>
      <c r="E12885" t="s">
        <v>150</v>
      </c>
      <c r="F12885" t="s">
        <v>4776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9367</v>
      </c>
      <c r="C12886" t="s">
        <v>119</v>
      </c>
      <c r="D12886">
        <v>2008</v>
      </c>
      <c r="E12886" t="s">
        <v>320</v>
      </c>
      <c r="F12886" t="s">
        <v>4022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9368</v>
      </c>
      <c r="C12887" t="s">
        <v>153</v>
      </c>
      <c r="D12887">
        <v>2006</v>
      </c>
      <c r="E12887" t="s">
        <v>181</v>
      </c>
      <c r="F12887" t="s">
        <v>166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9369</v>
      </c>
      <c r="C12888" t="s">
        <v>153</v>
      </c>
      <c r="D12888">
        <v>2001</v>
      </c>
      <c r="E12888" t="s">
        <v>138</v>
      </c>
      <c r="F12888" t="s">
        <v>166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9370</v>
      </c>
      <c r="C12889" t="s">
        <v>173</v>
      </c>
      <c r="D12889">
        <v>2015</v>
      </c>
      <c r="E12889" t="s">
        <v>193</v>
      </c>
      <c r="F12889" t="s">
        <v>9371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4920</v>
      </c>
      <c r="C12890" t="s">
        <v>222</v>
      </c>
      <c r="D12890">
        <v>2006</v>
      </c>
      <c r="E12890" t="s">
        <v>120</v>
      </c>
      <c r="F12890" t="s">
        <v>714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9372</v>
      </c>
      <c r="C12891" t="s">
        <v>133</v>
      </c>
      <c r="D12891">
        <v>2009</v>
      </c>
      <c r="E12891" t="s">
        <v>135</v>
      </c>
      <c r="F12891" t="s">
        <v>4638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9373</v>
      </c>
      <c r="C12892" t="s">
        <v>133</v>
      </c>
      <c r="D12892">
        <v>2008</v>
      </c>
      <c r="E12892" t="s">
        <v>193</v>
      </c>
      <c r="F12892" t="s">
        <v>82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7422</v>
      </c>
      <c r="C12893" t="s">
        <v>799</v>
      </c>
      <c r="D12893">
        <v>2015</v>
      </c>
      <c r="E12893" t="s">
        <v>150</v>
      </c>
      <c r="F12893" t="s">
        <v>857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9374</v>
      </c>
      <c r="C12894" t="s">
        <v>133</v>
      </c>
      <c r="D12894">
        <v>2006</v>
      </c>
      <c r="E12894" t="s">
        <v>135</v>
      </c>
      <c r="F12894" t="s">
        <v>230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6864</v>
      </c>
      <c r="C12895" t="s">
        <v>222</v>
      </c>
      <c r="D12895">
        <v>2004</v>
      </c>
      <c r="E12895" t="s">
        <v>120</v>
      </c>
      <c r="F12895" t="s">
        <v>219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9375</v>
      </c>
      <c r="C12896" t="s">
        <v>162</v>
      </c>
      <c r="D12896">
        <v>2002</v>
      </c>
      <c r="E12896" t="s">
        <v>129</v>
      </c>
      <c r="F12896" t="s">
        <v>1730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9376</v>
      </c>
      <c r="C12897" t="s">
        <v>119</v>
      </c>
      <c r="D12897">
        <v>2009</v>
      </c>
      <c r="E12897" t="s">
        <v>135</v>
      </c>
      <c r="F12897" t="s">
        <v>616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9377</v>
      </c>
      <c r="C12898" t="s">
        <v>256</v>
      </c>
      <c r="D12898">
        <v>2003</v>
      </c>
      <c r="E12898" t="s">
        <v>109</v>
      </c>
      <c r="F12898" t="s">
        <v>402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9378</v>
      </c>
      <c r="C12899" t="s">
        <v>196</v>
      </c>
      <c r="D12899">
        <v>2002</v>
      </c>
      <c r="E12899" t="s">
        <v>181</v>
      </c>
      <c r="F12899" t="s">
        <v>402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9379</v>
      </c>
      <c r="C12900" t="s">
        <v>133</v>
      </c>
      <c r="D12900">
        <v>2010</v>
      </c>
      <c r="E12900" t="s">
        <v>193</v>
      </c>
      <c r="F12900" t="s">
        <v>984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1190</v>
      </c>
      <c r="C12901" t="s">
        <v>227</v>
      </c>
      <c r="D12901">
        <v>2016</v>
      </c>
      <c r="E12901" t="s">
        <v>129</v>
      </c>
      <c r="F12901" t="s">
        <v>402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9380</v>
      </c>
      <c r="C12902" t="s">
        <v>256</v>
      </c>
      <c r="D12902">
        <v>2003</v>
      </c>
      <c r="E12902" t="s">
        <v>129</v>
      </c>
      <c r="F12902" t="s">
        <v>82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3653</v>
      </c>
      <c r="C12903" t="s">
        <v>227</v>
      </c>
      <c r="D12903">
        <v>2010</v>
      </c>
      <c r="E12903" t="s">
        <v>150</v>
      </c>
      <c r="F12903" t="s">
        <v>82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6308</v>
      </c>
      <c r="C12904" t="s">
        <v>222</v>
      </c>
      <c r="D12904">
        <v>2002</v>
      </c>
      <c r="E12904" t="s">
        <v>109</v>
      </c>
      <c r="F12904" t="s">
        <v>893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9381</v>
      </c>
      <c r="C12905" t="s">
        <v>155</v>
      </c>
      <c r="D12905">
        <v>1995</v>
      </c>
      <c r="E12905" t="s">
        <v>193</v>
      </c>
      <c r="F12905" t="s">
        <v>9017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5660</v>
      </c>
      <c r="C12906" t="s">
        <v>146</v>
      </c>
      <c r="D12906">
        <v>2011</v>
      </c>
      <c r="E12906" t="s">
        <v>181</v>
      </c>
      <c r="F12906" t="s">
        <v>2857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9382</v>
      </c>
      <c r="C12907" t="s">
        <v>153</v>
      </c>
      <c r="D12907">
        <v>2002</v>
      </c>
      <c r="E12907" t="s">
        <v>131</v>
      </c>
      <c r="F12907" t="s">
        <v>3137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9383</v>
      </c>
      <c r="C12908" t="s">
        <v>153</v>
      </c>
      <c r="D12908">
        <v>2003</v>
      </c>
      <c r="E12908" t="s">
        <v>109</v>
      </c>
      <c r="F12908" t="s">
        <v>9384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4478</v>
      </c>
      <c r="C12909" t="s">
        <v>119</v>
      </c>
      <c r="D12909">
        <v>2009</v>
      </c>
      <c r="E12909" t="s">
        <v>131</v>
      </c>
      <c r="F12909" t="s">
        <v>230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9385</v>
      </c>
      <c r="C12910" t="s">
        <v>133</v>
      </c>
      <c r="D12910">
        <v>2010</v>
      </c>
      <c r="E12910" t="s">
        <v>140</v>
      </c>
      <c r="F12910" t="s">
        <v>169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9386</v>
      </c>
      <c r="C12911" t="s">
        <v>133</v>
      </c>
      <c r="D12911">
        <v>2010</v>
      </c>
      <c r="E12911" t="s">
        <v>140</v>
      </c>
      <c r="F12911" t="s">
        <v>82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6937</v>
      </c>
      <c r="C12912" t="s">
        <v>146</v>
      </c>
      <c r="D12912">
        <v>2015</v>
      </c>
      <c r="E12912" t="s">
        <v>120</v>
      </c>
      <c r="F12912" t="s">
        <v>6938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5344</v>
      </c>
      <c r="C12913" t="s">
        <v>222</v>
      </c>
      <c r="D12913">
        <v>2003</v>
      </c>
      <c r="E12913" t="s">
        <v>120</v>
      </c>
      <c r="F12913" t="s">
        <v>714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3436</v>
      </c>
      <c r="C12914" t="s">
        <v>239</v>
      </c>
      <c r="D12914">
        <v>2011</v>
      </c>
      <c r="E12914" t="s">
        <v>120</v>
      </c>
      <c r="F12914" t="s">
        <v>151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9387</v>
      </c>
      <c r="C12915" t="s">
        <v>799</v>
      </c>
      <c r="D12915">
        <v>2016</v>
      </c>
      <c r="E12915" t="s">
        <v>150</v>
      </c>
      <c r="F12915" t="s">
        <v>6705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9388</v>
      </c>
      <c r="C12916" t="s">
        <v>119</v>
      </c>
      <c r="D12916">
        <v>2013</v>
      </c>
      <c r="E12916" t="s">
        <v>135</v>
      </c>
      <c r="F12916" t="s">
        <v>402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9389</v>
      </c>
      <c r="C12917" t="s">
        <v>153</v>
      </c>
      <c r="D12917" t="s">
        <v>332</v>
      </c>
      <c r="E12917" t="s">
        <v>120</v>
      </c>
      <c r="F12917" t="s">
        <v>984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9390</v>
      </c>
      <c r="C12918" t="s">
        <v>173</v>
      </c>
      <c r="D12918">
        <v>2015</v>
      </c>
      <c r="E12918" t="s">
        <v>150</v>
      </c>
      <c r="F12918" t="s">
        <v>5088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9391</v>
      </c>
      <c r="C12919" t="s">
        <v>173</v>
      </c>
      <c r="D12919">
        <v>2013</v>
      </c>
      <c r="E12919" t="s">
        <v>150</v>
      </c>
      <c r="F12919" t="s">
        <v>402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9392</v>
      </c>
      <c r="C12920" t="s">
        <v>799</v>
      </c>
      <c r="D12920">
        <v>2014</v>
      </c>
      <c r="E12920" t="s">
        <v>320</v>
      </c>
      <c r="F12920" t="s">
        <v>857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9393</v>
      </c>
      <c r="C12921" t="s">
        <v>196</v>
      </c>
      <c r="D12921">
        <v>1995</v>
      </c>
      <c r="E12921" t="s">
        <v>125</v>
      </c>
      <c r="F12921" t="s">
        <v>219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6935</v>
      </c>
      <c r="C12922" t="s">
        <v>227</v>
      </c>
      <c r="D12922">
        <v>2009</v>
      </c>
      <c r="E12922" t="s">
        <v>129</v>
      </c>
      <c r="F12922" t="s">
        <v>4839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9394</v>
      </c>
      <c r="C12923" t="s">
        <v>133</v>
      </c>
      <c r="D12923">
        <v>2009</v>
      </c>
      <c r="E12923" t="s">
        <v>129</v>
      </c>
      <c r="F12923" t="s">
        <v>7030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9395</v>
      </c>
      <c r="C12924" t="s">
        <v>146</v>
      </c>
      <c r="D12924" t="s">
        <v>332</v>
      </c>
      <c r="E12924" t="s">
        <v>125</v>
      </c>
      <c r="F12924" t="s">
        <v>1518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6347</v>
      </c>
      <c r="C12925" t="s">
        <v>222</v>
      </c>
      <c r="D12925">
        <v>2003</v>
      </c>
      <c r="E12925" t="s">
        <v>120</v>
      </c>
      <c r="F12925" t="s">
        <v>169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9396</v>
      </c>
      <c r="C12926" t="s">
        <v>133</v>
      </c>
      <c r="D12926">
        <v>2010</v>
      </c>
      <c r="E12926" t="s">
        <v>125</v>
      </c>
      <c r="F12926" t="s">
        <v>82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1840</v>
      </c>
      <c r="C12927" t="s">
        <v>175</v>
      </c>
      <c r="D12927">
        <v>2016</v>
      </c>
      <c r="E12927" t="s">
        <v>150</v>
      </c>
      <c r="F12927" t="s">
        <v>82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9397</v>
      </c>
      <c r="C12928" t="s">
        <v>119</v>
      </c>
      <c r="D12928">
        <v>2007</v>
      </c>
      <c r="E12928" t="s">
        <v>150</v>
      </c>
      <c r="F12928" t="s">
        <v>5357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9398</v>
      </c>
      <c r="C12929" t="s">
        <v>155</v>
      </c>
      <c r="D12929">
        <v>1993</v>
      </c>
      <c r="E12929" t="s">
        <v>129</v>
      </c>
      <c r="F12929" t="s">
        <v>3424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9399</v>
      </c>
      <c r="C12930" t="s">
        <v>153</v>
      </c>
      <c r="D12930">
        <v>2006</v>
      </c>
      <c r="E12930" t="s">
        <v>150</v>
      </c>
      <c r="F12930" t="s">
        <v>402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9400</v>
      </c>
      <c r="C12931" t="s">
        <v>162</v>
      </c>
      <c r="D12931" t="s">
        <v>332</v>
      </c>
      <c r="E12931" t="s">
        <v>109</v>
      </c>
      <c r="F12931" t="s">
        <v>984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8611</v>
      </c>
      <c r="C12932" t="s">
        <v>149</v>
      </c>
      <c r="D12932">
        <v>2016</v>
      </c>
      <c r="E12932" t="s">
        <v>150</v>
      </c>
      <c r="F12932" t="s">
        <v>169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9401</v>
      </c>
      <c r="C12933" t="s">
        <v>133</v>
      </c>
      <c r="D12933">
        <v>2007</v>
      </c>
      <c r="E12933" t="s">
        <v>150</v>
      </c>
      <c r="F12933" t="s">
        <v>3941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9402</v>
      </c>
      <c r="C12934" t="s">
        <v>799</v>
      </c>
      <c r="D12934">
        <v>2016</v>
      </c>
      <c r="E12934" t="s">
        <v>135</v>
      </c>
      <c r="F12934" t="s">
        <v>6814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9403</v>
      </c>
      <c r="C12935" t="s">
        <v>799</v>
      </c>
      <c r="D12935">
        <v>2015</v>
      </c>
      <c r="E12935" t="s">
        <v>193</v>
      </c>
      <c r="F12935" t="s">
        <v>7607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9404</v>
      </c>
      <c r="C12936" t="s">
        <v>196</v>
      </c>
      <c r="D12936">
        <v>1999</v>
      </c>
      <c r="E12936" t="s">
        <v>181</v>
      </c>
      <c r="F12936" t="s">
        <v>4688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9405</v>
      </c>
      <c r="C12937" t="s">
        <v>133</v>
      </c>
      <c r="D12937">
        <v>2010</v>
      </c>
      <c r="E12937" t="s">
        <v>150</v>
      </c>
      <c r="F12937" t="s">
        <v>1253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9406</v>
      </c>
      <c r="C12938" t="s">
        <v>133</v>
      </c>
      <c r="D12938">
        <v>2009</v>
      </c>
      <c r="E12938" t="s">
        <v>129</v>
      </c>
      <c r="F12938" t="s">
        <v>9407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9408</v>
      </c>
      <c r="C12939" t="s">
        <v>196</v>
      </c>
      <c r="D12939">
        <v>1997</v>
      </c>
      <c r="E12939" t="s">
        <v>109</v>
      </c>
      <c r="F12939" t="s">
        <v>5711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364</v>
      </c>
      <c r="C12940" t="s">
        <v>227</v>
      </c>
      <c r="D12940">
        <v>2016</v>
      </c>
      <c r="E12940" t="s">
        <v>120</v>
      </c>
      <c r="F12940" t="s">
        <v>219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9409</v>
      </c>
      <c r="C12941" t="s">
        <v>173</v>
      </c>
      <c r="D12941">
        <v>2012</v>
      </c>
      <c r="E12941" t="s">
        <v>150</v>
      </c>
      <c r="F12941" t="s">
        <v>402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9410</v>
      </c>
      <c r="C12942" t="s">
        <v>149</v>
      </c>
      <c r="D12942">
        <v>2014</v>
      </c>
      <c r="E12942" t="s">
        <v>125</v>
      </c>
      <c r="F12942" t="s">
        <v>857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6903</v>
      </c>
      <c r="C12943" t="s">
        <v>222</v>
      </c>
      <c r="D12943">
        <v>2004</v>
      </c>
      <c r="E12943" t="s">
        <v>150</v>
      </c>
      <c r="F12943" t="s">
        <v>293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9411</v>
      </c>
      <c r="C12944" t="s">
        <v>146</v>
      </c>
      <c r="D12944">
        <v>2010</v>
      </c>
      <c r="E12944" t="s">
        <v>138</v>
      </c>
      <c r="F12944" t="s">
        <v>1309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9412</v>
      </c>
      <c r="C12945" t="s">
        <v>196</v>
      </c>
      <c r="D12945">
        <v>1999</v>
      </c>
      <c r="E12945" t="s">
        <v>120</v>
      </c>
      <c r="F12945" t="s">
        <v>402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9413</v>
      </c>
      <c r="C12946" t="s">
        <v>146</v>
      </c>
      <c r="D12946">
        <v>2007</v>
      </c>
      <c r="E12946" t="s">
        <v>120</v>
      </c>
      <c r="F12946" t="s">
        <v>219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9414</v>
      </c>
      <c r="C12947" t="s">
        <v>295</v>
      </c>
      <c r="D12947">
        <v>1993</v>
      </c>
      <c r="E12947" t="s">
        <v>109</v>
      </c>
      <c r="F12947" t="s">
        <v>230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4993</v>
      </c>
      <c r="C12948" t="s">
        <v>227</v>
      </c>
      <c r="D12948">
        <v>2011</v>
      </c>
      <c r="E12948" t="s">
        <v>150</v>
      </c>
      <c r="F12948" t="s">
        <v>216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9415</v>
      </c>
      <c r="C12949" t="s">
        <v>149</v>
      </c>
      <c r="D12949">
        <v>2012</v>
      </c>
      <c r="E12949" t="s">
        <v>138</v>
      </c>
      <c r="F12949" t="s">
        <v>402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5917</v>
      </c>
      <c r="C12950" t="s">
        <v>175</v>
      </c>
      <c r="D12950">
        <v>2015</v>
      </c>
      <c r="E12950" t="s">
        <v>129</v>
      </c>
      <c r="F12950" t="s">
        <v>2268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4086</v>
      </c>
      <c r="C12951" t="s">
        <v>239</v>
      </c>
      <c r="D12951">
        <v>2012</v>
      </c>
      <c r="E12951" t="s">
        <v>129</v>
      </c>
      <c r="F12951" t="s">
        <v>1355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9416</v>
      </c>
      <c r="C12952" t="s">
        <v>222</v>
      </c>
      <c r="D12952">
        <v>2002</v>
      </c>
      <c r="E12952" t="s">
        <v>109</v>
      </c>
      <c r="F12952" t="s">
        <v>82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9417</v>
      </c>
      <c r="C12953" t="s">
        <v>153</v>
      </c>
      <c r="D12953">
        <v>2006</v>
      </c>
      <c r="E12953" t="s">
        <v>129</v>
      </c>
      <c r="F12953" t="s">
        <v>1309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4580</v>
      </c>
      <c r="C12954" t="s">
        <v>227</v>
      </c>
      <c r="D12954">
        <v>2013</v>
      </c>
      <c r="E12954" t="s">
        <v>138</v>
      </c>
      <c r="F12954" t="s">
        <v>151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9418</v>
      </c>
      <c r="C12955" t="s">
        <v>222</v>
      </c>
      <c r="D12955">
        <v>2005</v>
      </c>
      <c r="E12955" t="s">
        <v>193</v>
      </c>
      <c r="F12955" t="s">
        <v>82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9419</v>
      </c>
      <c r="C12956" t="s">
        <v>173</v>
      </c>
      <c r="D12956">
        <v>2016</v>
      </c>
      <c r="E12956" t="s">
        <v>320</v>
      </c>
      <c r="F12956" t="s">
        <v>121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9420</v>
      </c>
      <c r="C12957" t="s">
        <v>119</v>
      </c>
      <c r="D12957">
        <v>2010</v>
      </c>
      <c r="E12957" t="s">
        <v>140</v>
      </c>
      <c r="F12957" t="s">
        <v>5928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9421</v>
      </c>
      <c r="C12958" t="s">
        <v>155</v>
      </c>
      <c r="D12958">
        <v>1993</v>
      </c>
      <c r="E12958" t="s">
        <v>135</v>
      </c>
      <c r="F12958" t="s">
        <v>9422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9423</v>
      </c>
      <c r="C12959" t="s">
        <v>119</v>
      </c>
      <c r="D12959">
        <v>2007</v>
      </c>
      <c r="E12959" t="s">
        <v>131</v>
      </c>
      <c r="F12959" t="s">
        <v>6291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8778</v>
      </c>
      <c r="C12960" t="s">
        <v>250</v>
      </c>
      <c r="D12960">
        <v>2015</v>
      </c>
      <c r="E12960" t="s">
        <v>150</v>
      </c>
      <c r="F12960" t="s">
        <v>82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9424</v>
      </c>
      <c r="C12961" t="s">
        <v>153</v>
      </c>
      <c r="D12961">
        <v>2004</v>
      </c>
      <c r="E12961" t="s">
        <v>129</v>
      </c>
      <c r="F12961" t="s">
        <v>9425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9426</v>
      </c>
      <c r="C12962" t="s">
        <v>799</v>
      </c>
      <c r="D12962">
        <v>2015</v>
      </c>
      <c r="E12962" t="s">
        <v>129</v>
      </c>
      <c r="F12962" t="s">
        <v>1077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9427</v>
      </c>
      <c r="C12963" t="s">
        <v>239</v>
      </c>
      <c r="D12963">
        <v>2009</v>
      </c>
      <c r="E12963" t="s">
        <v>140</v>
      </c>
      <c r="F12963" t="s">
        <v>7030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9428</v>
      </c>
      <c r="C12964" t="s">
        <v>227</v>
      </c>
      <c r="D12964">
        <v>2011</v>
      </c>
      <c r="E12964" t="s">
        <v>140</v>
      </c>
      <c r="F12964" t="s">
        <v>6824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8467</v>
      </c>
      <c r="C12965" t="s">
        <v>133</v>
      </c>
      <c r="D12965">
        <v>2009</v>
      </c>
      <c r="E12965" t="s">
        <v>150</v>
      </c>
      <c r="F12965" t="s">
        <v>6118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9429</v>
      </c>
      <c r="C12966" t="s">
        <v>256</v>
      </c>
      <c r="D12966">
        <v>2002</v>
      </c>
      <c r="E12966" t="s">
        <v>120</v>
      </c>
      <c r="F12966" t="s">
        <v>230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8861</v>
      </c>
      <c r="C12967" t="s">
        <v>133</v>
      </c>
      <c r="D12967">
        <v>2009</v>
      </c>
      <c r="E12967" t="s">
        <v>181</v>
      </c>
      <c r="F12967" t="s">
        <v>1077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9430</v>
      </c>
      <c r="C12968" t="s">
        <v>133</v>
      </c>
      <c r="D12968">
        <v>2007</v>
      </c>
      <c r="E12968" t="s">
        <v>150</v>
      </c>
      <c r="F12968" t="s">
        <v>1972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9431</v>
      </c>
      <c r="C12969" t="s">
        <v>239</v>
      </c>
      <c r="D12969">
        <v>2007</v>
      </c>
      <c r="E12969" t="s">
        <v>150</v>
      </c>
      <c r="F12969" t="s">
        <v>2972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9432</v>
      </c>
      <c r="C12970" t="s">
        <v>239</v>
      </c>
      <c r="D12970">
        <v>2009</v>
      </c>
      <c r="E12970" t="s">
        <v>181</v>
      </c>
      <c r="F12970" t="s">
        <v>285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6523</v>
      </c>
      <c r="C12971" t="s">
        <v>239</v>
      </c>
      <c r="D12971">
        <v>2007</v>
      </c>
      <c r="E12971" t="s">
        <v>138</v>
      </c>
      <c r="F12971" t="s">
        <v>2937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9433</v>
      </c>
      <c r="C12972" t="s">
        <v>133</v>
      </c>
      <c r="D12972">
        <v>2006</v>
      </c>
      <c r="E12972" t="s">
        <v>150</v>
      </c>
      <c r="F12972" t="s">
        <v>4763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9434</v>
      </c>
      <c r="C12973" t="s">
        <v>1251</v>
      </c>
      <c r="D12973">
        <v>1994</v>
      </c>
      <c r="E12973" t="s">
        <v>135</v>
      </c>
      <c r="F12973" t="s">
        <v>230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7145</v>
      </c>
      <c r="C12974" t="s">
        <v>256</v>
      </c>
      <c r="D12974">
        <v>2002</v>
      </c>
      <c r="E12974" t="s">
        <v>109</v>
      </c>
      <c r="F12974" t="s">
        <v>82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9435</v>
      </c>
      <c r="C12975" t="s">
        <v>133</v>
      </c>
      <c r="D12975">
        <v>2008</v>
      </c>
      <c r="E12975" t="s">
        <v>131</v>
      </c>
      <c r="F12975" t="s">
        <v>5555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9436</v>
      </c>
      <c r="C12976" t="s">
        <v>153</v>
      </c>
      <c r="D12976">
        <v>2006</v>
      </c>
      <c r="E12976" t="s">
        <v>150</v>
      </c>
      <c r="F12976" t="s">
        <v>402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9437</v>
      </c>
      <c r="C12977" t="s">
        <v>146</v>
      </c>
      <c r="D12977">
        <v>2011</v>
      </c>
      <c r="E12977" t="s">
        <v>140</v>
      </c>
      <c r="F12977" t="s">
        <v>402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9438</v>
      </c>
      <c r="C12978" t="s">
        <v>239</v>
      </c>
      <c r="D12978">
        <v>2006</v>
      </c>
      <c r="E12978" t="s">
        <v>131</v>
      </c>
      <c r="F12978" t="s">
        <v>1077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9439</v>
      </c>
      <c r="C12979" t="s">
        <v>119</v>
      </c>
      <c r="D12979">
        <v>2009</v>
      </c>
      <c r="E12979" t="s">
        <v>193</v>
      </c>
      <c r="F12979" t="s">
        <v>6220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9440</v>
      </c>
      <c r="C12980" t="s">
        <v>153</v>
      </c>
      <c r="D12980">
        <v>2004</v>
      </c>
      <c r="E12980" t="s">
        <v>125</v>
      </c>
      <c r="F12980" t="s">
        <v>7922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9441</v>
      </c>
      <c r="C12981" t="s">
        <v>133</v>
      </c>
      <c r="D12981">
        <v>2008</v>
      </c>
      <c r="E12981" t="s">
        <v>140</v>
      </c>
      <c r="F12981" t="s">
        <v>6860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9442</v>
      </c>
      <c r="C12982" t="s">
        <v>153</v>
      </c>
      <c r="D12982">
        <v>2008</v>
      </c>
      <c r="E12982" t="s">
        <v>120</v>
      </c>
      <c r="F12982" t="s">
        <v>293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9443</v>
      </c>
      <c r="C12983" t="s">
        <v>133</v>
      </c>
      <c r="D12983">
        <v>2007</v>
      </c>
      <c r="E12983" t="s">
        <v>150</v>
      </c>
      <c r="F12983" t="s">
        <v>2299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9444</v>
      </c>
      <c r="C12984" t="s">
        <v>239</v>
      </c>
      <c r="D12984">
        <v>2009</v>
      </c>
      <c r="E12984" t="s">
        <v>150</v>
      </c>
      <c r="F12984" t="s">
        <v>857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9445</v>
      </c>
      <c r="C12985" t="s">
        <v>133</v>
      </c>
      <c r="D12985">
        <v>2008</v>
      </c>
      <c r="E12985" t="s">
        <v>140</v>
      </c>
      <c r="F12985" t="s">
        <v>330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9446</v>
      </c>
      <c r="C12986" t="s">
        <v>222</v>
      </c>
      <c r="D12986">
        <v>2003</v>
      </c>
      <c r="E12986" t="s">
        <v>150</v>
      </c>
      <c r="F12986" t="s">
        <v>230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8973</v>
      </c>
      <c r="C12987" t="s">
        <v>153</v>
      </c>
      <c r="D12987">
        <v>2005</v>
      </c>
      <c r="E12987" t="s">
        <v>150</v>
      </c>
      <c r="F12987" t="s">
        <v>5555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7832</v>
      </c>
      <c r="C12988" t="s">
        <v>256</v>
      </c>
      <c r="D12988">
        <v>2003</v>
      </c>
      <c r="E12988" t="s">
        <v>109</v>
      </c>
      <c r="F12988" t="s">
        <v>1184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9447</v>
      </c>
      <c r="C12989" t="s">
        <v>175</v>
      </c>
      <c r="D12989">
        <v>2016</v>
      </c>
      <c r="E12989" t="s">
        <v>120</v>
      </c>
      <c r="F12989" t="s">
        <v>857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9114</v>
      </c>
      <c r="C12990" t="s">
        <v>133</v>
      </c>
      <c r="D12990">
        <v>2010</v>
      </c>
      <c r="E12990" t="s">
        <v>131</v>
      </c>
      <c r="F12990" t="s">
        <v>1309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8879</v>
      </c>
      <c r="C12991" t="s">
        <v>222</v>
      </c>
      <c r="D12991">
        <v>2004</v>
      </c>
      <c r="E12991" t="s">
        <v>129</v>
      </c>
      <c r="F12991" t="s">
        <v>6281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9448</v>
      </c>
      <c r="C12992" t="s">
        <v>133</v>
      </c>
      <c r="D12992">
        <v>2006</v>
      </c>
      <c r="E12992" t="s">
        <v>150</v>
      </c>
      <c r="F12992" t="s">
        <v>1972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9449</v>
      </c>
      <c r="C12993" t="s">
        <v>239</v>
      </c>
      <c r="D12993">
        <v>2012</v>
      </c>
      <c r="E12993" t="s">
        <v>193</v>
      </c>
      <c r="F12993" t="s">
        <v>2955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7239</v>
      </c>
      <c r="C12994" t="s">
        <v>222</v>
      </c>
      <c r="D12994">
        <v>2003</v>
      </c>
      <c r="E12994" t="s">
        <v>125</v>
      </c>
      <c r="F12994" t="s">
        <v>620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7568</v>
      </c>
      <c r="C12995" t="s">
        <v>119</v>
      </c>
      <c r="D12995">
        <v>2009</v>
      </c>
      <c r="E12995" t="s">
        <v>150</v>
      </c>
      <c r="F12995" t="s">
        <v>1089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9450</v>
      </c>
      <c r="C12996" t="s">
        <v>133</v>
      </c>
      <c r="D12996">
        <v>2008</v>
      </c>
      <c r="E12996" t="s">
        <v>129</v>
      </c>
      <c r="F12996" t="s">
        <v>6900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9451</v>
      </c>
      <c r="C12997" t="s">
        <v>222</v>
      </c>
      <c r="D12997">
        <v>2004</v>
      </c>
      <c r="E12997" t="s">
        <v>131</v>
      </c>
      <c r="F12997" t="s">
        <v>268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7003</v>
      </c>
      <c r="C12998" t="s">
        <v>222</v>
      </c>
      <c r="D12998">
        <v>2002</v>
      </c>
      <c r="E12998" t="s">
        <v>125</v>
      </c>
      <c r="F12998" t="s">
        <v>169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7832</v>
      </c>
      <c r="C12999" t="s">
        <v>162</v>
      </c>
      <c r="D12999">
        <v>2003</v>
      </c>
      <c r="E12999" t="s">
        <v>109</v>
      </c>
      <c r="F12999" t="s">
        <v>491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7684</v>
      </c>
      <c r="C13000" t="s">
        <v>146</v>
      </c>
      <c r="D13000">
        <v>2010</v>
      </c>
      <c r="E13000" t="s">
        <v>181</v>
      </c>
      <c r="F13000" t="s">
        <v>293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9452</v>
      </c>
      <c r="C13001" t="s">
        <v>133</v>
      </c>
      <c r="D13001">
        <v>2007</v>
      </c>
      <c r="E13001" t="s">
        <v>140</v>
      </c>
      <c r="F13001" t="s">
        <v>330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7901</v>
      </c>
      <c r="C13002" t="s">
        <v>149</v>
      </c>
      <c r="D13002">
        <v>2014</v>
      </c>
      <c r="E13002" t="s">
        <v>129</v>
      </c>
      <c r="F13002" t="s">
        <v>2425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4278</v>
      </c>
      <c r="C13003" t="s">
        <v>256</v>
      </c>
      <c r="D13003">
        <v>2005</v>
      </c>
      <c r="E13003" t="s">
        <v>135</v>
      </c>
      <c r="F13003" t="s">
        <v>1243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9453</v>
      </c>
      <c r="C13004" t="s">
        <v>153</v>
      </c>
      <c r="D13004">
        <v>2002</v>
      </c>
      <c r="E13004" t="s">
        <v>125</v>
      </c>
      <c r="F13004" t="s">
        <v>166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9454</v>
      </c>
      <c r="C13005" t="s">
        <v>146</v>
      </c>
      <c r="D13005">
        <v>2010</v>
      </c>
      <c r="E13005" t="s">
        <v>138</v>
      </c>
      <c r="F13005" t="s">
        <v>268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9455</v>
      </c>
      <c r="C13006" t="s">
        <v>799</v>
      </c>
      <c r="D13006">
        <v>2015</v>
      </c>
      <c r="E13006" t="s">
        <v>129</v>
      </c>
      <c r="F13006" t="s">
        <v>2425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9456</v>
      </c>
      <c r="C13007" t="s">
        <v>133</v>
      </c>
      <c r="D13007">
        <v>2007</v>
      </c>
      <c r="E13007" t="s">
        <v>140</v>
      </c>
      <c r="F13007" t="s">
        <v>9457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9458</v>
      </c>
      <c r="C13008" t="s">
        <v>133</v>
      </c>
      <c r="D13008">
        <v>2006</v>
      </c>
      <c r="E13008" t="s">
        <v>131</v>
      </c>
      <c r="F13008" t="s">
        <v>4032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9459</v>
      </c>
      <c r="C13009" t="s">
        <v>133</v>
      </c>
      <c r="D13009">
        <v>2007</v>
      </c>
      <c r="E13009" t="s">
        <v>131</v>
      </c>
      <c r="F13009" t="s">
        <v>330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9460</v>
      </c>
      <c r="C13010" t="s">
        <v>196</v>
      </c>
      <c r="D13010">
        <v>1998</v>
      </c>
      <c r="E13010" t="s">
        <v>150</v>
      </c>
      <c r="F13010" t="s">
        <v>6790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9461</v>
      </c>
      <c r="C13011" t="s">
        <v>133</v>
      </c>
      <c r="D13011">
        <v>2010</v>
      </c>
      <c r="E13011" t="s">
        <v>181</v>
      </c>
      <c r="F13011" t="s">
        <v>1253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9462</v>
      </c>
      <c r="C13012" t="s">
        <v>153</v>
      </c>
      <c r="D13012">
        <v>2002</v>
      </c>
      <c r="E13012" t="s">
        <v>193</v>
      </c>
      <c r="F13012" t="s">
        <v>1457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9463</v>
      </c>
      <c r="C13013" t="s">
        <v>133</v>
      </c>
      <c r="D13013">
        <v>2010</v>
      </c>
      <c r="E13013" t="s">
        <v>129</v>
      </c>
      <c r="F13013" t="s">
        <v>2984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7175</v>
      </c>
      <c r="C13014" t="s">
        <v>175</v>
      </c>
      <c r="D13014">
        <v>2015</v>
      </c>
      <c r="E13014" t="s">
        <v>120</v>
      </c>
      <c r="F13014" t="s">
        <v>6938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9464</v>
      </c>
      <c r="C13015" t="s">
        <v>175</v>
      </c>
      <c r="D13015">
        <v>2015</v>
      </c>
      <c r="E13015" t="s">
        <v>138</v>
      </c>
      <c r="F13015" t="s">
        <v>2996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4560</v>
      </c>
      <c r="C13016" t="s">
        <v>133</v>
      </c>
      <c r="D13016">
        <v>2009</v>
      </c>
      <c r="E13016" t="s">
        <v>120</v>
      </c>
      <c r="F13016" t="s">
        <v>151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9465</v>
      </c>
      <c r="C13017" t="s">
        <v>133</v>
      </c>
      <c r="D13017">
        <v>2008</v>
      </c>
      <c r="E13017" t="s">
        <v>129</v>
      </c>
      <c r="F13017" t="s">
        <v>230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9466</v>
      </c>
      <c r="C13018" t="s">
        <v>239</v>
      </c>
      <c r="D13018">
        <v>2010</v>
      </c>
      <c r="E13018" t="s">
        <v>181</v>
      </c>
      <c r="F13018" t="s">
        <v>1557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8155</v>
      </c>
      <c r="C13019" t="s">
        <v>799</v>
      </c>
      <c r="D13019">
        <v>2015</v>
      </c>
      <c r="E13019" t="s">
        <v>109</v>
      </c>
      <c r="F13019" t="s">
        <v>169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9467</v>
      </c>
      <c r="C13020" t="s">
        <v>155</v>
      </c>
      <c r="D13020">
        <v>1991</v>
      </c>
      <c r="E13020" t="s">
        <v>129</v>
      </c>
      <c r="F13020" t="s">
        <v>3773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9468</v>
      </c>
      <c r="C13021" t="s">
        <v>133</v>
      </c>
      <c r="D13021">
        <v>2008</v>
      </c>
      <c r="E13021" t="s">
        <v>138</v>
      </c>
      <c r="F13021" t="s">
        <v>620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9195</v>
      </c>
      <c r="C13022" t="s">
        <v>799</v>
      </c>
      <c r="D13022">
        <v>2016</v>
      </c>
      <c r="E13022" t="s">
        <v>129</v>
      </c>
      <c r="F13022" t="s">
        <v>70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9469</v>
      </c>
      <c r="C13023" t="s">
        <v>227</v>
      </c>
      <c r="D13023">
        <v>2007</v>
      </c>
      <c r="E13023" t="s">
        <v>140</v>
      </c>
      <c r="F13023" t="s">
        <v>147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9470</v>
      </c>
      <c r="C13024" t="s">
        <v>239</v>
      </c>
      <c r="D13024">
        <v>2010</v>
      </c>
      <c r="E13024" t="s">
        <v>193</v>
      </c>
      <c r="F13024" t="s">
        <v>166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663</v>
      </c>
      <c r="C13025" t="s">
        <v>227</v>
      </c>
      <c r="D13025">
        <v>2015</v>
      </c>
      <c r="E13025" t="s">
        <v>181</v>
      </c>
      <c r="F13025" t="s">
        <v>314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9471</v>
      </c>
      <c r="C13026" t="s">
        <v>133</v>
      </c>
      <c r="D13026">
        <v>2006</v>
      </c>
      <c r="E13026" t="s">
        <v>131</v>
      </c>
      <c r="F13026" t="s">
        <v>121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9472</v>
      </c>
      <c r="C13027" t="s">
        <v>799</v>
      </c>
      <c r="D13027">
        <v>2015</v>
      </c>
      <c r="E13027" t="s">
        <v>150</v>
      </c>
      <c r="F13027" t="s">
        <v>9473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9474</v>
      </c>
      <c r="C13028" t="s">
        <v>162</v>
      </c>
      <c r="D13028">
        <v>2003</v>
      </c>
      <c r="E13028" t="s">
        <v>120</v>
      </c>
      <c r="F13028" t="s">
        <v>2937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9475</v>
      </c>
      <c r="C13029" t="s">
        <v>162</v>
      </c>
      <c r="D13029">
        <v>2005</v>
      </c>
      <c r="E13029" t="s">
        <v>129</v>
      </c>
      <c r="F13029" t="s">
        <v>237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8848</v>
      </c>
      <c r="C13030" t="s">
        <v>239</v>
      </c>
      <c r="D13030">
        <v>2010</v>
      </c>
      <c r="E13030" t="s">
        <v>120</v>
      </c>
      <c r="F13030" t="s">
        <v>857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9476</v>
      </c>
      <c r="C13031" t="s">
        <v>175</v>
      </c>
      <c r="D13031">
        <v>2016</v>
      </c>
      <c r="E13031" t="s">
        <v>125</v>
      </c>
      <c r="F13031" t="s">
        <v>268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9477</v>
      </c>
      <c r="C13032" t="s">
        <v>196</v>
      </c>
      <c r="D13032">
        <v>2001</v>
      </c>
      <c r="E13032" t="s">
        <v>125</v>
      </c>
      <c r="F13032" t="s">
        <v>82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9478</v>
      </c>
      <c r="C13033" t="s">
        <v>153</v>
      </c>
      <c r="D13033">
        <v>2008</v>
      </c>
      <c r="E13033" t="s">
        <v>181</v>
      </c>
      <c r="F13033" t="s">
        <v>285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1589</v>
      </c>
      <c r="C13034" t="s">
        <v>227</v>
      </c>
      <c r="D13034">
        <v>2009</v>
      </c>
      <c r="E13034" t="s">
        <v>320</v>
      </c>
      <c r="F13034" t="s">
        <v>4164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6170</v>
      </c>
      <c r="C13035" t="s">
        <v>133</v>
      </c>
      <c r="D13035">
        <v>2006</v>
      </c>
      <c r="E13035" t="s">
        <v>120</v>
      </c>
      <c r="F13035" t="s">
        <v>151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9479</v>
      </c>
      <c r="C13036" t="s">
        <v>133</v>
      </c>
      <c r="D13036">
        <v>2006</v>
      </c>
      <c r="E13036" t="s">
        <v>129</v>
      </c>
      <c r="F13036" t="s">
        <v>230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9480</v>
      </c>
      <c r="C13037" t="s">
        <v>133</v>
      </c>
      <c r="D13037">
        <v>2007</v>
      </c>
      <c r="E13037" t="s">
        <v>150</v>
      </c>
      <c r="F13037" t="s">
        <v>1355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9481</v>
      </c>
      <c r="C13038" t="s">
        <v>149</v>
      </c>
      <c r="D13038">
        <v>2010</v>
      </c>
      <c r="E13038" t="s">
        <v>193</v>
      </c>
      <c r="F13038" t="s">
        <v>5875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9482</v>
      </c>
      <c r="C13039" t="s">
        <v>133</v>
      </c>
      <c r="D13039">
        <v>2007</v>
      </c>
      <c r="E13039" t="s">
        <v>193</v>
      </c>
      <c r="F13039" t="s">
        <v>4688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2542</v>
      </c>
      <c r="C13040" t="s">
        <v>227</v>
      </c>
      <c r="D13040">
        <v>2005</v>
      </c>
      <c r="E13040" t="s">
        <v>138</v>
      </c>
      <c r="F13040" t="s">
        <v>304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9483</v>
      </c>
      <c r="C13041" t="s">
        <v>239</v>
      </c>
      <c r="D13041">
        <v>2010</v>
      </c>
      <c r="E13041" t="s">
        <v>135</v>
      </c>
      <c r="F13041" t="s">
        <v>9140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505</v>
      </c>
      <c r="C13042" t="s">
        <v>162</v>
      </c>
      <c r="D13042">
        <v>2003</v>
      </c>
      <c r="E13042" t="s">
        <v>120</v>
      </c>
      <c r="F13042" t="s">
        <v>219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9484</v>
      </c>
      <c r="C13043" t="s">
        <v>239</v>
      </c>
      <c r="D13043">
        <v>2004</v>
      </c>
      <c r="E13043" t="s">
        <v>140</v>
      </c>
      <c r="F13043" t="s">
        <v>268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9485</v>
      </c>
      <c r="C13044" t="s">
        <v>153</v>
      </c>
      <c r="D13044">
        <v>2002</v>
      </c>
      <c r="E13044" t="s">
        <v>125</v>
      </c>
      <c r="F13044" t="s">
        <v>6281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7762</v>
      </c>
      <c r="C13045" t="s">
        <v>227</v>
      </c>
      <c r="D13045">
        <v>2008</v>
      </c>
      <c r="E13045" t="s">
        <v>131</v>
      </c>
      <c r="F13045" t="s">
        <v>4164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2178</v>
      </c>
      <c r="C13046" t="s">
        <v>227</v>
      </c>
      <c r="D13046">
        <v>2016</v>
      </c>
      <c r="E13046" t="s">
        <v>181</v>
      </c>
      <c r="F13046" t="s">
        <v>285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9486</v>
      </c>
      <c r="C13047" t="s">
        <v>153</v>
      </c>
      <c r="D13047">
        <v>2009</v>
      </c>
      <c r="E13047" t="s">
        <v>193</v>
      </c>
      <c r="F13047" t="s">
        <v>9487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8756</v>
      </c>
      <c r="C13048" t="s">
        <v>146</v>
      </c>
      <c r="D13048">
        <v>2014</v>
      </c>
      <c r="E13048" t="s">
        <v>138</v>
      </c>
      <c r="F13048" t="s">
        <v>402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5816</v>
      </c>
      <c r="C13049" t="s">
        <v>119</v>
      </c>
      <c r="D13049">
        <v>2009</v>
      </c>
      <c r="E13049" t="s">
        <v>135</v>
      </c>
      <c r="F13049" t="s">
        <v>1423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8842</v>
      </c>
      <c r="C13050" t="s">
        <v>256</v>
      </c>
      <c r="D13050">
        <v>2002</v>
      </c>
      <c r="E13050" t="s">
        <v>135</v>
      </c>
      <c r="F13050" t="s">
        <v>219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9488</v>
      </c>
      <c r="C13051" t="s">
        <v>133</v>
      </c>
      <c r="D13051">
        <v>2004</v>
      </c>
      <c r="E13051" t="s">
        <v>120</v>
      </c>
      <c r="F13051" t="s">
        <v>293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4825</v>
      </c>
      <c r="C13052" t="s">
        <v>227</v>
      </c>
      <c r="D13052">
        <v>2014</v>
      </c>
      <c r="E13052" t="s">
        <v>193</v>
      </c>
      <c r="F13052" t="s">
        <v>1518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8000</v>
      </c>
      <c r="C13053" t="s">
        <v>119</v>
      </c>
      <c r="D13053">
        <v>2007</v>
      </c>
      <c r="E13053" t="s">
        <v>135</v>
      </c>
      <c r="F13053" t="s">
        <v>237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9489</v>
      </c>
      <c r="C13054" t="s">
        <v>133</v>
      </c>
      <c r="D13054">
        <v>2009</v>
      </c>
      <c r="E13054" t="s">
        <v>129</v>
      </c>
      <c r="F13054" t="s">
        <v>402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8792</v>
      </c>
      <c r="C13055" t="s">
        <v>133</v>
      </c>
      <c r="D13055">
        <v>2008</v>
      </c>
      <c r="E13055" t="s">
        <v>193</v>
      </c>
      <c r="F13055" t="s">
        <v>756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9490</v>
      </c>
      <c r="C13056" t="s">
        <v>196</v>
      </c>
      <c r="D13056">
        <v>2001</v>
      </c>
      <c r="E13056" t="s">
        <v>193</v>
      </c>
      <c r="F13056" t="s">
        <v>3703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9491</v>
      </c>
      <c r="C13057" t="s">
        <v>149</v>
      </c>
      <c r="D13057" t="s">
        <v>332</v>
      </c>
      <c r="E13057" t="s">
        <v>135</v>
      </c>
      <c r="F13057" t="s">
        <v>9492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9493</v>
      </c>
      <c r="C13058" t="s">
        <v>222</v>
      </c>
      <c r="D13058">
        <v>2002</v>
      </c>
      <c r="E13058" t="s">
        <v>140</v>
      </c>
      <c r="F13058" t="s">
        <v>9494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9495</v>
      </c>
      <c r="C13059" t="s">
        <v>227</v>
      </c>
      <c r="D13059">
        <v>2011</v>
      </c>
      <c r="E13059" t="s">
        <v>320</v>
      </c>
      <c r="F13059" t="s">
        <v>9496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9497</v>
      </c>
      <c r="C13060" t="s">
        <v>133</v>
      </c>
      <c r="D13060">
        <v>2011</v>
      </c>
      <c r="E13060" t="s">
        <v>131</v>
      </c>
      <c r="F13060" t="s">
        <v>237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9498</v>
      </c>
      <c r="C13061" t="s">
        <v>153</v>
      </c>
      <c r="D13061">
        <v>2001</v>
      </c>
      <c r="E13061" t="s">
        <v>120</v>
      </c>
      <c r="F13061" t="s">
        <v>857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9499</v>
      </c>
      <c r="C13062" t="s">
        <v>196</v>
      </c>
      <c r="D13062">
        <v>1999</v>
      </c>
      <c r="E13062" t="s">
        <v>150</v>
      </c>
      <c r="F13062" t="s">
        <v>893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9500</v>
      </c>
      <c r="C13063" t="s">
        <v>133</v>
      </c>
      <c r="D13063">
        <v>2009</v>
      </c>
      <c r="E13063" t="s">
        <v>135</v>
      </c>
      <c r="F13063" t="s">
        <v>82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9501</v>
      </c>
      <c r="C13064" t="s">
        <v>133</v>
      </c>
      <c r="D13064">
        <v>2010</v>
      </c>
      <c r="E13064" t="s">
        <v>140</v>
      </c>
      <c r="F13064" t="s">
        <v>2972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6342</v>
      </c>
      <c r="C13065" t="s">
        <v>133</v>
      </c>
      <c r="D13065">
        <v>2005</v>
      </c>
      <c r="E13065" t="s">
        <v>193</v>
      </c>
      <c r="F13065" t="s">
        <v>169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9502</v>
      </c>
      <c r="C13066" t="s">
        <v>149</v>
      </c>
      <c r="D13066">
        <v>2011</v>
      </c>
      <c r="E13066" t="s">
        <v>135</v>
      </c>
      <c r="F13066" t="s">
        <v>402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9503</v>
      </c>
      <c r="C13067" t="s">
        <v>196</v>
      </c>
      <c r="D13067">
        <v>2000</v>
      </c>
      <c r="E13067" t="s">
        <v>125</v>
      </c>
      <c r="F13067" t="s">
        <v>9504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9505</v>
      </c>
      <c r="C13068" t="s">
        <v>196</v>
      </c>
      <c r="D13068">
        <v>1998</v>
      </c>
      <c r="E13068" t="s">
        <v>138</v>
      </c>
      <c r="F13068" t="s">
        <v>9506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9507</v>
      </c>
      <c r="C13069" t="s">
        <v>740</v>
      </c>
      <c r="D13069">
        <v>2000</v>
      </c>
      <c r="E13069" t="s">
        <v>138</v>
      </c>
      <c r="F13069" t="s">
        <v>230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9508</v>
      </c>
      <c r="C13070" t="s">
        <v>133</v>
      </c>
      <c r="D13070">
        <v>2009</v>
      </c>
      <c r="E13070" t="s">
        <v>193</v>
      </c>
      <c r="F13070" t="s">
        <v>402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9509</v>
      </c>
      <c r="C13071" t="s">
        <v>133</v>
      </c>
      <c r="D13071">
        <v>2011</v>
      </c>
      <c r="E13071" t="s">
        <v>135</v>
      </c>
      <c r="F13071" t="s">
        <v>984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7623</v>
      </c>
      <c r="C13072" t="s">
        <v>175</v>
      </c>
      <c r="D13072">
        <v>2014</v>
      </c>
      <c r="E13072" t="s">
        <v>129</v>
      </c>
      <c r="F13072" t="s">
        <v>82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6941</v>
      </c>
      <c r="C13073" t="s">
        <v>239</v>
      </c>
      <c r="D13073">
        <v>2006</v>
      </c>
      <c r="E13073" t="s">
        <v>109</v>
      </c>
      <c r="F13073" t="s">
        <v>169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9510</v>
      </c>
      <c r="C13074" t="s">
        <v>119</v>
      </c>
      <c r="D13074">
        <v>2009</v>
      </c>
      <c r="E13074" t="s">
        <v>125</v>
      </c>
      <c r="F13074" t="s">
        <v>2268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9511</v>
      </c>
      <c r="C13075" t="s">
        <v>239</v>
      </c>
      <c r="D13075">
        <v>2012</v>
      </c>
      <c r="E13075" t="s">
        <v>150</v>
      </c>
      <c r="F13075" t="s">
        <v>402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9512</v>
      </c>
      <c r="C13076" t="s">
        <v>119</v>
      </c>
      <c r="D13076">
        <v>2010</v>
      </c>
      <c r="E13076" t="s">
        <v>193</v>
      </c>
      <c r="F13076" t="s">
        <v>237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7441</v>
      </c>
      <c r="C13077" t="s">
        <v>799</v>
      </c>
      <c r="D13077">
        <v>2015</v>
      </c>
      <c r="E13077" t="s">
        <v>193</v>
      </c>
      <c r="F13077" t="s">
        <v>6814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9513</v>
      </c>
      <c r="C13078" t="s">
        <v>133</v>
      </c>
      <c r="D13078">
        <v>2006</v>
      </c>
      <c r="E13078" t="s">
        <v>135</v>
      </c>
      <c r="F13078" t="s">
        <v>121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4627</v>
      </c>
      <c r="C13079" t="s">
        <v>256</v>
      </c>
      <c r="D13079">
        <v>2003</v>
      </c>
      <c r="E13079" t="s">
        <v>135</v>
      </c>
      <c r="F13079" t="s">
        <v>1404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4664</v>
      </c>
      <c r="C13080" t="s">
        <v>256</v>
      </c>
      <c r="D13080">
        <v>2003</v>
      </c>
      <c r="E13080" t="s">
        <v>125</v>
      </c>
      <c r="F13080" t="s">
        <v>82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9514</v>
      </c>
      <c r="C13081" t="s">
        <v>196</v>
      </c>
      <c r="D13081">
        <v>1998</v>
      </c>
      <c r="E13081" t="s">
        <v>125</v>
      </c>
      <c r="F13081" t="s">
        <v>3202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9515</v>
      </c>
      <c r="C13082" t="s">
        <v>799</v>
      </c>
      <c r="D13082">
        <v>2016</v>
      </c>
      <c r="E13082" t="s">
        <v>129</v>
      </c>
      <c r="F13082" t="s">
        <v>5088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9516</v>
      </c>
      <c r="C13083" t="s">
        <v>799</v>
      </c>
      <c r="D13083">
        <v>2015</v>
      </c>
      <c r="E13083" t="s">
        <v>193</v>
      </c>
      <c r="F13083" t="s">
        <v>2857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9517</v>
      </c>
      <c r="C13084" t="s">
        <v>133</v>
      </c>
      <c r="D13084">
        <v>2007</v>
      </c>
      <c r="E13084" t="s">
        <v>150</v>
      </c>
      <c r="F13084" t="s">
        <v>402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9518</v>
      </c>
      <c r="C13085" t="s">
        <v>188</v>
      </c>
      <c r="D13085">
        <v>1999</v>
      </c>
      <c r="E13085" t="s">
        <v>120</v>
      </c>
      <c r="F13085" t="s">
        <v>293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9519</v>
      </c>
      <c r="C13086" t="s">
        <v>146</v>
      </c>
      <c r="D13086">
        <v>2009</v>
      </c>
      <c r="E13086" t="s">
        <v>135</v>
      </c>
      <c r="F13086" t="s">
        <v>147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9520</v>
      </c>
      <c r="C13087" t="s">
        <v>133</v>
      </c>
      <c r="D13087">
        <v>2009</v>
      </c>
      <c r="E13087" t="s">
        <v>140</v>
      </c>
      <c r="F13087" t="s">
        <v>1489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9521</v>
      </c>
      <c r="C13088" t="s">
        <v>133</v>
      </c>
      <c r="D13088">
        <v>2009</v>
      </c>
      <c r="E13088" t="s">
        <v>129</v>
      </c>
      <c r="F13088" t="s">
        <v>1518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6681</v>
      </c>
      <c r="C13089" t="s">
        <v>256</v>
      </c>
      <c r="D13089">
        <v>2004</v>
      </c>
      <c r="E13089" t="s">
        <v>193</v>
      </c>
      <c r="F13089" t="s">
        <v>620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9522</v>
      </c>
      <c r="C13090" t="s">
        <v>196</v>
      </c>
      <c r="D13090">
        <v>1995</v>
      </c>
      <c r="E13090" t="s">
        <v>138</v>
      </c>
      <c r="F13090" t="s">
        <v>166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9523</v>
      </c>
      <c r="C13091" t="s">
        <v>940</v>
      </c>
      <c r="D13091">
        <v>1995</v>
      </c>
      <c r="E13091" t="s">
        <v>135</v>
      </c>
      <c r="F13091" t="s">
        <v>230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9524</v>
      </c>
      <c r="C13092" t="s">
        <v>162</v>
      </c>
      <c r="D13092">
        <v>2001</v>
      </c>
      <c r="E13092" t="s">
        <v>131</v>
      </c>
      <c r="F13092" t="s">
        <v>230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9525</v>
      </c>
      <c r="C13093" t="s">
        <v>239</v>
      </c>
      <c r="D13093">
        <v>2010</v>
      </c>
      <c r="E13093" t="s">
        <v>193</v>
      </c>
      <c r="F13093" t="s">
        <v>9407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9526</v>
      </c>
      <c r="C13094" t="s">
        <v>799</v>
      </c>
      <c r="D13094">
        <v>2014</v>
      </c>
      <c r="E13094" t="s">
        <v>129</v>
      </c>
      <c r="F13094" t="s">
        <v>402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9527</v>
      </c>
      <c r="C13095" t="s">
        <v>153</v>
      </c>
      <c r="D13095">
        <v>2006</v>
      </c>
      <c r="E13095" t="s">
        <v>150</v>
      </c>
      <c r="F13095" t="s">
        <v>6711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9528</v>
      </c>
      <c r="C13096" t="s">
        <v>256</v>
      </c>
      <c r="D13096">
        <v>2002</v>
      </c>
      <c r="E13096" t="s">
        <v>181</v>
      </c>
      <c r="F13096" t="s">
        <v>293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9529</v>
      </c>
      <c r="C13097" t="s">
        <v>175</v>
      </c>
      <c r="D13097">
        <v>2016</v>
      </c>
      <c r="E13097" t="s">
        <v>129</v>
      </c>
      <c r="F13097" t="s">
        <v>1518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6805</v>
      </c>
      <c r="C13098" t="s">
        <v>799</v>
      </c>
      <c r="D13098">
        <v>2012</v>
      </c>
      <c r="E13098" t="s">
        <v>125</v>
      </c>
      <c r="F13098" t="s">
        <v>1077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9530</v>
      </c>
      <c r="C13099" t="s">
        <v>153</v>
      </c>
      <c r="D13099">
        <v>2006</v>
      </c>
      <c r="E13099" t="s">
        <v>181</v>
      </c>
      <c r="F13099" t="s">
        <v>293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5271</v>
      </c>
      <c r="C13100" t="s">
        <v>119</v>
      </c>
      <c r="D13100">
        <v>2009</v>
      </c>
      <c r="E13100" t="s">
        <v>140</v>
      </c>
      <c r="F13100" t="s">
        <v>268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9531</v>
      </c>
      <c r="C13101" t="s">
        <v>133</v>
      </c>
      <c r="D13101">
        <v>2008</v>
      </c>
      <c r="E13101" t="s">
        <v>125</v>
      </c>
      <c r="F13101" t="s">
        <v>7538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4337</v>
      </c>
      <c r="C13102" t="s">
        <v>227</v>
      </c>
      <c r="D13102">
        <v>2016</v>
      </c>
      <c r="E13102" t="s">
        <v>109</v>
      </c>
      <c r="F13102" t="s">
        <v>219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9532</v>
      </c>
      <c r="C13103" t="s">
        <v>162</v>
      </c>
      <c r="D13103">
        <v>2003</v>
      </c>
      <c r="E13103" t="s">
        <v>150</v>
      </c>
      <c r="F13103" t="s">
        <v>1404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9533</v>
      </c>
      <c r="C13104" t="s">
        <v>153</v>
      </c>
      <c r="D13104">
        <v>2005</v>
      </c>
      <c r="E13104" t="s">
        <v>138</v>
      </c>
      <c r="F13104" t="s">
        <v>219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2764</v>
      </c>
      <c r="C13105" t="s">
        <v>227</v>
      </c>
      <c r="D13105">
        <v>2014</v>
      </c>
      <c r="E13105" t="s">
        <v>150</v>
      </c>
      <c r="F13105" t="s">
        <v>314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7515</v>
      </c>
      <c r="C13106" t="s">
        <v>222</v>
      </c>
      <c r="D13106">
        <v>2004</v>
      </c>
      <c r="E13106" t="s">
        <v>150</v>
      </c>
      <c r="F13106" t="s">
        <v>523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9534</v>
      </c>
      <c r="C13107" t="s">
        <v>119</v>
      </c>
      <c r="D13107">
        <v>2009</v>
      </c>
      <c r="E13107" t="s">
        <v>320</v>
      </c>
      <c r="F13107" t="s">
        <v>402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7937</v>
      </c>
      <c r="C13108" t="s">
        <v>258</v>
      </c>
      <c r="D13108">
        <v>2013</v>
      </c>
      <c r="E13108" t="s">
        <v>109</v>
      </c>
      <c r="F13108" t="s">
        <v>402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9288</v>
      </c>
      <c r="C13109" t="s">
        <v>256</v>
      </c>
      <c r="D13109">
        <v>2002</v>
      </c>
      <c r="E13109" t="s">
        <v>120</v>
      </c>
      <c r="F13109" t="s">
        <v>293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8524</v>
      </c>
      <c r="C13110" t="s">
        <v>149</v>
      </c>
      <c r="D13110">
        <v>2011</v>
      </c>
      <c r="E13110" t="s">
        <v>120</v>
      </c>
      <c r="F13110" t="s">
        <v>4839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9535</v>
      </c>
      <c r="C13111" t="s">
        <v>153</v>
      </c>
      <c r="D13111">
        <v>2006</v>
      </c>
      <c r="E13111" t="s">
        <v>125</v>
      </c>
      <c r="F13111" t="s">
        <v>230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9536</v>
      </c>
      <c r="C13112" t="s">
        <v>188</v>
      </c>
      <c r="D13112">
        <v>2000</v>
      </c>
      <c r="E13112" t="s">
        <v>109</v>
      </c>
      <c r="F13112" t="s">
        <v>306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9537</v>
      </c>
      <c r="C13113" t="s">
        <v>133</v>
      </c>
      <c r="D13113">
        <v>2011</v>
      </c>
      <c r="E13113" t="s">
        <v>129</v>
      </c>
      <c r="F13113" t="s">
        <v>984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9538</v>
      </c>
      <c r="C13114" t="s">
        <v>188</v>
      </c>
      <c r="D13114">
        <v>1999</v>
      </c>
      <c r="E13114" t="s">
        <v>120</v>
      </c>
      <c r="F13114" t="s">
        <v>82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9539</v>
      </c>
      <c r="C13115" t="s">
        <v>188</v>
      </c>
      <c r="D13115">
        <v>2000</v>
      </c>
      <c r="E13115" t="s">
        <v>129</v>
      </c>
      <c r="F13115" t="s">
        <v>1982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9540</v>
      </c>
      <c r="C13116" t="s">
        <v>188</v>
      </c>
      <c r="D13116">
        <v>1997</v>
      </c>
      <c r="E13116" t="s">
        <v>181</v>
      </c>
      <c r="F13116" t="s">
        <v>1253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9541</v>
      </c>
      <c r="C13117" t="s">
        <v>188</v>
      </c>
      <c r="D13117">
        <v>1999</v>
      </c>
      <c r="E13117" t="s">
        <v>181</v>
      </c>
      <c r="F13117" t="s">
        <v>3009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9542</v>
      </c>
      <c r="C13118" t="s">
        <v>188</v>
      </c>
      <c r="D13118">
        <v>1998</v>
      </c>
      <c r="E13118" t="s">
        <v>109</v>
      </c>
      <c r="F13118" t="s">
        <v>893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9543</v>
      </c>
      <c r="C13119" t="s">
        <v>133</v>
      </c>
      <c r="D13119">
        <v>2007</v>
      </c>
      <c r="E13119" t="s">
        <v>135</v>
      </c>
      <c r="F13119" t="s">
        <v>2402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9544</v>
      </c>
      <c r="C13120" t="s">
        <v>153</v>
      </c>
      <c r="D13120">
        <v>2007</v>
      </c>
      <c r="E13120" t="s">
        <v>135</v>
      </c>
      <c r="F13120" t="s">
        <v>8719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9545</v>
      </c>
      <c r="C13121" t="s">
        <v>149</v>
      </c>
      <c r="D13121">
        <v>2009</v>
      </c>
      <c r="E13121" t="s">
        <v>120</v>
      </c>
      <c r="F13121" t="s">
        <v>857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9546</v>
      </c>
      <c r="C13122" t="s">
        <v>222</v>
      </c>
      <c r="D13122">
        <v>2003</v>
      </c>
      <c r="E13122" t="s">
        <v>129</v>
      </c>
      <c r="F13122" t="s">
        <v>870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9547</v>
      </c>
      <c r="C13123" t="s">
        <v>155</v>
      </c>
      <c r="D13123">
        <v>1995</v>
      </c>
      <c r="E13123" t="s">
        <v>120</v>
      </c>
      <c r="F13123" t="s">
        <v>402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9548</v>
      </c>
      <c r="C13124" t="s">
        <v>119</v>
      </c>
      <c r="D13124">
        <v>2009</v>
      </c>
      <c r="E13124" t="s">
        <v>120</v>
      </c>
      <c r="F13124" t="s">
        <v>2323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9516</v>
      </c>
      <c r="C13125" t="s">
        <v>175</v>
      </c>
      <c r="D13125">
        <v>2015</v>
      </c>
      <c r="E13125" t="s">
        <v>193</v>
      </c>
      <c r="F13125" t="s">
        <v>2857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7643</v>
      </c>
      <c r="C13126" t="s">
        <v>250</v>
      </c>
      <c r="D13126">
        <v>2015</v>
      </c>
      <c r="E13126" t="s">
        <v>150</v>
      </c>
      <c r="F13126" t="s">
        <v>4776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9549</v>
      </c>
      <c r="C13127" t="s">
        <v>196</v>
      </c>
      <c r="D13127">
        <v>1999</v>
      </c>
      <c r="E13127" t="s">
        <v>150</v>
      </c>
      <c r="F13127" t="s">
        <v>1420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9550</v>
      </c>
      <c r="C13128" t="s">
        <v>149</v>
      </c>
      <c r="D13128">
        <v>2013</v>
      </c>
      <c r="E13128" t="s">
        <v>120</v>
      </c>
      <c r="F13128" t="s">
        <v>857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1855</v>
      </c>
      <c r="C13129" t="s">
        <v>227</v>
      </c>
      <c r="D13129">
        <v>2009</v>
      </c>
      <c r="E13129" t="s">
        <v>125</v>
      </c>
      <c r="F13129" t="s">
        <v>620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9551</v>
      </c>
      <c r="C13130" t="s">
        <v>133</v>
      </c>
      <c r="D13130">
        <v>2012</v>
      </c>
      <c r="E13130" t="s">
        <v>150</v>
      </c>
      <c r="F13130" t="s">
        <v>402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9552</v>
      </c>
      <c r="C13131" t="s">
        <v>162</v>
      </c>
      <c r="D13131">
        <v>2003</v>
      </c>
      <c r="E13131" t="s">
        <v>150</v>
      </c>
      <c r="F13131" t="s">
        <v>4377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9553</v>
      </c>
      <c r="C13132" t="s">
        <v>119</v>
      </c>
      <c r="D13132">
        <v>2007</v>
      </c>
      <c r="E13132" t="s">
        <v>193</v>
      </c>
      <c r="F13132" t="s">
        <v>4022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3182</v>
      </c>
      <c r="C13133" t="s">
        <v>799</v>
      </c>
      <c r="D13133">
        <v>2013</v>
      </c>
      <c r="E13133" t="s">
        <v>129</v>
      </c>
      <c r="F13133" t="s">
        <v>2425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9554</v>
      </c>
      <c r="C13134" t="s">
        <v>133</v>
      </c>
      <c r="D13134">
        <v>2006</v>
      </c>
      <c r="E13134" t="s">
        <v>181</v>
      </c>
      <c r="F13134" t="s">
        <v>616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5501</v>
      </c>
      <c r="C13135" t="s">
        <v>256</v>
      </c>
      <c r="D13135">
        <v>2002</v>
      </c>
      <c r="E13135" t="s">
        <v>120</v>
      </c>
      <c r="F13135" t="s">
        <v>491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4309</v>
      </c>
      <c r="C13136" t="s">
        <v>227</v>
      </c>
      <c r="D13136">
        <v>2010</v>
      </c>
      <c r="E13136" t="s">
        <v>138</v>
      </c>
      <c r="F13136" t="s">
        <v>1590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9555</v>
      </c>
      <c r="C13137" t="s">
        <v>133</v>
      </c>
      <c r="D13137">
        <v>2010</v>
      </c>
      <c r="E13137" t="s">
        <v>193</v>
      </c>
      <c r="F13137" t="s">
        <v>402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9556</v>
      </c>
      <c r="C13138" t="s">
        <v>133</v>
      </c>
      <c r="D13138">
        <v>2008</v>
      </c>
      <c r="E13138" t="s">
        <v>109</v>
      </c>
      <c r="F13138" t="s">
        <v>2937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9557</v>
      </c>
      <c r="C13139" t="s">
        <v>162</v>
      </c>
      <c r="D13139">
        <v>2002</v>
      </c>
      <c r="E13139" t="s">
        <v>131</v>
      </c>
      <c r="F13139" t="s">
        <v>616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8143</v>
      </c>
      <c r="C13140" t="s">
        <v>175</v>
      </c>
      <c r="D13140">
        <v>2015</v>
      </c>
      <c r="E13140" t="s">
        <v>150</v>
      </c>
      <c r="F13140" t="s">
        <v>285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9558</v>
      </c>
      <c r="C13141" t="s">
        <v>227</v>
      </c>
      <c r="D13141">
        <v>2004</v>
      </c>
      <c r="E13141" t="s">
        <v>320</v>
      </c>
      <c r="F13141" t="s">
        <v>491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9559</v>
      </c>
      <c r="C13142" t="s">
        <v>239</v>
      </c>
      <c r="D13142">
        <v>2006</v>
      </c>
      <c r="E13142" t="s">
        <v>193</v>
      </c>
      <c r="F13142" t="s">
        <v>402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9560</v>
      </c>
      <c r="C13143" t="s">
        <v>155</v>
      </c>
      <c r="D13143">
        <v>1994</v>
      </c>
      <c r="E13143" t="s">
        <v>135</v>
      </c>
      <c r="F13143" t="s">
        <v>9561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9562</v>
      </c>
      <c r="C13144" t="s">
        <v>239</v>
      </c>
      <c r="D13144">
        <v>2010</v>
      </c>
      <c r="E13144" t="s">
        <v>193</v>
      </c>
      <c r="F13144" t="s">
        <v>7607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9563</v>
      </c>
      <c r="C13145" t="s">
        <v>133</v>
      </c>
      <c r="D13145">
        <v>2011</v>
      </c>
      <c r="E13145" t="s">
        <v>131</v>
      </c>
      <c r="F13145" t="s">
        <v>984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9564</v>
      </c>
      <c r="C13146" t="s">
        <v>196</v>
      </c>
      <c r="D13146">
        <v>1996</v>
      </c>
      <c r="E13146" t="s">
        <v>193</v>
      </c>
      <c r="F13146" t="s">
        <v>1610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9321</v>
      </c>
      <c r="C13147" t="s">
        <v>149</v>
      </c>
      <c r="D13147">
        <v>2008</v>
      </c>
      <c r="E13147" t="s">
        <v>135</v>
      </c>
      <c r="F13147" t="s">
        <v>8887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9565</v>
      </c>
      <c r="C13148" t="s">
        <v>162</v>
      </c>
      <c r="D13148">
        <v>2003</v>
      </c>
      <c r="E13148" t="s">
        <v>131</v>
      </c>
      <c r="F13148" t="s">
        <v>169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9566</v>
      </c>
      <c r="C13149" t="s">
        <v>155</v>
      </c>
      <c r="D13149">
        <v>1993</v>
      </c>
      <c r="E13149" t="s">
        <v>120</v>
      </c>
      <c r="F13149" t="s">
        <v>9567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7735</v>
      </c>
      <c r="C13150" t="s">
        <v>146</v>
      </c>
      <c r="D13150">
        <v>2014</v>
      </c>
      <c r="E13150" t="s">
        <v>150</v>
      </c>
      <c r="F13150" t="s">
        <v>857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9568</v>
      </c>
      <c r="C13151" t="s">
        <v>153</v>
      </c>
      <c r="D13151">
        <v>2004</v>
      </c>
      <c r="E13151" t="s">
        <v>193</v>
      </c>
      <c r="F13151" t="s">
        <v>857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7770</v>
      </c>
      <c r="C13152" t="s">
        <v>256</v>
      </c>
      <c r="D13152">
        <v>2005</v>
      </c>
      <c r="E13152" t="s">
        <v>109</v>
      </c>
      <c r="F13152" t="s">
        <v>1165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1115</v>
      </c>
      <c r="C13153" t="s">
        <v>227</v>
      </c>
      <c r="D13153">
        <v>2006</v>
      </c>
      <c r="E13153" t="s">
        <v>125</v>
      </c>
      <c r="F13153" t="s">
        <v>219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9569</v>
      </c>
      <c r="C13154" t="s">
        <v>239</v>
      </c>
      <c r="D13154">
        <v>2006</v>
      </c>
      <c r="E13154" t="s">
        <v>120</v>
      </c>
      <c r="F13154" t="s">
        <v>1496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9570</v>
      </c>
      <c r="C13155" t="s">
        <v>133</v>
      </c>
      <c r="D13155">
        <v>2008</v>
      </c>
      <c r="E13155" t="s">
        <v>109</v>
      </c>
      <c r="F13155" t="s">
        <v>82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9571</v>
      </c>
      <c r="C13156" t="s">
        <v>119</v>
      </c>
      <c r="D13156">
        <v>2009</v>
      </c>
      <c r="E13156" t="s">
        <v>120</v>
      </c>
      <c r="F13156" t="s">
        <v>1557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9572</v>
      </c>
      <c r="C13157" t="s">
        <v>173</v>
      </c>
      <c r="D13157">
        <v>2012</v>
      </c>
      <c r="E13157" t="s">
        <v>150</v>
      </c>
      <c r="F13157" t="s">
        <v>672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7001</v>
      </c>
      <c r="C13158" t="s">
        <v>149</v>
      </c>
      <c r="D13158" t="s">
        <v>332</v>
      </c>
      <c r="E13158" t="s">
        <v>320</v>
      </c>
      <c r="F13158" t="s">
        <v>7002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9573</v>
      </c>
      <c r="C13159" t="s">
        <v>146</v>
      </c>
      <c r="D13159">
        <v>2012</v>
      </c>
      <c r="E13159" t="s">
        <v>120</v>
      </c>
      <c r="F13159" t="s">
        <v>147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9574</v>
      </c>
      <c r="C13160" t="s">
        <v>239</v>
      </c>
      <c r="D13160">
        <v>2010</v>
      </c>
      <c r="E13160" t="s">
        <v>193</v>
      </c>
      <c r="F13160" t="s">
        <v>9407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5957</v>
      </c>
      <c r="C13161" t="s">
        <v>162</v>
      </c>
      <c r="D13161">
        <v>2005</v>
      </c>
      <c r="E13161" t="s">
        <v>150</v>
      </c>
      <c r="F13161" t="s">
        <v>1605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9575</v>
      </c>
      <c r="C13162" t="s">
        <v>133</v>
      </c>
      <c r="D13162">
        <v>2006</v>
      </c>
      <c r="E13162" t="s">
        <v>150</v>
      </c>
      <c r="F13162" t="s">
        <v>1972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9576</v>
      </c>
      <c r="C13163" t="s">
        <v>153</v>
      </c>
      <c r="D13163">
        <v>2006</v>
      </c>
      <c r="E13163" t="s">
        <v>193</v>
      </c>
      <c r="F13163" t="s">
        <v>293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9577</v>
      </c>
      <c r="C13164" t="s">
        <v>239</v>
      </c>
      <c r="D13164">
        <v>2010</v>
      </c>
      <c r="E13164" t="s">
        <v>129</v>
      </c>
      <c r="F13164" t="s">
        <v>2402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9578</v>
      </c>
      <c r="C13165" t="s">
        <v>119</v>
      </c>
      <c r="D13165">
        <v>2011</v>
      </c>
      <c r="E13165" t="s">
        <v>135</v>
      </c>
      <c r="F13165" t="s">
        <v>402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9579</v>
      </c>
      <c r="C13166" t="s">
        <v>153</v>
      </c>
      <c r="D13166">
        <v>2007</v>
      </c>
      <c r="E13166" t="s">
        <v>181</v>
      </c>
      <c r="F13166" t="s">
        <v>230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9580</v>
      </c>
      <c r="C13167" t="s">
        <v>133</v>
      </c>
      <c r="D13167">
        <v>2006</v>
      </c>
      <c r="E13167" t="s">
        <v>135</v>
      </c>
      <c r="F13167" t="s">
        <v>293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9581</v>
      </c>
      <c r="C13168" t="s">
        <v>153</v>
      </c>
      <c r="D13168">
        <v>2001</v>
      </c>
      <c r="E13168" t="s">
        <v>109</v>
      </c>
      <c r="F13168" t="s">
        <v>3137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9582</v>
      </c>
      <c r="C13169" t="s">
        <v>227</v>
      </c>
      <c r="D13169">
        <v>2001</v>
      </c>
      <c r="E13169" t="s">
        <v>320</v>
      </c>
      <c r="F13169" t="s">
        <v>367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9583</v>
      </c>
      <c r="C13170" t="s">
        <v>173</v>
      </c>
      <c r="D13170">
        <v>2013</v>
      </c>
      <c r="E13170" t="s">
        <v>129</v>
      </c>
      <c r="F13170" t="s">
        <v>70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9584</v>
      </c>
      <c r="C13171" t="s">
        <v>940</v>
      </c>
      <c r="D13171">
        <v>1995</v>
      </c>
      <c r="E13171" t="s">
        <v>131</v>
      </c>
      <c r="F13171" t="s">
        <v>230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9585</v>
      </c>
      <c r="C13172" t="s">
        <v>175</v>
      </c>
      <c r="D13172">
        <v>2016</v>
      </c>
      <c r="E13172" t="s">
        <v>120</v>
      </c>
      <c r="F13172" t="s">
        <v>1518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9586</v>
      </c>
      <c r="C13173" t="s">
        <v>196</v>
      </c>
      <c r="D13173">
        <v>1996</v>
      </c>
      <c r="E13173" t="s">
        <v>138</v>
      </c>
      <c r="F13173" t="s">
        <v>402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5370</v>
      </c>
      <c r="C13174" t="s">
        <v>256</v>
      </c>
      <c r="D13174">
        <v>2003</v>
      </c>
      <c r="E13174" t="s">
        <v>150</v>
      </c>
      <c r="F13174" t="s">
        <v>3773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9587</v>
      </c>
      <c r="C13175" t="s">
        <v>133</v>
      </c>
      <c r="D13175">
        <v>2008</v>
      </c>
      <c r="E13175" t="s">
        <v>135</v>
      </c>
      <c r="F13175" t="s">
        <v>6062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8392</v>
      </c>
      <c r="C13176" t="s">
        <v>250</v>
      </c>
      <c r="D13176">
        <v>2016</v>
      </c>
      <c r="E13176" t="s">
        <v>125</v>
      </c>
      <c r="F13176" t="s">
        <v>5498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1785</v>
      </c>
      <c r="C13177" t="s">
        <v>146</v>
      </c>
      <c r="D13177">
        <v>2007</v>
      </c>
      <c r="E13177" t="s">
        <v>120</v>
      </c>
      <c r="F13177" t="s">
        <v>230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9588</v>
      </c>
      <c r="C13178" t="s">
        <v>153</v>
      </c>
      <c r="D13178">
        <v>2000</v>
      </c>
      <c r="E13178" t="s">
        <v>140</v>
      </c>
      <c r="F13178" t="s">
        <v>293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9589</v>
      </c>
      <c r="C13179" t="s">
        <v>133</v>
      </c>
      <c r="D13179">
        <v>2007</v>
      </c>
      <c r="E13179" t="s">
        <v>320</v>
      </c>
      <c r="F13179" t="s">
        <v>293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9590</v>
      </c>
      <c r="C13180" t="s">
        <v>153</v>
      </c>
      <c r="D13180">
        <v>2006</v>
      </c>
      <c r="E13180" t="s">
        <v>125</v>
      </c>
      <c r="F13180" t="s">
        <v>1165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9591</v>
      </c>
      <c r="C13181" t="s">
        <v>227</v>
      </c>
      <c r="D13181">
        <v>2003</v>
      </c>
      <c r="E13181" t="s">
        <v>140</v>
      </c>
      <c r="F13181" t="s">
        <v>147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9592</v>
      </c>
      <c r="C13182" t="s">
        <v>153</v>
      </c>
      <c r="D13182">
        <v>2001</v>
      </c>
      <c r="E13182" t="s">
        <v>109</v>
      </c>
      <c r="F13182" t="s">
        <v>6860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1964</v>
      </c>
      <c r="C13183" t="s">
        <v>227</v>
      </c>
      <c r="D13183">
        <v>2009</v>
      </c>
      <c r="E13183" t="s">
        <v>138</v>
      </c>
      <c r="F13183" t="s">
        <v>620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9593</v>
      </c>
      <c r="C13184" t="s">
        <v>153</v>
      </c>
      <c r="D13184">
        <v>2007</v>
      </c>
      <c r="E13184" t="s">
        <v>193</v>
      </c>
      <c r="F13184" t="s">
        <v>268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9594</v>
      </c>
      <c r="C13185" t="s">
        <v>119</v>
      </c>
      <c r="D13185">
        <v>2007</v>
      </c>
      <c r="E13185" t="s">
        <v>135</v>
      </c>
      <c r="F13185" t="s">
        <v>1730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9595</v>
      </c>
      <c r="C13186" t="s">
        <v>133</v>
      </c>
      <c r="D13186">
        <v>2008</v>
      </c>
      <c r="E13186" t="s">
        <v>135</v>
      </c>
      <c r="F13186" t="s">
        <v>8844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7027</v>
      </c>
      <c r="C13187" t="s">
        <v>222</v>
      </c>
      <c r="D13187">
        <v>2003</v>
      </c>
      <c r="E13187" t="s">
        <v>138</v>
      </c>
      <c r="F13187" t="s">
        <v>491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9596</v>
      </c>
      <c r="C13188" t="s">
        <v>153</v>
      </c>
      <c r="D13188">
        <v>2001</v>
      </c>
      <c r="E13188" t="s">
        <v>140</v>
      </c>
      <c r="F13188" t="s">
        <v>293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9597</v>
      </c>
      <c r="C13189" t="s">
        <v>133</v>
      </c>
      <c r="D13189">
        <v>2008</v>
      </c>
      <c r="E13189" t="s">
        <v>135</v>
      </c>
      <c r="F13189" t="s">
        <v>7806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9598</v>
      </c>
      <c r="C13190" t="s">
        <v>173</v>
      </c>
      <c r="D13190">
        <v>2012</v>
      </c>
      <c r="E13190" t="s">
        <v>150</v>
      </c>
      <c r="F13190" t="s">
        <v>2007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1319</v>
      </c>
      <c r="C13191" t="s">
        <v>227</v>
      </c>
      <c r="D13191">
        <v>2009</v>
      </c>
      <c r="E13191" t="s">
        <v>150</v>
      </c>
      <c r="F13191" t="s">
        <v>169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9599</v>
      </c>
      <c r="C13192" t="s">
        <v>119</v>
      </c>
      <c r="D13192">
        <v>2012</v>
      </c>
      <c r="E13192" t="s">
        <v>135</v>
      </c>
      <c r="F13192" t="s">
        <v>121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5003</v>
      </c>
      <c r="C13193" t="s">
        <v>239</v>
      </c>
      <c r="D13193">
        <v>2006</v>
      </c>
      <c r="E13193" t="s">
        <v>125</v>
      </c>
      <c r="F13193" t="s">
        <v>169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6306</v>
      </c>
      <c r="C13194" t="s">
        <v>162</v>
      </c>
      <c r="D13194">
        <v>2004</v>
      </c>
      <c r="E13194" t="s">
        <v>150</v>
      </c>
      <c r="F13194" t="s">
        <v>6846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9600</v>
      </c>
      <c r="C13195" t="s">
        <v>133</v>
      </c>
      <c r="D13195">
        <v>2008</v>
      </c>
      <c r="E13195" t="s">
        <v>135</v>
      </c>
      <c r="F13195" t="s">
        <v>293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6134</v>
      </c>
      <c r="C13196" t="s">
        <v>119</v>
      </c>
      <c r="D13196">
        <v>2006</v>
      </c>
      <c r="E13196" t="s">
        <v>150</v>
      </c>
      <c r="F13196" t="s">
        <v>714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9601</v>
      </c>
      <c r="C13197" t="s">
        <v>239</v>
      </c>
      <c r="D13197">
        <v>2011</v>
      </c>
      <c r="E13197" t="s">
        <v>129</v>
      </c>
      <c r="F13197" t="s">
        <v>2425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5394</v>
      </c>
      <c r="C13198" t="s">
        <v>256</v>
      </c>
      <c r="D13198">
        <v>2002</v>
      </c>
      <c r="E13198" t="s">
        <v>120</v>
      </c>
      <c r="F13198" t="s">
        <v>367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4367</v>
      </c>
      <c r="C13199" t="s">
        <v>227</v>
      </c>
      <c r="D13199">
        <v>2010</v>
      </c>
      <c r="E13199" t="s">
        <v>135</v>
      </c>
      <c r="F13199" t="s">
        <v>314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9602</v>
      </c>
      <c r="C13200" t="s">
        <v>162</v>
      </c>
      <c r="D13200">
        <v>2002</v>
      </c>
      <c r="E13200" t="s">
        <v>135</v>
      </c>
      <c r="F13200" t="s">
        <v>2937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3436</v>
      </c>
      <c r="C13201" t="s">
        <v>153</v>
      </c>
      <c r="D13201">
        <v>2011</v>
      </c>
      <c r="E13201" t="s">
        <v>120</v>
      </c>
      <c r="F13201" t="s">
        <v>151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9603</v>
      </c>
      <c r="C13202" t="s">
        <v>162</v>
      </c>
      <c r="D13202">
        <v>2004</v>
      </c>
      <c r="E13202" t="s">
        <v>135</v>
      </c>
      <c r="F13202" t="s">
        <v>616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9604</v>
      </c>
      <c r="C13203" t="s">
        <v>196</v>
      </c>
      <c r="D13203">
        <v>2000</v>
      </c>
      <c r="E13203" t="s">
        <v>120</v>
      </c>
      <c r="F13203" t="s">
        <v>893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9605</v>
      </c>
      <c r="C13204" t="s">
        <v>149</v>
      </c>
      <c r="D13204">
        <v>2010</v>
      </c>
      <c r="E13204" t="s">
        <v>193</v>
      </c>
      <c r="F13204" t="s">
        <v>6814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9606</v>
      </c>
      <c r="C13205" t="s">
        <v>133</v>
      </c>
      <c r="D13205">
        <v>2008</v>
      </c>
      <c r="E13205" t="s">
        <v>193</v>
      </c>
      <c r="F13205" t="s">
        <v>857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9607</v>
      </c>
      <c r="C13206" t="s">
        <v>196</v>
      </c>
      <c r="D13206">
        <v>1998</v>
      </c>
      <c r="E13206" t="s">
        <v>135</v>
      </c>
      <c r="F13206" t="s">
        <v>7377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9608</v>
      </c>
      <c r="C13207" t="s">
        <v>119</v>
      </c>
      <c r="D13207">
        <v>2006</v>
      </c>
      <c r="E13207" t="s">
        <v>320</v>
      </c>
      <c r="F13207" t="s">
        <v>402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9609</v>
      </c>
      <c r="C13208" t="s">
        <v>133</v>
      </c>
      <c r="D13208">
        <v>2008</v>
      </c>
      <c r="E13208" t="s">
        <v>140</v>
      </c>
      <c r="F13208" t="s">
        <v>2972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4141</v>
      </c>
      <c r="C13209" t="s">
        <v>162</v>
      </c>
      <c r="D13209">
        <v>2001</v>
      </c>
      <c r="E13209" t="s">
        <v>131</v>
      </c>
      <c r="F13209" t="s">
        <v>82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9466</v>
      </c>
      <c r="C13210" t="s">
        <v>133</v>
      </c>
      <c r="D13210">
        <v>2010</v>
      </c>
      <c r="E13210" t="s">
        <v>181</v>
      </c>
      <c r="F13210" t="s">
        <v>1557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6656</v>
      </c>
      <c r="C13211" t="s">
        <v>149</v>
      </c>
      <c r="D13211">
        <v>2013</v>
      </c>
      <c r="E13211" t="s">
        <v>150</v>
      </c>
      <c r="F13211" t="s">
        <v>1077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9610</v>
      </c>
      <c r="C13212" t="s">
        <v>162</v>
      </c>
      <c r="D13212">
        <v>2002</v>
      </c>
      <c r="E13212" t="s">
        <v>131</v>
      </c>
      <c r="F13212" t="s">
        <v>523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9611</v>
      </c>
      <c r="C13213" t="s">
        <v>153</v>
      </c>
      <c r="D13213">
        <v>2001</v>
      </c>
      <c r="E13213" t="s">
        <v>125</v>
      </c>
      <c r="F13213" t="s">
        <v>1982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9612</v>
      </c>
      <c r="C13214" t="s">
        <v>119</v>
      </c>
      <c r="D13214">
        <v>2011</v>
      </c>
      <c r="E13214" t="s">
        <v>138</v>
      </c>
      <c r="F13214" t="s">
        <v>2857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9613</v>
      </c>
      <c r="C13215" t="s">
        <v>740</v>
      </c>
      <c r="D13215">
        <v>1999</v>
      </c>
      <c r="E13215" t="s">
        <v>120</v>
      </c>
      <c r="F13215" t="s">
        <v>230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9614</v>
      </c>
      <c r="C13216" t="s">
        <v>133</v>
      </c>
      <c r="D13216">
        <v>2007</v>
      </c>
      <c r="E13216" t="s">
        <v>193</v>
      </c>
      <c r="F13216" t="s">
        <v>293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6331</v>
      </c>
      <c r="C13217" t="s">
        <v>250</v>
      </c>
      <c r="D13217">
        <v>2015</v>
      </c>
      <c r="E13217" t="s">
        <v>150</v>
      </c>
      <c r="F13217" t="s">
        <v>857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7130</v>
      </c>
      <c r="C13218" t="s">
        <v>940</v>
      </c>
      <c r="D13218">
        <v>1996</v>
      </c>
      <c r="E13218" t="s">
        <v>138</v>
      </c>
      <c r="F13218" t="s">
        <v>1355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3349</v>
      </c>
      <c r="C13219" t="s">
        <v>256</v>
      </c>
      <c r="D13219">
        <v>2005</v>
      </c>
      <c r="E13219" t="s">
        <v>135</v>
      </c>
      <c r="F13219" t="s">
        <v>1069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9615</v>
      </c>
      <c r="C13220" t="s">
        <v>155</v>
      </c>
      <c r="D13220">
        <v>1995</v>
      </c>
      <c r="E13220" t="s">
        <v>138</v>
      </c>
      <c r="F13220" t="s">
        <v>293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9616</v>
      </c>
      <c r="C13221" t="s">
        <v>155</v>
      </c>
      <c r="D13221">
        <v>1995</v>
      </c>
      <c r="E13221" t="s">
        <v>135</v>
      </c>
      <c r="F13221" t="s">
        <v>2940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9617</v>
      </c>
      <c r="C13222" t="s">
        <v>119</v>
      </c>
      <c r="D13222">
        <v>2010</v>
      </c>
      <c r="E13222" t="s">
        <v>120</v>
      </c>
      <c r="F13222" t="s">
        <v>9618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9619</v>
      </c>
      <c r="C13223" t="s">
        <v>153</v>
      </c>
      <c r="D13223">
        <v>2010</v>
      </c>
      <c r="E13223" t="s">
        <v>120</v>
      </c>
      <c r="F13223" t="s">
        <v>293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9620</v>
      </c>
      <c r="C13224" t="s">
        <v>196</v>
      </c>
      <c r="D13224">
        <v>1995</v>
      </c>
      <c r="E13224" t="s">
        <v>109</v>
      </c>
      <c r="F13224" t="s">
        <v>7073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9621</v>
      </c>
      <c r="C13225" t="s">
        <v>133</v>
      </c>
      <c r="D13225">
        <v>2011</v>
      </c>
      <c r="E13225" t="s">
        <v>131</v>
      </c>
      <c r="F13225" t="s">
        <v>4391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9622</v>
      </c>
      <c r="C13226" t="s">
        <v>239</v>
      </c>
      <c r="D13226">
        <v>2008</v>
      </c>
      <c r="E13226" t="s">
        <v>129</v>
      </c>
      <c r="F13226" t="s">
        <v>5875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252</v>
      </c>
      <c r="C13227" t="s">
        <v>227</v>
      </c>
      <c r="D13227">
        <v>2003</v>
      </c>
      <c r="E13227" t="s">
        <v>125</v>
      </c>
      <c r="F13227" t="s">
        <v>219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9623</v>
      </c>
      <c r="C13228" t="s">
        <v>173</v>
      </c>
      <c r="D13228">
        <v>2015</v>
      </c>
      <c r="E13228" t="s">
        <v>150</v>
      </c>
      <c r="F13228" t="s">
        <v>1535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4857</v>
      </c>
      <c r="C13229" t="s">
        <v>162</v>
      </c>
      <c r="D13229">
        <v>2002</v>
      </c>
      <c r="E13229" t="s">
        <v>138</v>
      </c>
      <c r="F13229" t="s">
        <v>3429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9624</v>
      </c>
      <c r="C13230" t="s">
        <v>227</v>
      </c>
      <c r="D13230">
        <v>2010</v>
      </c>
      <c r="E13230" t="s">
        <v>320</v>
      </c>
      <c r="F13230" t="s">
        <v>9625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9626</v>
      </c>
      <c r="C13231" t="s">
        <v>227</v>
      </c>
      <c r="D13231">
        <v>1998</v>
      </c>
      <c r="E13231" t="s">
        <v>320</v>
      </c>
      <c r="F13231" t="s">
        <v>169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9627</v>
      </c>
      <c r="C13232" t="s">
        <v>153</v>
      </c>
      <c r="D13232">
        <v>2008</v>
      </c>
      <c r="E13232" t="s">
        <v>193</v>
      </c>
      <c r="F13232" t="s">
        <v>9628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3219</v>
      </c>
      <c r="C13233" t="s">
        <v>133</v>
      </c>
      <c r="D13233">
        <v>2007</v>
      </c>
      <c r="E13233" t="s">
        <v>109</v>
      </c>
      <c r="F13233" t="s">
        <v>491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1581</v>
      </c>
      <c r="C13234" t="s">
        <v>149</v>
      </c>
      <c r="D13234">
        <v>2016</v>
      </c>
      <c r="E13234" t="s">
        <v>120</v>
      </c>
      <c r="F13234" t="s">
        <v>151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9629</v>
      </c>
      <c r="C13235" t="s">
        <v>239</v>
      </c>
      <c r="D13235">
        <v>2009</v>
      </c>
      <c r="E13235" t="s">
        <v>129</v>
      </c>
      <c r="F13235" t="s">
        <v>5875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9630</v>
      </c>
      <c r="C13236" t="s">
        <v>153</v>
      </c>
      <c r="D13236">
        <v>2005</v>
      </c>
      <c r="E13236" t="s">
        <v>129</v>
      </c>
      <c r="F13236" t="s">
        <v>402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9631</v>
      </c>
      <c r="C13237" t="s">
        <v>940</v>
      </c>
      <c r="D13237">
        <v>1995</v>
      </c>
      <c r="E13237" t="s">
        <v>193</v>
      </c>
      <c r="F13237" t="s">
        <v>5770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9632</v>
      </c>
      <c r="C13238" t="s">
        <v>153</v>
      </c>
      <c r="D13238">
        <v>2004</v>
      </c>
      <c r="E13238" t="s">
        <v>120</v>
      </c>
      <c r="F13238" t="s">
        <v>166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7321</v>
      </c>
      <c r="C13239" t="s">
        <v>162</v>
      </c>
      <c r="D13239">
        <v>2006</v>
      </c>
      <c r="E13239" t="s">
        <v>150</v>
      </c>
      <c r="F13239" t="s">
        <v>491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9633</v>
      </c>
      <c r="C13240" t="s">
        <v>153</v>
      </c>
      <c r="D13240">
        <v>2002</v>
      </c>
      <c r="E13240" t="s">
        <v>129</v>
      </c>
      <c r="F13240" t="s">
        <v>5875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9634</v>
      </c>
      <c r="C13241" t="s">
        <v>133</v>
      </c>
      <c r="D13241">
        <v>2008</v>
      </c>
      <c r="E13241" t="s">
        <v>135</v>
      </c>
      <c r="F13241" t="s">
        <v>3941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9635</v>
      </c>
      <c r="C13242" t="s">
        <v>153</v>
      </c>
      <c r="D13242">
        <v>2007</v>
      </c>
      <c r="E13242" t="s">
        <v>320</v>
      </c>
      <c r="F13242" t="s">
        <v>857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9636</v>
      </c>
      <c r="C13243" t="s">
        <v>155</v>
      </c>
      <c r="D13243">
        <v>1996</v>
      </c>
      <c r="E13243" t="s">
        <v>120</v>
      </c>
      <c r="F13243" t="s">
        <v>1253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9637</v>
      </c>
      <c r="C13244" t="s">
        <v>740</v>
      </c>
      <c r="D13244">
        <v>2001</v>
      </c>
      <c r="E13244" t="s">
        <v>181</v>
      </c>
      <c r="F13244" t="s">
        <v>285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9638</v>
      </c>
      <c r="C13245" t="s">
        <v>940</v>
      </c>
      <c r="D13245">
        <v>1994</v>
      </c>
      <c r="E13245" t="s">
        <v>181</v>
      </c>
      <c r="F13245" t="s">
        <v>230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9639</v>
      </c>
      <c r="C13246" t="s">
        <v>222</v>
      </c>
      <c r="D13246">
        <v>2005</v>
      </c>
      <c r="E13246" t="s">
        <v>150</v>
      </c>
      <c r="F13246" t="s">
        <v>293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9640</v>
      </c>
      <c r="C13247" t="s">
        <v>133</v>
      </c>
      <c r="D13247">
        <v>2007</v>
      </c>
      <c r="E13247" t="s">
        <v>193</v>
      </c>
      <c r="F13247" t="s">
        <v>293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6461</v>
      </c>
      <c r="C13248" t="s">
        <v>799</v>
      </c>
      <c r="D13248">
        <v>2013</v>
      </c>
      <c r="E13248" t="s">
        <v>109</v>
      </c>
      <c r="F13248" t="s">
        <v>6462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8067</v>
      </c>
      <c r="C13249" t="s">
        <v>222</v>
      </c>
      <c r="D13249">
        <v>2005</v>
      </c>
      <c r="E13249" t="s">
        <v>120</v>
      </c>
      <c r="F13249" t="s">
        <v>219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9641</v>
      </c>
      <c r="C13250" t="s">
        <v>162</v>
      </c>
      <c r="D13250">
        <v>2003</v>
      </c>
      <c r="E13250" t="s">
        <v>125</v>
      </c>
      <c r="F13250" t="s">
        <v>169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7371</v>
      </c>
      <c r="C13251" t="s">
        <v>222</v>
      </c>
      <c r="D13251">
        <v>2005</v>
      </c>
      <c r="E13251" t="s">
        <v>135</v>
      </c>
      <c r="F13251" t="s">
        <v>1634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9642</v>
      </c>
      <c r="C13252" t="s">
        <v>227</v>
      </c>
      <c r="D13252">
        <v>2004</v>
      </c>
      <c r="E13252" t="s">
        <v>138</v>
      </c>
      <c r="F13252" t="s">
        <v>82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9643</v>
      </c>
      <c r="C13253" t="s">
        <v>196</v>
      </c>
      <c r="D13253">
        <v>1998</v>
      </c>
      <c r="E13253" t="s">
        <v>109</v>
      </c>
      <c r="F13253" t="s">
        <v>3616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9644</v>
      </c>
      <c r="C13254" t="s">
        <v>239</v>
      </c>
      <c r="D13254">
        <v>2006</v>
      </c>
      <c r="E13254" t="s">
        <v>150</v>
      </c>
      <c r="F13254" t="s">
        <v>857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9645</v>
      </c>
      <c r="C13255" t="s">
        <v>133</v>
      </c>
      <c r="D13255">
        <v>2011</v>
      </c>
      <c r="E13255" t="s">
        <v>193</v>
      </c>
      <c r="F13255" t="s">
        <v>402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9646</v>
      </c>
      <c r="C13256" t="s">
        <v>153</v>
      </c>
      <c r="D13256">
        <v>2007</v>
      </c>
      <c r="E13256" t="s">
        <v>129</v>
      </c>
      <c r="F13256" t="s">
        <v>1355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9647</v>
      </c>
      <c r="C13257" t="s">
        <v>155</v>
      </c>
      <c r="D13257">
        <v>1995</v>
      </c>
      <c r="E13257" t="s">
        <v>131</v>
      </c>
      <c r="F13257" t="s">
        <v>9648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9649</v>
      </c>
      <c r="C13258" t="s">
        <v>133</v>
      </c>
      <c r="D13258">
        <v>2007</v>
      </c>
      <c r="E13258" t="s">
        <v>131</v>
      </c>
      <c r="F13258" t="s">
        <v>2937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9650</v>
      </c>
      <c r="C13259" t="s">
        <v>162</v>
      </c>
      <c r="D13259">
        <v>2001</v>
      </c>
      <c r="E13259" t="s">
        <v>120</v>
      </c>
      <c r="F13259" t="s">
        <v>4015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6058</v>
      </c>
      <c r="C13260" t="s">
        <v>256</v>
      </c>
      <c r="D13260">
        <v>2005</v>
      </c>
      <c r="E13260" t="s">
        <v>125</v>
      </c>
      <c r="F13260" t="s">
        <v>169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9651</v>
      </c>
      <c r="C13261" t="s">
        <v>146</v>
      </c>
      <c r="D13261">
        <v>2008</v>
      </c>
      <c r="E13261" t="s">
        <v>150</v>
      </c>
      <c r="F13261" t="s">
        <v>1069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9652</v>
      </c>
      <c r="C13262" t="s">
        <v>175</v>
      </c>
      <c r="D13262">
        <v>2015</v>
      </c>
      <c r="E13262" t="s">
        <v>129</v>
      </c>
      <c r="F13262" t="s">
        <v>402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9653</v>
      </c>
      <c r="C13263" t="s">
        <v>239</v>
      </c>
      <c r="D13263">
        <v>2006</v>
      </c>
      <c r="E13263" t="s">
        <v>109</v>
      </c>
      <c r="F13263" t="s">
        <v>285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9654</v>
      </c>
      <c r="C13264" t="s">
        <v>153</v>
      </c>
      <c r="D13264">
        <v>2006</v>
      </c>
      <c r="E13264" t="s">
        <v>120</v>
      </c>
      <c r="F13264" t="s">
        <v>219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9655</v>
      </c>
      <c r="C13265" t="s">
        <v>222</v>
      </c>
      <c r="D13265">
        <v>2004</v>
      </c>
      <c r="E13265" t="s">
        <v>150</v>
      </c>
      <c r="F13265" t="s">
        <v>147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9656</v>
      </c>
      <c r="C13266" t="s">
        <v>146</v>
      </c>
      <c r="D13266">
        <v>2008</v>
      </c>
      <c r="E13266" t="s">
        <v>120</v>
      </c>
      <c r="F13266" t="s">
        <v>9657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2798</v>
      </c>
      <c r="C13267" t="s">
        <v>256</v>
      </c>
      <c r="D13267">
        <v>2002</v>
      </c>
      <c r="E13267" t="s">
        <v>120</v>
      </c>
      <c r="F13267" t="s">
        <v>219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9658</v>
      </c>
      <c r="C13268" t="s">
        <v>222</v>
      </c>
      <c r="D13268">
        <v>2004</v>
      </c>
      <c r="E13268" t="s">
        <v>125</v>
      </c>
      <c r="F13268" t="s">
        <v>620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9333</v>
      </c>
      <c r="C13269" t="s">
        <v>799</v>
      </c>
      <c r="D13269">
        <v>2016</v>
      </c>
      <c r="E13269" t="s">
        <v>150</v>
      </c>
      <c r="F13269" t="s">
        <v>402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9659</v>
      </c>
      <c r="C13270" t="s">
        <v>239</v>
      </c>
      <c r="D13270">
        <v>2011</v>
      </c>
      <c r="E13270" t="s">
        <v>129</v>
      </c>
      <c r="F13270" t="s">
        <v>402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9660</v>
      </c>
      <c r="C13271" t="s">
        <v>227</v>
      </c>
      <c r="D13271">
        <v>2010</v>
      </c>
      <c r="E13271" t="s">
        <v>140</v>
      </c>
      <c r="F13271" t="s">
        <v>6824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9661</v>
      </c>
      <c r="C13272" t="s">
        <v>196</v>
      </c>
      <c r="D13272">
        <v>1995</v>
      </c>
      <c r="E13272" t="s">
        <v>131</v>
      </c>
      <c r="F13272" t="s">
        <v>9662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9663</v>
      </c>
      <c r="C13273" t="s">
        <v>133</v>
      </c>
      <c r="D13273">
        <v>2011</v>
      </c>
      <c r="E13273" t="s">
        <v>120</v>
      </c>
      <c r="F13273" t="s">
        <v>293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9664</v>
      </c>
      <c r="C13274" t="s">
        <v>196</v>
      </c>
      <c r="D13274">
        <v>1999</v>
      </c>
      <c r="E13274" t="s">
        <v>320</v>
      </c>
      <c r="F13274" t="s">
        <v>857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9665</v>
      </c>
      <c r="C13275" t="s">
        <v>173</v>
      </c>
      <c r="D13275">
        <v>2013</v>
      </c>
      <c r="E13275" t="s">
        <v>193</v>
      </c>
      <c r="F13275" t="s">
        <v>402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480</v>
      </c>
      <c r="C13276" t="s">
        <v>227</v>
      </c>
      <c r="D13276">
        <v>2009</v>
      </c>
      <c r="E13276" t="s">
        <v>120</v>
      </c>
      <c r="F13276" t="s">
        <v>219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9666</v>
      </c>
      <c r="C13277" t="s">
        <v>239</v>
      </c>
      <c r="D13277">
        <v>2013</v>
      </c>
      <c r="E13277" t="s">
        <v>135</v>
      </c>
      <c r="F13277" t="s">
        <v>5875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6058</v>
      </c>
      <c r="C13278" t="s">
        <v>222</v>
      </c>
      <c r="D13278">
        <v>2005</v>
      </c>
      <c r="E13278" t="s">
        <v>125</v>
      </c>
      <c r="F13278" t="s">
        <v>1605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9667</v>
      </c>
      <c r="C13279" t="s">
        <v>153</v>
      </c>
      <c r="D13279">
        <v>2008</v>
      </c>
      <c r="E13279" t="s">
        <v>135</v>
      </c>
      <c r="F13279" t="s">
        <v>8098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7035</v>
      </c>
      <c r="C13280" t="s">
        <v>149</v>
      </c>
      <c r="D13280" t="s">
        <v>332</v>
      </c>
      <c r="E13280" t="s">
        <v>129</v>
      </c>
      <c r="F13280" t="s">
        <v>332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7969</v>
      </c>
      <c r="C13281" t="s">
        <v>256</v>
      </c>
      <c r="D13281">
        <v>2003</v>
      </c>
      <c r="E13281" t="s">
        <v>120</v>
      </c>
      <c r="F13281" t="s">
        <v>237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9668</v>
      </c>
      <c r="C13282" t="s">
        <v>196</v>
      </c>
      <c r="D13282">
        <v>1996</v>
      </c>
      <c r="E13282" t="s">
        <v>120</v>
      </c>
      <c r="F13282" t="s">
        <v>5711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7470</v>
      </c>
      <c r="C13283" t="s">
        <v>239</v>
      </c>
      <c r="D13283">
        <v>2007</v>
      </c>
      <c r="E13283" t="s">
        <v>120</v>
      </c>
      <c r="F13283" t="s">
        <v>402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9669</v>
      </c>
      <c r="C13284" t="s">
        <v>239</v>
      </c>
      <c r="D13284">
        <v>2012</v>
      </c>
      <c r="E13284" t="s">
        <v>193</v>
      </c>
      <c r="F13284" t="s">
        <v>5875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9670</v>
      </c>
      <c r="C13285" t="s">
        <v>133</v>
      </c>
      <c r="D13285">
        <v>2008</v>
      </c>
      <c r="E13285" t="s">
        <v>150</v>
      </c>
      <c r="F13285" t="s">
        <v>293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9671</v>
      </c>
      <c r="C13286" t="s">
        <v>256</v>
      </c>
      <c r="D13286">
        <v>2003</v>
      </c>
      <c r="E13286" t="s">
        <v>129</v>
      </c>
      <c r="F13286" t="s">
        <v>491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9672</v>
      </c>
      <c r="C13287" t="s">
        <v>175</v>
      </c>
      <c r="D13287">
        <v>2015</v>
      </c>
      <c r="E13287" t="s">
        <v>150</v>
      </c>
      <c r="F13287" t="s">
        <v>756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9673</v>
      </c>
      <c r="C13288" t="s">
        <v>149</v>
      </c>
      <c r="D13288">
        <v>2010</v>
      </c>
      <c r="E13288" t="s">
        <v>138</v>
      </c>
      <c r="F13288" t="s">
        <v>4786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654</v>
      </c>
      <c r="C13289" t="s">
        <v>227</v>
      </c>
      <c r="D13289">
        <v>2000</v>
      </c>
      <c r="E13289" t="s">
        <v>140</v>
      </c>
      <c r="F13289" t="s">
        <v>219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7745</v>
      </c>
      <c r="C13290" t="s">
        <v>250</v>
      </c>
      <c r="D13290">
        <v>2015</v>
      </c>
      <c r="E13290" t="s">
        <v>129</v>
      </c>
      <c r="F13290" t="s">
        <v>756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9674</v>
      </c>
      <c r="C13291" t="s">
        <v>133</v>
      </c>
      <c r="D13291">
        <v>2008</v>
      </c>
      <c r="E13291" t="s">
        <v>140</v>
      </c>
      <c r="F13291" t="s">
        <v>82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8652</v>
      </c>
      <c r="C13292" t="s">
        <v>149</v>
      </c>
      <c r="D13292">
        <v>2012</v>
      </c>
      <c r="E13292" t="s">
        <v>138</v>
      </c>
      <c r="F13292" t="s">
        <v>285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9675</v>
      </c>
      <c r="C13293" t="s">
        <v>153</v>
      </c>
      <c r="D13293">
        <v>2007</v>
      </c>
      <c r="E13293" t="s">
        <v>129</v>
      </c>
      <c r="F13293" t="s">
        <v>857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9676</v>
      </c>
      <c r="C13294" t="s">
        <v>133</v>
      </c>
      <c r="D13294">
        <v>2009</v>
      </c>
      <c r="E13294" t="s">
        <v>131</v>
      </c>
      <c r="F13294" t="s">
        <v>5825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6041</v>
      </c>
      <c r="C13295" t="s">
        <v>133</v>
      </c>
      <c r="D13295">
        <v>2009</v>
      </c>
      <c r="E13295" t="s">
        <v>193</v>
      </c>
      <c r="F13295" t="s">
        <v>3532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9677</v>
      </c>
      <c r="C13296" t="s">
        <v>133</v>
      </c>
      <c r="D13296">
        <v>2008</v>
      </c>
      <c r="E13296" t="s">
        <v>193</v>
      </c>
      <c r="F13296" t="s">
        <v>1605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9678</v>
      </c>
      <c r="C13297" t="s">
        <v>162</v>
      </c>
      <c r="D13297">
        <v>2001</v>
      </c>
      <c r="E13297" t="s">
        <v>120</v>
      </c>
      <c r="F13297" t="s">
        <v>293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9679</v>
      </c>
      <c r="C13298" t="s">
        <v>133</v>
      </c>
      <c r="D13298">
        <v>2008</v>
      </c>
      <c r="E13298" t="s">
        <v>150</v>
      </c>
      <c r="F13298" t="s">
        <v>402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2803</v>
      </c>
      <c r="C13299" t="s">
        <v>227</v>
      </c>
      <c r="D13299">
        <v>2013</v>
      </c>
      <c r="E13299" t="s">
        <v>138</v>
      </c>
      <c r="F13299" t="s">
        <v>268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8797</v>
      </c>
      <c r="C13300" t="s">
        <v>227</v>
      </c>
      <c r="D13300">
        <v>2015</v>
      </c>
      <c r="E13300" t="s">
        <v>320</v>
      </c>
      <c r="F13300" t="s">
        <v>4011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9309</v>
      </c>
      <c r="C13301" t="s">
        <v>149</v>
      </c>
      <c r="D13301">
        <v>2015</v>
      </c>
      <c r="E13301" t="s">
        <v>120</v>
      </c>
      <c r="F13301" t="s">
        <v>6938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9680</v>
      </c>
      <c r="C13302" t="s">
        <v>133</v>
      </c>
      <c r="D13302">
        <v>2010</v>
      </c>
      <c r="E13302" t="s">
        <v>120</v>
      </c>
      <c r="F13302" t="s">
        <v>4391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9681</v>
      </c>
      <c r="C13303" t="s">
        <v>227</v>
      </c>
      <c r="D13303">
        <v>2006</v>
      </c>
      <c r="E13303" t="s">
        <v>320</v>
      </c>
      <c r="F13303" t="s">
        <v>491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7914</v>
      </c>
      <c r="C13304" t="s">
        <v>146</v>
      </c>
      <c r="D13304">
        <v>2011</v>
      </c>
      <c r="E13304" t="s">
        <v>135</v>
      </c>
      <c r="F13304" t="s">
        <v>551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9682</v>
      </c>
      <c r="C13305" t="s">
        <v>133</v>
      </c>
      <c r="D13305">
        <v>2008</v>
      </c>
      <c r="E13305" t="s">
        <v>135</v>
      </c>
      <c r="F13305" t="s">
        <v>1309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9683</v>
      </c>
      <c r="C13306" t="s">
        <v>173</v>
      </c>
      <c r="D13306">
        <v>2013</v>
      </c>
      <c r="E13306" t="s">
        <v>150</v>
      </c>
      <c r="F13306" t="s">
        <v>285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9684</v>
      </c>
      <c r="C13307" t="s">
        <v>162</v>
      </c>
      <c r="D13307">
        <v>2002</v>
      </c>
      <c r="E13307" t="s">
        <v>181</v>
      </c>
      <c r="F13307" t="s">
        <v>523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9685</v>
      </c>
      <c r="C13308" t="s">
        <v>227</v>
      </c>
      <c r="D13308">
        <v>2007</v>
      </c>
      <c r="E13308" t="s">
        <v>140</v>
      </c>
      <c r="F13308" t="s">
        <v>82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9686</v>
      </c>
      <c r="C13309" t="s">
        <v>153</v>
      </c>
      <c r="D13309">
        <v>2004</v>
      </c>
      <c r="E13309" t="s">
        <v>120</v>
      </c>
      <c r="F13309" t="s">
        <v>3202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9310</v>
      </c>
      <c r="C13310" t="s">
        <v>162</v>
      </c>
      <c r="D13310">
        <v>2002</v>
      </c>
      <c r="E13310" t="s">
        <v>125</v>
      </c>
      <c r="F13310" t="s">
        <v>237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9687</v>
      </c>
      <c r="C13311" t="s">
        <v>133</v>
      </c>
      <c r="D13311">
        <v>2008</v>
      </c>
      <c r="E13311" t="s">
        <v>129</v>
      </c>
      <c r="F13311" t="s">
        <v>1647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9688</v>
      </c>
      <c r="C13312" t="s">
        <v>222</v>
      </c>
      <c r="D13312">
        <v>2002</v>
      </c>
      <c r="E13312" t="s">
        <v>181</v>
      </c>
      <c r="F13312" t="s">
        <v>147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9689</v>
      </c>
      <c r="C13313" t="s">
        <v>295</v>
      </c>
      <c r="D13313">
        <v>1993</v>
      </c>
      <c r="E13313" t="s">
        <v>129</v>
      </c>
      <c r="F13313" t="s">
        <v>230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9690</v>
      </c>
      <c r="C13314" t="s">
        <v>146</v>
      </c>
      <c r="D13314">
        <v>2010</v>
      </c>
      <c r="E13314" t="s">
        <v>125</v>
      </c>
      <c r="F13314" t="s">
        <v>147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7548</v>
      </c>
      <c r="C13315" t="s">
        <v>222</v>
      </c>
      <c r="D13315">
        <v>2004</v>
      </c>
      <c r="E13315" t="s">
        <v>138</v>
      </c>
      <c r="F13315" t="s">
        <v>1165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9691</v>
      </c>
      <c r="C13316" t="s">
        <v>119</v>
      </c>
      <c r="D13316">
        <v>2009</v>
      </c>
      <c r="E13316" t="s">
        <v>193</v>
      </c>
      <c r="F13316" t="s">
        <v>121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9692</v>
      </c>
      <c r="C13317" t="s">
        <v>196</v>
      </c>
      <c r="D13317">
        <v>1998</v>
      </c>
      <c r="E13317" t="s">
        <v>320</v>
      </c>
      <c r="F13317" t="s">
        <v>857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9693</v>
      </c>
      <c r="C13318" t="s">
        <v>149</v>
      </c>
      <c r="D13318">
        <v>2011</v>
      </c>
      <c r="E13318" t="s">
        <v>193</v>
      </c>
      <c r="F13318" t="s">
        <v>6814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9694</v>
      </c>
      <c r="C13319" t="s">
        <v>239</v>
      </c>
      <c r="D13319">
        <v>2011</v>
      </c>
      <c r="E13319" t="s">
        <v>193</v>
      </c>
      <c r="F13319" t="s">
        <v>402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9695</v>
      </c>
      <c r="C13320" t="s">
        <v>153</v>
      </c>
      <c r="D13320">
        <v>2006</v>
      </c>
      <c r="E13320" t="s">
        <v>150</v>
      </c>
      <c r="F13320" t="s">
        <v>402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7660</v>
      </c>
      <c r="C13321" t="s">
        <v>256</v>
      </c>
      <c r="D13321">
        <v>2005</v>
      </c>
      <c r="E13321" t="s">
        <v>109</v>
      </c>
      <c r="F13321" t="s">
        <v>293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9696</v>
      </c>
      <c r="C13322" t="s">
        <v>239</v>
      </c>
      <c r="D13322">
        <v>2006</v>
      </c>
      <c r="E13322" t="s">
        <v>193</v>
      </c>
      <c r="F13322" t="s">
        <v>402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4170</v>
      </c>
      <c r="C13323" t="s">
        <v>227</v>
      </c>
      <c r="D13323">
        <v>2011</v>
      </c>
      <c r="E13323" t="s">
        <v>120</v>
      </c>
      <c r="F13323" t="s">
        <v>4171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9697</v>
      </c>
      <c r="C13324" t="s">
        <v>133</v>
      </c>
      <c r="D13324">
        <v>2009</v>
      </c>
      <c r="E13324" t="s">
        <v>140</v>
      </c>
      <c r="F13324" t="s">
        <v>756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6356</v>
      </c>
      <c r="C13325" t="s">
        <v>119</v>
      </c>
      <c r="D13325">
        <v>2006</v>
      </c>
      <c r="E13325" t="s">
        <v>135</v>
      </c>
      <c r="F13325" t="s">
        <v>169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7547</v>
      </c>
      <c r="C13326" t="s">
        <v>149</v>
      </c>
      <c r="D13326">
        <v>2011</v>
      </c>
      <c r="E13326" t="s">
        <v>135</v>
      </c>
      <c r="F13326" t="s">
        <v>3882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9698</v>
      </c>
      <c r="C13327" t="s">
        <v>222</v>
      </c>
      <c r="D13327">
        <v>2005</v>
      </c>
      <c r="E13327" t="s">
        <v>138</v>
      </c>
      <c r="F13327" t="s">
        <v>616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9699</v>
      </c>
      <c r="C13328" t="s">
        <v>149</v>
      </c>
      <c r="D13328">
        <v>2013</v>
      </c>
      <c r="E13328" t="s">
        <v>193</v>
      </c>
      <c r="F13328" t="s">
        <v>166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9700</v>
      </c>
      <c r="C13329" t="s">
        <v>119</v>
      </c>
      <c r="D13329">
        <v>2007</v>
      </c>
      <c r="E13329" t="s">
        <v>125</v>
      </c>
      <c r="F13329" t="s">
        <v>2544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9701</v>
      </c>
      <c r="C13330" t="s">
        <v>119</v>
      </c>
      <c r="D13330">
        <v>2007</v>
      </c>
      <c r="E13330" t="s">
        <v>120</v>
      </c>
      <c r="F13330" t="s">
        <v>1557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9702</v>
      </c>
      <c r="C13331" t="s">
        <v>227</v>
      </c>
      <c r="D13331">
        <v>2001</v>
      </c>
      <c r="E13331" t="s">
        <v>140</v>
      </c>
      <c r="F13331" t="s">
        <v>147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9703</v>
      </c>
      <c r="C13332" t="s">
        <v>222</v>
      </c>
      <c r="D13332">
        <v>2002</v>
      </c>
      <c r="E13332" t="s">
        <v>129</v>
      </c>
      <c r="F13332" t="s">
        <v>1355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9704</v>
      </c>
      <c r="C13333" t="s">
        <v>196</v>
      </c>
      <c r="D13333">
        <v>1995</v>
      </c>
      <c r="E13333" t="s">
        <v>138</v>
      </c>
      <c r="F13333" t="s">
        <v>219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9705</v>
      </c>
      <c r="C13334" t="s">
        <v>196</v>
      </c>
      <c r="D13334">
        <v>2001</v>
      </c>
      <c r="E13334" t="s">
        <v>129</v>
      </c>
      <c r="F13334" t="s">
        <v>9706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9707</v>
      </c>
      <c r="C13335" t="s">
        <v>133</v>
      </c>
      <c r="D13335">
        <v>2006</v>
      </c>
      <c r="E13335" t="s">
        <v>131</v>
      </c>
      <c r="F13335" t="s">
        <v>237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6804</v>
      </c>
      <c r="C13336" t="s">
        <v>239</v>
      </c>
      <c r="D13336">
        <v>2006</v>
      </c>
      <c r="E13336" t="s">
        <v>120</v>
      </c>
      <c r="F13336" t="s">
        <v>1069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9708</v>
      </c>
      <c r="C13337" t="s">
        <v>119</v>
      </c>
      <c r="D13337">
        <v>2006</v>
      </c>
      <c r="E13337" t="s">
        <v>140</v>
      </c>
      <c r="F13337" t="s">
        <v>293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8613</v>
      </c>
      <c r="C13338" t="s">
        <v>149</v>
      </c>
      <c r="D13338">
        <v>2015</v>
      </c>
      <c r="E13338" t="s">
        <v>193</v>
      </c>
      <c r="F13338" t="s">
        <v>6814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9709</v>
      </c>
      <c r="C13339" t="s">
        <v>133</v>
      </c>
      <c r="D13339">
        <v>2009</v>
      </c>
      <c r="E13339" t="s">
        <v>150</v>
      </c>
      <c r="F13339" t="s">
        <v>3137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8088</v>
      </c>
      <c r="C13340" t="s">
        <v>227</v>
      </c>
      <c r="D13340">
        <v>2007</v>
      </c>
      <c r="E13340" t="s">
        <v>320</v>
      </c>
      <c r="F13340" t="s">
        <v>491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9710</v>
      </c>
      <c r="C13341" t="s">
        <v>222</v>
      </c>
      <c r="D13341">
        <v>2002</v>
      </c>
      <c r="E13341" t="s">
        <v>150</v>
      </c>
      <c r="F13341" t="s">
        <v>3202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2591</v>
      </c>
      <c r="C13342" t="s">
        <v>227</v>
      </c>
      <c r="D13342">
        <v>2015</v>
      </c>
      <c r="E13342" t="s">
        <v>125</v>
      </c>
      <c r="F13342" t="s">
        <v>620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4124</v>
      </c>
      <c r="C13343" t="s">
        <v>119</v>
      </c>
      <c r="D13343">
        <v>2011</v>
      </c>
      <c r="E13343" t="s">
        <v>320</v>
      </c>
      <c r="F13343" t="s">
        <v>402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9711</v>
      </c>
      <c r="C13344" t="s">
        <v>133</v>
      </c>
      <c r="D13344">
        <v>2008</v>
      </c>
      <c r="E13344" t="s">
        <v>129</v>
      </c>
      <c r="F13344" t="s">
        <v>70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9712</v>
      </c>
      <c r="C13345" t="s">
        <v>133</v>
      </c>
      <c r="D13345">
        <v>2010</v>
      </c>
      <c r="E13345" t="s">
        <v>125</v>
      </c>
      <c r="F13345" t="s">
        <v>82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8003</v>
      </c>
      <c r="C13346" t="s">
        <v>119</v>
      </c>
      <c r="D13346">
        <v>2008</v>
      </c>
      <c r="E13346" t="s">
        <v>135</v>
      </c>
      <c r="F13346" t="s">
        <v>616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9713</v>
      </c>
      <c r="C13347" t="s">
        <v>133</v>
      </c>
      <c r="D13347">
        <v>2005</v>
      </c>
      <c r="E13347" t="s">
        <v>131</v>
      </c>
      <c r="F13347" t="s">
        <v>237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9191</v>
      </c>
      <c r="C13348" t="s">
        <v>175</v>
      </c>
      <c r="D13348">
        <v>2015</v>
      </c>
      <c r="E13348" t="s">
        <v>193</v>
      </c>
      <c r="F13348" t="s">
        <v>3421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9714</v>
      </c>
      <c r="C13349" t="s">
        <v>196</v>
      </c>
      <c r="D13349">
        <v>2001</v>
      </c>
      <c r="E13349" t="s">
        <v>138</v>
      </c>
      <c r="F13349" t="s">
        <v>402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6924</v>
      </c>
      <c r="C13350" t="s">
        <v>239</v>
      </c>
      <c r="D13350">
        <v>2006</v>
      </c>
      <c r="E13350" t="s">
        <v>129</v>
      </c>
      <c r="F13350" t="s">
        <v>293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9715</v>
      </c>
      <c r="C13351" t="s">
        <v>133</v>
      </c>
      <c r="D13351">
        <v>2011</v>
      </c>
      <c r="E13351" t="s">
        <v>150</v>
      </c>
      <c r="F13351" t="s">
        <v>402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9716</v>
      </c>
      <c r="C13352" t="s">
        <v>196</v>
      </c>
      <c r="D13352">
        <v>1996</v>
      </c>
      <c r="E13352" t="s">
        <v>193</v>
      </c>
      <c r="F13352" t="s">
        <v>219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6386</v>
      </c>
      <c r="C13353" t="s">
        <v>256</v>
      </c>
      <c r="D13353">
        <v>2003</v>
      </c>
      <c r="E13353" t="s">
        <v>181</v>
      </c>
      <c r="F13353" t="s">
        <v>367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9717</v>
      </c>
      <c r="C13354" t="s">
        <v>119</v>
      </c>
      <c r="D13354">
        <v>2007</v>
      </c>
      <c r="E13354" t="s">
        <v>140</v>
      </c>
      <c r="F13354" t="s">
        <v>268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9718</v>
      </c>
      <c r="C13355" t="s">
        <v>133</v>
      </c>
      <c r="D13355">
        <v>2008</v>
      </c>
      <c r="E13355" t="s">
        <v>193</v>
      </c>
      <c r="F13355" t="s">
        <v>1077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9719</v>
      </c>
      <c r="C13356" t="s">
        <v>146</v>
      </c>
      <c r="D13356">
        <v>2013</v>
      </c>
      <c r="E13356" t="s">
        <v>150</v>
      </c>
      <c r="F13356" t="s">
        <v>169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1088</v>
      </c>
      <c r="C13357" t="s">
        <v>146</v>
      </c>
      <c r="D13357">
        <v>2006</v>
      </c>
      <c r="E13357" t="s">
        <v>135</v>
      </c>
      <c r="F13357" t="s">
        <v>1089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9720</v>
      </c>
      <c r="C13358" t="s">
        <v>146</v>
      </c>
      <c r="D13358">
        <v>2012</v>
      </c>
      <c r="E13358" t="s">
        <v>125</v>
      </c>
      <c r="F13358" t="s">
        <v>237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3686</v>
      </c>
      <c r="C13359" t="s">
        <v>256</v>
      </c>
      <c r="D13359">
        <v>2005</v>
      </c>
      <c r="E13359" t="s">
        <v>138</v>
      </c>
      <c r="F13359" t="s">
        <v>82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9721</v>
      </c>
      <c r="C13360" t="s">
        <v>227</v>
      </c>
      <c r="D13360">
        <v>2011</v>
      </c>
      <c r="E13360" t="s">
        <v>120</v>
      </c>
      <c r="F13360" t="s">
        <v>219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8895</v>
      </c>
      <c r="C13361" t="s">
        <v>222</v>
      </c>
      <c r="D13361">
        <v>2006</v>
      </c>
      <c r="E13361" t="s">
        <v>320</v>
      </c>
      <c r="F13361" t="s">
        <v>491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9722</v>
      </c>
      <c r="C13362" t="s">
        <v>133</v>
      </c>
      <c r="D13362">
        <v>2010</v>
      </c>
      <c r="E13362" t="s">
        <v>120</v>
      </c>
      <c r="F13362" t="s">
        <v>4638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9723</v>
      </c>
      <c r="C13363" t="s">
        <v>799</v>
      </c>
      <c r="D13363">
        <v>2014</v>
      </c>
      <c r="E13363" t="s">
        <v>193</v>
      </c>
      <c r="F13363" t="s">
        <v>2425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2980</v>
      </c>
      <c r="C13364" t="s">
        <v>133</v>
      </c>
      <c r="D13364">
        <v>2007</v>
      </c>
      <c r="E13364" t="s">
        <v>150</v>
      </c>
      <c r="F13364" t="s">
        <v>82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9724</v>
      </c>
      <c r="C13365" t="s">
        <v>188</v>
      </c>
      <c r="D13365">
        <v>1997</v>
      </c>
      <c r="E13365" t="s">
        <v>138</v>
      </c>
      <c r="F13365" t="s">
        <v>523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7383</v>
      </c>
      <c r="C13366" t="s">
        <v>799</v>
      </c>
      <c r="D13366">
        <v>2014</v>
      </c>
      <c r="E13366" t="s">
        <v>131</v>
      </c>
      <c r="F13366" t="s">
        <v>230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9725</v>
      </c>
      <c r="C13367" t="s">
        <v>239</v>
      </c>
      <c r="D13367">
        <v>2006</v>
      </c>
      <c r="E13367" t="s">
        <v>135</v>
      </c>
      <c r="F13367" t="s">
        <v>402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9726</v>
      </c>
      <c r="C13368" t="s">
        <v>153</v>
      </c>
      <c r="D13368">
        <v>2001</v>
      </c>
      <c r="E13368" t="s">
        <v>135</v>
      </c>
      <c r="F13368" t="s">
        <v>491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9727</v>
      </c>
      <c r="C13369" t="s">
        <v>256</v>
      </c>
      <c r="D13369">
        <v>2003</v>
      </c>
      <c r="E13369" t="s">
        <v>131</v>
      </c>
      <c r="F13369" t="s">
        <v>3202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2475</v>
      </c>
      <c r="C13370" t="s">
        <v>227</v>
      </c>
      <c r="D13370">
        <v>2002</v>
      </c>
      <c r="E13370" t="s">
        <v>150</v>
      </c>
      <c r="F13370" t="s">
        <v>151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6129</v>
      </c>
      <c r="C13371" t="s">
        <v>146</v>
      </c>
      <c r="D13371">
        <v>2008</v>
      </c>
      <c r="E13371" t="s">
        <v>120</v>
      </c>
      <c r="F13371" t="s">
        <v>169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9230</v>
      </c>
      <c r="C13372" t="s">
        <v>149</v>
      </c>
      <c r="D13372">
        <v>2013</v>
      </c>
      <c r="E13372" t="s">
        <v>125</v>
      </c>
      <c r="F13372" t="s">
        <v>756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6736</v>
      </c>
      <c r="C13373" t="s">
        <v>119</v>
      </c>
      <c r="D13373">
        <v>2007</v>
      </c>
      <c r="E13373" t="s">
        <v>193</v>
      </c>
      <c r="F13373" t="s">
        <v>1605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6678</v>
      </c>
      <c r="C13374" t="s">
        <v>119</v>
      </c>
      <c r="D13374">
        <v>2007</v>
      </c>
      <c r="E13374" t="s">
        <v>131</v>
      </c>
      <c r="F13374" t="s">
        <v>268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9728</v>
      </c>
      <c r="C13375" t="s">
        <v>799</v>
      </c>
      <c r="D13375">
        <v>2013</v>
      </c>
      <c r="E13375" t="s">
        <v>193</v>
      </c>
      <c r="F13375" t="s">
        <v>4638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9729</v>
      </c>
      <c r="C13376" t="s">
        <v>227</v>
      </c>
      <c r="D13376">
        <v>2009</v>
      </c>
      <c r="E13376" t="s">
        <v>193</v>
      </c>
      <c r="F13376" t="s">
        <v>4839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9730</v>
      </c>
      <c r="C13377" t="s">
        <v>799</v>
      </c>
      <c r="D13377">
        <v>2012</v>
      </c>
      <c r="E13377" t="s">
        <v>193</v>
      </c>
      <c r="F13377" t="s">
        <v>672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9731</v>
      </c>
      <c r="C13378" t="s">
        <v>239</v>
      </c>
      <c r="D13378">
        <v>2012</v>
      </c>
      <c r="E13378" t="s">
        <v>135</v>
      </c>
      <c r="F13378" t="s">
        <v>5875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9732</v>
      </c>
      <c r="C13379" t="s">
        <v>239</v>
      </c>
      <c r="D13379">
        <v>2006</v>
      </c>
      <c r="E13379" t="s">
        <v>135</v>
      </c>
      <c r="F13379" t="s">
        <v>166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9069</v>
      </c>
      <c r="C13380" t="s">
        <v>133</v>
      </c>
      <c r="D13380">
        <v>2004</v>
      </c>
      <c r="E13380" t="s">
        <v>125</v>
      </c>
      <c r="F13380" t="s">
        <v>2323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7460</v>
      </c>
      <c r="C13381" t="s">
        <v>799</v>
      </c>
      <c r="D13381">
        <v>2011</v>
      </c>
      <c r="E13381" t="s">
        <v>193</v>
      </c>
      <c r="F13381" t="s">
        <v>2198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6359</v>
      </c>
      <c r="C13382" t="s">
        <v>222</v>
      </c>
      <c r="D13382">
        <v>2004</v>
      </c>
      <c r="E13382" t="s">
        <v>135</v>
      </c>
      <c r="F13382" t="s">
        <v>1243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9733</v>
      </c>
      <c r="C13383" t="s">
        <v>133</v>
      </c>
      <c r="D13383">
        <v>2007</v>
      </c>
      <c r="E13383" t="s">
        <v>109</v>
      </c>
      <c r="F13383" t="s">
        <v>9164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9734</v>
      </c>
      <c r="C13384" t="s">
        <v>196</v>
      </c>
      <c r="D13384">
        <v>1999</v>
      </c>
      <c r="E13384" t="s">
        <v>125</v>
      </c>
      <c r="F13384" t="s">
        <v>893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9735</v>
      </c>
      <c r="C13385" t="s">
        <v>119</v>
      </c>
      <c r="D13385">
        <v>2007</v>
      </c>
      <c r="E13385" t="s">
        <v>138</v>
      </c>
      <c r="F13385" t="s">
        <v>268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2598</v>
      </c>
      <c r="C13386" t="s">
        <v>256</v>
      </c>
      <c r="D13386">
        <v>2002</v>
      </c>
      <c r="E13386" t="s">
        <v>125</v>
      </c>
      <c r="F13386" t="s">
        <v>82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6184</v>
      </c>
      <c r="C13387" t="s">
        <v>133</v>
      </c>
      <c r="D13387">
        <v>2008</v>
      </c>
      <c r="E13387" t="s">
        <v>131</v>
      </c>
      <c r="F13387" t="s">
        <v>756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3800</v>
      </c>
      <c r="C13388" t="s">
        <v>119</v>
      </c>
      <c r="D13388">
        <v>2007</v>
      </c>
      <c r="E13388" t="s">
        <v>150</v>
      </c>
      <c r="F13388" t="s">
        <v>151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9736</v>
      </c>
      <c r="C13389" t="s">
        <v>256</v>
      </c>
      <c r="D13389">
        <v>2002</v>
      </c>
      <c r="E13389" t="s">
        <v>125</v>
      </c>
      <c r="F13389" t="s">
        <v>237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9737</v>
      </c>
      <c r="C13390" t="s">
        <v>153</v>
      </c>
      <c r="D13390">
        <v>2001</v>
      </c>
      <c r="E13390" t="s">
        <v>150</v>
      </c>
      <c r="F13390" t="s">
        <v>166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8634</v>
      </c>
      <c r="C13391" t="s">
        <v>146</v>
      </c>
      <c r="D13391">
        <v>2015</v>
      </c>
      <c r="E13391" t="s">
        <v>120</v>
      </c>
      <c r="F13391" t="s">
        <v>82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9738</v>
      </c>
      <c r="C13392" t="s">
        <v>222</v>
      </c>
      <c r="D13392">
        <v>2002</v>
      </c>
      <c r="E13392" t="s">
        <v>120</v>
      </c>
      <c r="F13392" t="s">
        <v>620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9739</v>
      </c>
      <c r="C13393" t="s">
        <v>799</v>
      </c>
      <c r="D13393">
        <v>2014</v>
      </c>
      <c r="E13393" t="s">
        <v>150</v>
      </c>
      <c r="F13393" t="s">
        <v>5088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9740</v>
      </c>
      <c r="C13394" t="s">
        <v>162</v>
      </c>
      <c r="D13394">
        <v>2005</v>
      </c>
      <c r="E13394" t="s">
        <v>109</v>
      </c>
      <c r="F13394" t="s">
        <v>402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9741</v>
      </c>
      <c r="C13395" t="s">
        <v>133</v>
      </c>
      <c r="D13395">
        <v>2008</v>
      </c>
      <c r="E13395" t="s">
        <v>193</v>
      </c>
      <c r="F13395" t="s">
        <v>1309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9742</v>
      </c>
      <c r="C13396" t="s">
        <v>239</v>
      </c>
      <c r="D13396">
        <v>2006</v>
      </c>
      <c r="E13396" t="s">
        <v>125</v>
      </c>
      <c r="F13396" t="s">
        <v>3298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4771</v>
      </c>
      <c r="C13397" t="s">
        <v>146</v>
      </c>
      <c r="D13397">
        <v>2007</v>
      </c>
      <c r="E13397" t="s">
        <v>120</v>
      </c>
      <c r="F13397" t="s">
        <v>1069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9743</v>
      </c>
      <c r="C13398" t="s">
        <v>239</v>
      </c>
      <c r="D13398">
        <v>2012</v>
      </c>
      <c r="E13398" t="s">
        <v>150</v>
      </c>
      <c r="F13398" t="s">
        <v>5875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9744</v>
      </c>
      <c r="C13399" t="s">
        <v>173</v>
      </c>
      <c r="D13399">
        <v>2011</v>
      </c>
      <c r="E13399" t="s">
        <v>135</v>
      </c>
      <c r="F13399" t="s">
        <v>4839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9745</v>
      </c>
      <c r="C13400" t="s">
        <v>133</v>
      </c>
      <c r="D13400">
        <v>2008</v>
      </c>
      <c r="E13400" t="s">
        <v>193</v>
      </c>
      <c r="F13400" t="s">
        <v>5875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9746</v>
      </c>
      <c r="C13401" t="s">
        <v>133</v>
      </c>
      <c r="D13401">
        <v>2006</v>
      </c>
      <c r="E13401" t="s">
        <v>193</v>
      </c>
      <c r="F13401" t="s">
        <v>1605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9673</v>
      </c>
      <c r="C13402" t="s">
        <v>146</v>
      </c>
      <c r="D13402">
        <v>2010</v>
      </c>
      <c r="E13402" t="s">
        <v>138</v>
      </c>
      <c r="F13402" t="s">
        <v>4786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9747</v>
      </c>
      <c r="C13403" t="s">
        <v>239</v>
      </c>
      <c r="D13403">
        <v>2011</v>
      </c>
      <c r="E13403" t="s">
        <v>193</v>
      </c>
      <c r="F13403" t="s">
        <v>9748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9749</v>
      </c>
      <c r="C13404" t="s">
        <v>799</v>
      </c>
      <c r="D13404">
        <v>2015</v>
      </c>
      <c r="E13404" t="s">
        <v>125</v>
      </c>
      <c r="F13404" t="s">
        <v>402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9750</v>
      </c>
      <c r="C13405" t="s">
        <v>227</v>
      </c>
      <c r="D13405">
        <v>2007</v>
      </c>
      <c r="E13405" t="s">
        <v>140</v>
      </c>
      <c r="F13405" t="s">
        <v>9751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9752</v>
      </c>
      <c r="C13406" t="s">
        <v>196</v>
      </c>
      <c r="D13406">
        <v>1999</v>
      </c>
      <c r="E13406" t="s">
        <v>193</v>
      </c>
      <c r="F13406" t="s">
        <v>330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9147</v>
      </c>
      <c r="C13407" t="s">
        <v>173</v>
      </c>
      <c r="D13407">
        <v>2011</v>
      </c>
      <c r="E13407" t="s">
        <v>138</v>
      </c>
      <c r="F13407" t="s">
        <v>237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2642</v>
      </c>
      <c r="C13408" t="s">
        <v>227</v>
      </c>
      <c r="D13408">
        <v>2009</v>
      </c>
      <c r="E13408" t="s">
        <v>138</v>
      </c>
      <c r="F13408" t="s">
        <v>169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9753</v>
      </c>
      <c r="C13409" t="s">
        <v>173</v>
      </c>
      <c r="D13409">
        <v>2014</v>
      </c>
      <c r="E13409" t="s">
        <v>129</v>
      </c>
      <c r="F13409" t="s">
        <v>230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4890</v>
      </c>
      <c r="C13410" t="s">
        <v>799</v>
      </c>
      <c r="D13410">
        <v>2014</v>
      </c>
      <c r="E13410" t="s">
        <v>129</v>
      </c>
      <c r="F13410" t="s">
        <v>857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9754</v>
      </c>
      <c r="C13411" t="s">
        <v>239</v>
      </c>
      <c r="D13411">
        <v>2006</v>
      </c>
      <c r="E13411" t="s">
        <v>129</v>
      </c>
      <c r="F13411" t="s">
        <v>166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9755</v>
      </c>
      <c r="C13412" t="s">
        <v>196</v>
      </c>
      <c r="D13412">
        <v>2000</v>
      </c>
      <c r="E13412" t="s">
        <v>135</v>
      </c>
      <c r="F13412" t="s">
        <v>9756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8236</v>
      </c>
      <c r="C13413" t="s">
        <v>149</v>
      </c>
      <c r="D13413">
        <v>2015</v>
      </c>
      <c r="E13413" t="s">
        <v>150</v>
      </c>
      <c r="F13413" t="s">
        <v>857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9040</v>
      </c>
      <c r="C13414" t="s">
        <v>146</v>
      </c>
      <c r="D13414">
        <v>2013</v>
      </c>
      <c r="E13414" t="s">
        <v>138</v>
      </c>
      <c r="F13414" t="s">
        <v>169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8600</v>
      </c>
      <c r="C13415" t="s">
        <v>222</v>
      </c>
      <c r="D13415">
        <v>2004</v>
      </c>
      <c r="E13415" t="s">
        <v>320</v>
      </c>
      <c r="F13415" t="s">
        <v>304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8534</v>
      </c>
      <c r="C13416" t="s">
        <v>149</v>
      </c>
      <c r="D13416">
        <v>2015</v>
      </c>
      <c r="E13416" t="s">
        <v>129</v>
      </c>
      <c r="F13416" t="s">
        <v>857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9757</v>
      </c>
      <c r="C13417" t="s">
        <v>940</v>
      </c>
      <c r="D13417">
        <v>1996</v>
      </c>
      <c r="E13417" t="s">
        <v>181</v>
      </c>
      <c r="F13417" t="s">
        <v>5067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9758</v>
      </c>
      <c r="C13418" t="s">
        <v>239</v>
      </c>
      <c r="D13418">
        <v>2008</v>
      </c>
      <c r="E13418" t="s">
        <v>181</v>
      </c>
      <c r="F13418" t="s">
        <v>166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9759</v>
      </c>
      <c r="C13419" t="s">
        <v>162</v>
      </c>
      <c r="D13419">
        <v>2003</v>
      </c>
      <c r="E13419" t="s">
        <v>150</v>
      </c>
      <c r="F13419" t="s">
        <v>1355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3838</v>
      </c>
      <c r="C13420" t="s">
        <v>227</v>
      </c>
      <c r="D13420">
        <v>2010</v>
      </c>
      <c r="E13420" t="s">
        <v>135</v>
      </c>
      <c r="F13420" t="s">
        <v>314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6969</v>
      </c>
      <c r="C13421" t="s">
        <v>133</v>
      </c>
      <c r="D13421">
        <v>2009</v>
      </c>
      <c r="E13421" t="s">
        <v>135</v>
      </c>
      <c r="F13421" t="s">
        <v>870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5651</v>
      </c>
      <c r="C13422" t="s">
        <v>222</v>
      </c>
      <c r="D13422">
        <v>2005</v>
      </c>
      <c r="E13422" t="s">
        <v>135</v>
      </c>
      <c r="F13422" t="s">
        <v>1243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9760</v>
      </c>
      <c r="C13423" t="s">
        <v>196</v>
      </c>
      <c r="D13423">
        <v>2001</v>
      </c>
      <c r="E13423" t="s">
        <v>131</v>
      </c>
      <c r="F13423" t="s">
        <v>82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9761</v>
      </c>
      <c r="C13424" t="s">
        <v>153</v>
      </c>
      <c r="D13424">
        <v>2002</v>
      </c>
      <c r="E13424" t="s">
        <v>120</v>
      </c>
      <c r="F13424" t="s">
        <v>233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9762</v>
      </c>
      <c r="C13425" t="s">
        <v>222</v>
      </c>
      <c r="D13425">
        <v>2003</v>
      </c>
      <c r="E13425" t="s">
        <v>138</v>
      </c>
      <c r="F13425" t="s">
        <v>491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3800</v>
      </c>
      <c r="C13426" t="s">
        <v>133</v>
      </c>
      <c r="D13426">
        <v>2007</v>
      </c>
      <c r="E13426" t="s">
        <v>150</v>
      </c>
      <c r="F13426" t="s">
        <v>151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9763</v>
      </c>
      <c r="C13427" t="s">
        <v>133</v>
      </c>
      <c r="D13427">
        <v>2006</v>
      </c>
      <c r="E13427" t="s">
        <v>135</v>
      </c>
      <c r="F13427" t="s">
        <v>121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4499</v>
      </c>
      <c r="C13428" t="s">
        <v>239</v>
      </c>
      <c r="D13428">
        <v>2014</v>
      </c>
      <c r="E13428" t="s">
        <v>150</v>
      </c>
      <c r="F13428" t="s">
        <v>857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9079</v>
      </c>
      <c r="C13429" t="s">
        <v>133</v>
      </c>
      <c r="D13429">
        <v>2009</v>
      </c>
      <c r="E13429" t="s">
        <v>193</v>
      </c>
      <c r="F13429" t="s">
        <v>82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5450</v>
      </c>
      <c r="C13430" t="s">
        <v>227</v>
      </c>
      <c r="D13430">
        <v>2009</v>
      </c>
      <c r="E13430" t="s">
        <v>320</v>
      </c>
      <c r="F13430" t="s">
        <v>4011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9764</v>
      </c>
      <c r="C13431" t="s">
        <v>133</v>
      </c>
      <c r="D13431">
        <v>2008</v>
      </c>
      <c r="E13431" t="s">
        <v>135</v>
      </c>
      <c r="F13431" t="s">
        <v>330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2001</v>
      </c>
      <c r="C13432" t="s">
        <v>227</v>
      </c>
      <c r="D13432">
        <v>2009</v>
      </c>
      <c r="E13432" t="s">
        <v>150</v>
      </c>
      <c r="F13432" t="s">
        <v>82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8552</v>
      </c>
      <c r="C13433" t="s">
        <v>222</v>
      </c>
      <c r="D13433">
        <v>2003</v>
      </c>
      <c r="E13433" t="s">
        <v>109</v>
      </c>
      <c r="F13433" t="s">
        <v>2093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9765</v>
      </c>
      <c r="C13434" t="s">
        <v>119</v>
      </c>
      <c r="D13434">
        <v>2009</v>
      </c>
      <c r="E13434" t="s">
        <v>120</v>
      </c>
      <c r="F13434" t="s">
        <v>6118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9766</v>
      </c>
      <c r="C13435" t="s">
        <v>173</v>
      </c>
      <c r="D13435">
        <v>2011</v>
      </c>
      <c r="E13435" t="s">
        <v>135</v>
      </c>
      <c r="F13435" t="s">
        <v>285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9767</v>
      </c>
      <c r="C13436" t="s">
        <v>188</v>
      </c>
      <c r="D13436">
        <v>1999</v>
      </c>
      <c r="E13436" t="s">
        <v>125</v>
      </c>
      <c r="F13436" t="s">
        <v>2940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9768</v>
      </c>
      <c r="C13437" t="s">
        <v>175</v>
      </c>
      <c r="D13437">
        <v>2016</v>
      </c>
      <c r="E13437" t="s">
        <v>109</v>
      </c>
      <c r="F13437" t="s">
        <v>756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3448</v>
      </c>
      <c r="C13438" t="s">
        <v>227</v>
      </c>
      <c r="D13438">
        <v>2016</v>
      </c>
      <c r="E13438" t="s">
        <v>138</v>
      </c>
      <c r="F13438" t="s">
        <v>219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1139</v>
      </c>
      <c r="C13439" t="s">
        <v>149</v>
      </c>
      <c r="D13439">
        <v>2010</v>
      </c>
      <c r="E13439" t="s">
        <v>109</v>
      </c>
      <c r="F13439" t="s">
        <v>166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3189</v>
      </c>
      <c r="C13440" t="s">
        <v>162</v>
      </c>
      <c r="D13440">
        <v>2003</v>
      </c>
      <c r="E13440" t="s">
        <v>135</v>
      </c>
      <c r="F13440" t="s">
        <v>169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8177</v>
      </c>
      <c r="C13441" t="s">
        <v>146</v>
      </c>
      <c r="D13441">
        <v>2011</v>
      </c>
      <c r="E13441" t="s">
        <v>193</v>
      </c>
      <c r="F13441" t="s">
        <v>4839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3444</v>
      </c>
      <c r="C13442" t="s">
        <v>133</v>
      </c>
      <c r="D13442">
        <v>2007</v>
      </c>
      <c r="E13442" t="s">
        <v>320</v>
      </c>
      <c r="F13442" t="s">
        <v>304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9769</v>
      </c>
      <c r="C13443" t="s">
        <v>173</v>
      </c>
      <c r="D13443">
        <v>2013</v>
      </c>
      <c r="E13443" t="s">
        <v>150</v>
      </c>
      <c r="F13443" t="s">
        <v>314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8792</v>
      </c>
      <c r="C13444" t="s">
        <v>227</v>
      </c>
      <c r="D13444">
        <v>2006</v>
      </c>
      <c r="E13444" t="s">
        <v>193</v>
      </c>
      <c r="F13444" t="s">
        <v>6860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5074</v>
      </c>
      <c r="C13445" t="s">
        <v>196</v>
      </c>
      <c r="D13445">
        <v>1997</v>
      </c>
      <c r="E13445" t="s">
        <v>120</v>
      </c>
      <c r="F13445" t="s">
        <v>288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9770</v>
      </c>
      <c r="C13446" t="s">
        <v>133</v>
      </c>
      <c r="D13446">
        <v>2009</v>
      </c>
      <c r="E13446" t="s">
        <v>131</v>
      </c>
      <c r="F13446" t="s">
        <v>9164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9771</v>
      </c>
      <c r="C13447" t="s">
        <v>799</v>
      </c>
      <c r="D13447">
        <v>2014</v>
      </c>
      <c r="E13447" t="s">
        <v>193</v>
      </c>
      <c r="F13447" t="s">
        <v>5875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6432</v>
      </c>
      <c r="C13448" t="s">
        <v>222</v>
      </c>
      <c r="D13448">
        <v>2004</v>
      </c>
      <c r="E13448" t="s">
        <v>138</v>
      </c>
      <c r="F13448" t="s">
        <v>1243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9772</v>
      </c>
      <c r="C13449" t="s">
        <v>133</v>
      </c>
      <c r="D13449">
        <v>2011</v>
      </c>
      <c r="E13449" t="s">
        <v>193</v>
      </c>
      <c r="F13449" t="s">
        <v>1075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9773</v>
      </c>
      <c r="C13450" t="s">
        <v>133</v>
      </c>
      <c r="D13450">
        <v>2011</v>
      </c>
      <c r="E13450" t="s">
        <v>129</v>
      </c>
      <c r="F13450" t="s">
        <v>1355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1633</v>
      </c>
      <c r="C13451" t="s">
        <v>256</v>
      </c>
      <c r="D13451">
        <v>2004</v>
      </c>
      <c r="E13451" t="s">
        <v>138</v>
      </c>
      <c r="F13451" t="s">
        <v>1634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9040</v>
      </c>
      <c r="C13452" t="s">
        <v>258</v>
      </c>
      <c r="D13452">
        <v>2013</v>
      </c>
      <c r="E13452" t="s">
        <v>138</v>
      </c>
      <c r="F13452" t="s">
        <v>169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9774</v>
      </c>
      <c r="C13453" t="s">
        <v>153</v>
      </c>
      <c r="D13453">
        <v>2009</v>
      </c>
      <c r="E13453" t="s">
        <v>125</v>
      </c>
      <c r="F13453" t="s">
        <v>491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9775</v>
      </c>
      <c r="C13454" t="s">
        <v>1251</v>
      </c>
      <c r="D13454">
        <v>1994</v>
      </c>
      <c r="E13454" t="s">
        <v>135</v>
      </c>
      <c r="F13454" t="s">
        <v>230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9776</v>
      </c>
      <c r="C13455" t="s">
        <v>196</v>
      </c>
      <c r="D13455">
        <v>1999</v>
      </c>
      <c r="E13455" t="s">
        <v>131</v>
      </c>
      <c r="F13455" t="s">
        <v>870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9777</v>
      </c>
      <c r="C13456" t="s">
        <v>227</v>
      </c>
      <c r="D13456">
        <v>2011</v>
      </c>
      <c r="E13456" t="s">
        <v>131</v>
      </c>
      <c r="F13456" t="s">
        <v>1309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9778</v>
      </c>
      <c r="C13457" t="s">
        <v>133</v>
      </c>
      <c r="D13457">
        <v>2008</v>
      </c>
      <c r="E13457" t="s">
        <v>140</v>
      </c>
      <c r="F13457" t="s">
        <v>82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9420</v>
      </c>
      <c r="C13458" t="s">
        <v>133</v>
      </c>
      <c r="D13458">
        <v>2010</v>
      </c>
      <c r="E13458" t="s">
        <v>140</v>
      </c>
      <c r="F13458" t="s">
        <v>5928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9779</v>
      </c>
      <c r="C13459" t="s">
        <v>133</v>
      </c>
      <c r="D13459">
        <v>2006</v>
      </c>
      <c r="E13459" t="s">
        <v>150</v>
      </c>
      <c r="F13459" t="s">
        <v>491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9780</v>
      </c>
      <c r="C13460" t="s">
        <v>196</v>
      </c>
      <c r="D13460">
        <v>1995</v>
      </c>
      <c r="E13460" t="s">
        <v>140</v>
      </c>
      <c r="F13460" t="s">
        <v>9781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9782</v>
      </c>
      <c r="C13461" t="s">
        <v>162</v>
      </c>
      <c r="D13461">
        <v>2005</v>
      </c>
      <c r="E13461" t="s">
        <v>129</v>
      </c>
      <c r="F13461" t="s">
        <v>1075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9783</v>
      </c>
      <c r="C13462" t="s">
        <v>153</v>
      </c>
      <c r="D13462">
        <v>2009</v>
      </c>
      <c r="E13462" t="s">
        <v>181</v>
      </c>
      <c r="F13462" t="s">
        <v>4688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9784</v>
      </c>
      <c r="C13463" t="s">
        <v>153</v>
      </c>
      <c r="D13463">
        <v>2006</v>
      </c>
      <c r="E13463" t="s">
        <v>181</v>
      </c>
      <c r="F13463" t="s">
        <v>1243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9785</v>
      </c>
      <c r="C13464" t="s">
        <v>239</v>
      </c>
      <c r="D13464">
        <v>2006</v>
      </c>
      <c r="E13464" t="s">
        <v>120</v>
      </c>
      <c r="F13464" t="s">
        <v>169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9786</v>
      </c>
      <c r="C13465" t="s">
        <v>133</v>
      </c>
      <c r="D13465">
        <v>2008</v>
      </c>
      <c r="E13465" t="s">
        <v>135</v>
      </c>
      <c r="F13465" t="s">
        <v>285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9787</v>
      </c>
      <c r="C13466" t="s">
        <v>153</v>
      </c>
      <c r="D13466">
        <v>2007</v>
      </c>
      <c r="E13466" t="s">
        <v>129</v>
      </c>
      <c r="F13466" t="s">
        <v>2425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9788</v>
      </c>
      <c r="C13467" t="s">
        <v>227</v>
      </c>
      <c r="D13467">
        <v>2009</v>
      </c>
      <c r="E13467" t="s">
        <v>193</v>
      </c>
      <c r="F13467" t="s">
        <v>1518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9789</v>
      </c>
      <c r="C13468" t="s">
        <v>133</v>
      </c>
      <c r="D13468">
        <v>2010</v>
      </c>
      <c r="E13468" t="s">
        <v>135</v>
      </c>
      <c r="F13468" t="s">
        <v>1496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4107</v>
      </c>
      <c r="C13469" t="s">
        <v>119</v>
      </c>
      <c r="D13469">
        <v>2008</v>
      </c>
      <c r="E13469" t="s">
        <v>109</v>
      </c>
      <c r="F13469" t="s">
        <v>4108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8520</v>
      </c>
      <c r="C13470" t="s">
        <v>153</v>
      </c>
      <c r="D13470">
        <v>2006</v>
      </c>
      <c r="E13470" t="s">
        <v>120</v>
      </c>
      <c r="F13470" t="s">
        <v>169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9790</v>
      </c>
      <c r="C13471" t="s">
        <v>940</v>
      </c>
      <c r="D13471">
        <v>1995</v>
      </c>
      <c r="E13471" t="s">
        <v>135</v>
      </c>
      <c r="F13471" t="s">
        <v>230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9791</v>
      </c>
      <c r="C13472" t="s">
        <v>239</v>
      </c>
      <c r="D13472">
        <v>2009</v>
      </c>
      <c r="E13472" t="s">
        <v>193</v>
      </c>
      <c r="F13472" t="s">
        <v>9487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9792</v>
      </c>
      <c r="C13473" t="s">
        <v>153</v>
      </c>
      <c r="D13473">
        <v>2007</v>
      </c>
      <c r="E13473" t="s">
        <v>181</v>
      </c>
      <c r="F13473" t="s">
        <v>984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9793</v>
      </c>
      <c r="C13474" t="s">
        <v>133</v>
      </c>
      <c r="D13474">
        <v>2005</v>
      </c>
      <c r="E13474" t="s">
        <v>135</v>
      </c>
      <c r="F13474" t="s">
        <v>1647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5413</v>
      </c>
      <c r="C13475" t="s">
        <v>799</v>
      </c>
      <c r="D13475">
        <v>2015</v>
      </c>
      <c r="E13475" t="s">
        <v>129</v>
      </c>
      <c r="F13475" t="s">
        <v>857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9794</v>
      </c>
      <c r="C13476" t="s">
        <v>162</v>
      </c>
      <c r="D13476">
        <v>2005</v>
      </c>
      <c r="E13476" t="s">
        <v>135</v>
      </c>
      <c r="F13476" t="s">
        <v>1605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9795</v>
      </c>
      <c r="C13477" t="s">
        <v>799</v>
      </c>
      <c r="D13477">
        <v>2015</v>
      </c>
      <c r="E13477" t="s">
        <v>150</v>
      </c>
      <c r="F13477" t="s">
        <v>402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6603</v>
      </c>
      <c r="C13478" t="s">
        <v>256</v>
      </c>
      <c r="D13478">
        <v>2002</v>
      </c>
      <c r="E13478" t="s">
        <v>109</v>
      </c>
      <c r="F13478" t="s">
        <v>82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7008</v>
      </c>
      <c r="C13479" t="s">
        <v>227</v>
      </c>
      <c r="D13479" t="s">
        <v>332</v>
      </c>
      <c r="E13479" t="s">
        <v>320</v>
      </c>
      <c r="F13479" t="s">
        <v>1778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9796</v>
      </c>
      <c r="C13480" t="s">
        <v>196</v>
      </c>
      <c r="D13480">
        <v>1996</v>
      </c>
      <c r="E13480" t="s">
        <v>150</v>
      </c>
      <c r="F13480" t="s">
        <v>3869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7039</v>
      </c>
      <c r="C13481" t="s">
        <v>119</v>
      </c>
      <c r="D13481">
        <v>2008</v>
      </c>
      <c r="E13481" t="s">
        <v>120</v>
      </c>
      <c r="F13481" t="s">
        <v>237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9797</v>
      </c>
      <c r="C13482" t="s">
        <v>133</v>
      </c>
      <c r="D13482">
        <v>2010</v>
      </c>
      <c r="E13482" t="s">
        <v>135</v>
      </c>
      <c r="F13482" t="s">
        <v>268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9798</v>
      </c>
      <c r="C13483" t="s">
        <v>133</v>
      </c>
      <c r="D13483">
        <v>2007</v>
      </c>
      <c r="E13483" t="s">
        <v>150</v>
      </c>
      <c r="F13483" t="s">
        <v>402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7488</v>
      </c>
      <c r="C13484" t="s">
        <v>119</v>
      </c>
      <c r="D13484">
        <v>2007</v>
      </c>
      <c r="E13484" t="s">
        <v>138</v>
      </c>
      <c r="F13484" t="s">
        <v>330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2831</v>
      </c>
      <c r="C13485" t="s">
        <v>227</v>
      </c>
      <c r="D13485">
        <v>2009</v>
      </c>
      <c r="E13485" t="s">
        <v>150</v>
      </c>
      <c r="F13485" t="s">
        <v>82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9799</v>
      </c>
      <c r="C13486" t="s">
        <v>799</v>
      </c>
      <c r="D13486">
        <v>2015</v>
      </c>
      <c r="E13486" t="s">
        <v>129</v>
      </c>
      <c r="F13486" t="s">
        <v>7314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9800</v>
      </c>
      <c r="C13487" t="s">
        <v>119</v>
      </c>
      <c r="D13487">
        <v>2010</v>
      </c>
      <c r="E13487" t="s">
        <v>125</v>
      </c>
      <c r="F13487" t="s">
        <v>4391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9801</v>
      </c>
      <c r="C13488" t="s">
        <v>222</v>
      </c>
      <c r="D13488">
        <v>2005</v>
      </c>
      <c r="E13488" t="s">
        <v>138</v>
      </c>
      <c r="F13488" t="s">
        <v>620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9802</v>
      </c>
      <c r="C13489" t="s">
        <v>175</v>
      </c>
      <c r="D13489">
        <v>2016</v>
      </c>
      <c r="E13489" t="s">
        <v>135</v>
      </c>
      <c r="F13489" t="s">
        <v>857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9803</v>
      </c>
      <c r="C13490" t="s">
        <v>196</v>
      </c>
      <c r="D13490">
        <v>2001</v>
      </c>
      <c r="E13490" t="s">
        <v>150</v>
      </c>
      <c r="F13490" t="s">
        <v>1128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2779</v>
      </c>
      <c r="C13491" t="s">
        <v>133</v>
      </c>
      <c r="D13491">
        <v>2007</v>
      </c>
      <c r="E13491" t="s">
        <v>320</v>
      </c>
      <c r="F13491" t="s">
        <v>70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7339</v>
      </c>
      <c r="C13492" t="s">
        <v>250</v>
      </c>
      <c r="D13492">
        <v>2016</v>
      </c>
      <c r="E13492" t="s">
        <v>150</v>
      </c>
      <c r="F13492" t="s">
        <v>756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9804</v>
      </c>
      <c r="C13493" t="s">
        <v>133</v>
      </c>
      <c r="D13493">
        <v>2008</v>
      </c>
      <c r="E13493" t="s">
        <v>135</v>
      </c>
      <c r="F13493" t="s">
        <v>121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9805</v>
      </c>
      <c r="C13494" t="s">
        <v>149</v>
      </c>
      <c r="D13494">
        <v>2016</v>
      </c>
      <c r="E13494" t="s">
        <v>120</v>
      </c>
      <c r="F13494" t="s">
        <v>8618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9806</v>
      </c>
      <c r="C13495" t="s">
        <v>162</v>
      </c>
      <c r="D13495">
        <v>2004</v>
      </c>
      <c r="E13495" t="s">
        <v>129</v>
      </c>
      <c r="F13495" t="s">
        <v>293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9807</v>
      </c>
      <c r="C13496" t="s">
        <v>227</v>
      </c>
      <c r="D13496">
        <v>2003</v>
      </c>
      <c r="E13496" t="s">
        <v>320</v>
      </c>
      <c r="F13496" t="s">
        <v>330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6570</v>
      </c>
      <c r="C13497" t="s">
        <v>133</v>
      </c>
      <c r="D13497">
        <v>2008</v>
      </c>
      <c r="E13497" t="s">
        <v>150</v>
      </c>
      <c r="F13497" t="s">
        <v>2972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9808</v>
      </c>
      <c r="C13498" t="s">
        <v>173</v>
      </c>
      <c r="D13498">
        <v>2013</v>
      </c>
      <c r="E13498" t="s">
        <v>140</v>
      </c>
      <c r="F13498" t="s">
        <v>857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9809</v>
      </c>
      <c r="C13499" t="s">
        <v>196</v>
      </c>
      <c r="D13499">
        <v>1998</v>
      </c>
      <c r="E13499" t="s">
        <v>320</v>
      </c>
      <c r="F13499" t="s">
        <v>857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9810</v>
      </c>
      <c r="C13500" t="s">
        <v>196</v>
      </c>
      <c r="D13500">
        <v>1996</v>
      </c>
      <c r="E13500" t="s">
        <v>135</v>
      </c>
      <c r="F13500" t="s">
        <v>8908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560</v>
      </c>
      <c r="C13501" t="s">
        <v>227</v>
      </c>
      <c r="D13501">
        <v>2012</v>
      </c>
      <c r="E13501" t="s">
        <v>138</v>
      </c>
      <c r="F13501" t="s">
        <v>285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9811</v>
      </c>
      <c r="C13502" t="s">
        <v>162</v>
      </c>
      <c r="D13502">
        <v>2004</v>
      </c>
      <c r="E13502" t="s">
        <v>120</v>
      </c>
      <c r="F13502" t="s">
        <v>9812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9813</v>
      </c>
      <c r="C13503" t="s">
        <v>162</v>
      </c>
      <c r="D13503">
        <v>2002</v>
      </c>
      <c r="E13503" t="s">
        <v>138</v>
      </c>
      <c r="F13503" t="s">
        <v>491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9814</v>
      </c>
      <c r="C13504" t="s">
        <v>133</v>
      </c>
      <c r="D13504">
        <v>2011</v>
      </c>
      <c r="E13504" t="s">
        <v>135</v>
      </c>
      <c r="F13504" t="s">
        <v>2857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7868</v>
      </c>
      <c r="C13505" t="s">
        <v>239</v>
      </c>
      <c r="D13505">
        <v>2007</v>
      </c>
      <c r="E13505" t="s">
        <v>150</v>
      </c>
      <c r="F13505" t="s">
        <v>620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9815</v>
      </c>
      <c r="C13506" t="s">
        <v>227</v>
      </c>
      <c r="D13506">
        <v>2006</v>
      </c>
      <c r="E13506" t="s">
        <v>140</v>
      </c>
      <c r="F13506" t="s">
        <v>82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9816</v>
      </c>
      <c r="C13507" t="s">
        <v>119</v>
      </c>
      <c r="D13507">
        <v>2011</v>
      </c>
      <c r="E13507" t="s">
        <v>120</v>
      </c>
      <c r="F13507" t="s">
        <v>8890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9817</v>
      </c>
      <c r="C13508" t="s">
        <v>222</v>
      </c>
      <c r="D13508">
        <v>2004</v>
      </c>
      <c r="E13508" t="s">
        <v>125</v>
      </c>
      <c r="F13508" t="s">
        <v>620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9818</v>
      </c>
      <c r="C13509" t="s">
        <v>153</v>
      </c>
      <c r="D13509">
        <v>2000</v>
      </c>
      <c r="E13509" t="s">
        <v>131</v>
      </c>
      <c r="F13509" t="s">
        <v>166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9819</v>
      </c>
      <c r="C13510" t="s">
        <v>175</v>
      </c>
      <c r="D13510">
        <v>2016</v>
      </c>
      <c r="E13510" t="s">
        <v>125</v>
      </c>
      <c r="F13510" t="s">
        <v>9820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9821</v>
      </c>
      <c r="C13511" t="s">
        <v>239</v>
      </c>
      <c r="D13511">
        <v>2009</v>
      </c>
      <c r="E13511" t="s">
        <v>129</v>
      </c>
      <c r="F13511" t="s">
        <v>1355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9822</v>
      </c>
      <c r="C13512" t="s">
        <v>162</v>
      </c>
      <c r="D13512">
        <v>2005</v>
      </c>
      <c r="E13512" t="s">
        <v>135</v>
      </c>
      <c r="F13512" t="s">
        <v>82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9823</v>
      </c>
      <c r="C13513" t="s">
        <v>153</v>
      </c>
      <c r="D13513">
        <v>2007</v>
      </c>
      <c r="E13513" t="s">
        <v>135</v>
      </c>
      <c r="F13513" t="s">
        <v>7723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9824</v>
      </c>
      <c r="C13514" t="s">
        <v>196</v>
      </c>
      <c r="D13514">
        <v>1997</v>
      </c>
      <c r="E13514" t="s">
        <v>135</v>
      </c>
      <c r="F13514" t="s">
        <v>306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9825</v>
      </c>
      <c r="C13515" t="s">
        <v>133</v>
      </c>
      <c r="D13515">
        <v>2009</v>
      </c>
      <c r="E13515" t="s">
        <v>150</v>
      </c>
      <c r="F13515" t="s">
        <v>402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9826</v>
      </c>
      <c r="C13516" t="s">
        <v>153</v>
      </c>
      <c r="D13516">
        <v>2002</v>
      </c>
      <c r="E13516" t="s">
        <v>181</v>
      </c>
      <c r="F13516" t="s">
        <v>9827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7407</v>
      </c>
      <c r="C13517" t="s">
        <v>133</v>
      </c>
      <c r="D13517">
        <v>2009</v>
      </c>
      <c r="E13517" t="s">
        <v>150</v>
      </c>
      <c r="F13517" t="s">
        <v>1077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3974</v>
      </c>
      <c r="C13518" t="s">
        <v>133</v>
      </c>
      <c r="D13518">
        <v>2006</v>
      </c>
      <c r="E13518" t="s">
        <v>120</v>
      </c>
      <c r="F13518" t="s">
        <v>219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9828</v>
      </c>
      <c r="C13519" t="s">
        <v>119</v>
      </c>
      <c r="D13519">
        <v>2009</v>
      </c>
      <c r="E13519" t="s">
        <v>135</v>
      </c>
      <c r="F13519" t="s">
        <v>1605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9829</v>
      </c>
      <c r="C13520" t="s">
        <v>239</v>
      </c>
      <c r="D13520">
        <v>2007</v>
      </c>
      <c r="E13520" t="s">
        <v>150</v>
      </c>
      <c r="F13520" t="s">
        <v>1077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9830</v>
      </c>
      <c r="C13521" t="s">
        <v>153</v>
      </c>
      <c r="D13521">
        <v>2005</v>
      </c>
      <c r="E13521" t="s">
        <v>193</v>
      </c>
      <c r="F13521" t="s">
        <v>2955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9831</v>
      </c>
      <c r="C13522" t="s">
        <v>799</v>
      </c>
      <c r="D13522">
        <v>2014</v>
      </c>
      <c r="E13522" t="s">
        <v>150</v>
      </c>
      <c r="F13522" t="s">
        <v>5745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5942</v>
      </c>
      <c r="C13523" t="s">
        <v>256</v>
      </c>
      <c r="D13523">
        <v>2007</v>
      </c>
      <c r="E13523" t="s">
        <v>150</v>
      </c>
      <c r="F13523" t="s">
        <v>557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9832</v>
      </c>
      <c r="C13524" t="s">
        <v>133</v>
      </c>
      <c r="D13524">
        <v>2008</v>
      </c>
      <c r="E13524" t="s">
        <v>193</v>
      </c>
      <c r="F13524" t="s">
        <v>293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9833</v>
      </c>
      <c r="C13525" t="s">
        <v>119</v>
      </c>
      <c r="D13525">
        <v>2009</v>
      </c>
      <c r="E13525" t="s">
        <v>135</v>
      </c>
      <c r="F13525" t="s">
        <v>121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7383</v>
      </c>
      <c r="C13526" t="s">
        <v>149</v>
      </c>
      <c r="D13526">
        <v>2014</v>
      </c>
      <c r="E13526" t="s">
        <v>131</v>
      </c>
      <c r="F13526" t="s">
        <v>230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9834</v>
      </c>
      <c r="C13527" t="s">
        <v>9835</v>
      </c>
      <c r="D13527">
        <v>1992</v>
      </c>
      <c r="E13527" t="s">
        <v>109</v>
      </c>
      <c r="F13527" t="s">
        <v>230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6401</v>
      </c>
      <c r="C13528" t="s">
        <v>222</v>
      </c>
      <c r="D13528">
        <v>2006</v>
      </c>
      <c r="E13528" t="s">
        <v>125</v>
      </c>
      <c r="F13528" t="s">
        <v>1634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9836</v>
      </c>
      <c r="C13529" t="s">
        <v>153</v>
      </c>
      <c r="D13529">
        <v>2006</v>
      </c>
      <c r="E13529" t="s">
        <v>138</v>
      </c>
      <c r="F13529" t="s">
        <v>330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9837</v>
      </c>
      <c r="C13530" t="s">
        <v>153</v>
      </c>
      <c r="D13530">
        <v>2003</v>
      </c>
      <c r="E13530" t="s">
        <v>150</v>
      </c>
      <c r="F13530" t="s">
        <v>230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9838</v>
      </c>
      <c r="C13531" t="s">
        <v>250</v>
      </c>
      <c r="D13531">
        <v>2016</v>
      </c>
      <c r="E13531" t="s">
        <v>120</v>
      </c>
      <c r="F13531" t="s">
        <v>9839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9840</v>
      </c>
      <c r="C13532" t="s">
        <v>162</v>
      </c>
      <c r="D13532">
        <v>2003</v>
      </c>
      <c r="E13532" t="s">
        <v>109</v>
      </c>
      <c r="F13532" t="s">
        <v>714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458</v>
      </c>
      <c r="C13533" t="s">
        <v>149</v>
      </c>
      <c r="D13533">
        <v>2006</v>
      </c>
      <c r="E13533" t="s">
        <v>150</v>
      </c>
      <c r="F13533" t="s">
        <v>285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9841</v>
      </c>
      <c r="C13534" t="s">
        <v>239</v>
      </c>
      <c r="D13534">
        <v>2006</v>
      </c>
      <c r="E13534" t="s">
        <v>135</v>
      </c>
      <c r="F13534" t="s">
        <v>166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9842</v>
      </c>
      <c r="C13535" t="s">
        <v>119</v>
      </c>
      <c r="D13535">
        <v>2007</v>
      </c>
      <c r="E13535" t="s">
        <v>125</v>
      </c>
      <c r="F13535" t="s">
        <v>6291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2301</v>
      </c>
      <c r="C13536" t="s">
        <v>256</v>
      </c>
      <c r="D13536">
        <v>2004</v>
      </c>
      <c r="E13536" t="s">
        <v>138</v>
      </c>
      <c r="F13536" t="s">
        <v>2093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8884</v>
      </c>
      <c r="C13537" t="s">
        <v>133</v>
      </c>
      <c r="D13537">
        <v>2006</v>
      </c>
      <c r="E13537" t="s">
        <v>140</v>
      </c>
      <c r="F13537" t="s">
        <v>268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9184</v>
      </c>
      <c r="C13538" t="s">
        <v>173</v>
      </c>
      <c r="D13538">
        <v>2011</v>
      </c>
      <c r="E13538" t="s">
        <v>109</v>
      </c>
      <c r="F13538" t="s">
        <v>1243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2349</v>
      </c>
      <c r="C13539" t="s">
        <v>227</v>
      </c>
      <c r="D13539">
        <v>2010</v>
      </c>
      <c r="E13539" t="s">
        <v>125</v>
      </c>
      <c r="F13539" t="s">
        <v>557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9843</v>
      </c>
      <c r="C13540" t="s">
        <v>239</v>
      </c>
      <c r="D13540">
        <v>2010</v>
      </c>
      <c r="E13540" t="s">
        <v>193</v>
      </c>
      <c r="F13540" t="s">
        <v>5875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6903</v>
      </c>
      <c r="C13541" t="s">
        <v>256</v>
      </c>
      <c r="D13541">
        <v>2004</v>
      </c>
      <c r="E13541" t="s">
        <v>150</v>
      </c>
      <c r="F13541" t="s">
        <v>293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4045</v>
      </c>
      <c r="C13542" t="s">
        <v>162</v>
      </c>
      <c r="D13542">
        <v>2005</v>
      </c>
      <c r="E13542" t="s">
        <v>150</v>
      </c>
      <c r="F13542" t="s">
        <v>1605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9844</v>
      </c>
      <c r="C13543" t="s">
        <v>222</v>
      </c>
      <c r="D13543">
        <v>2003</v>
      </c>
      <c r="E13543" t="s">
        <v>320</v>
      </c>
      <c r="F13543" t="s">
        <v>9845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9215</v>
      </c>
      <c r="C13544" t="s">
        <v>119</v>
      </c>
      <c r="D13544">
        <v>2010</v>
      </c>
      <c r="E13544" t="s">
        <v>193</v>
      </c>
      <c r="F13544" t="s">
        <v>293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9846</v>
      </c>
      <c r="C13545" t="s">
        <v>149</v>
      </c>
      <c r="D13545">
        <v>2012</v>
      </c>
      <c r="E13545" t="s">
        <v>193</v>
      </c>
      <c r="F13545" t="s">
        <v>6814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9847</v>
      </c>
      <c r="C13546" t="s">
        <v>149</v>
      </c>
      <c r="D13546">
        <v>2013</v>
      </c>
      <c r="E13546" t="s">
        <v>138</v>
      </c>
      <c r="F13546" t="s">
        <v>2268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9848</v>
      </c>
      <c r="C13547" t="s">
        <v>155</v>
      </c>
      <c r="D13547">
        <v>1995</v>
      </c>
      <c r="E13547" t="s">
        <v>109</v>
      </c>
      <c r="F13547" t="s">
        <v>1075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7992</v>
      </c>
      <c r="C13548" t="s">
        <v>146</v>
      </c>
      <c r="D13548">
        <v>2011</v>
      </c>
      <c r="E13548" t="s">
        <v>120</v>
      </c>
      <c r="F13548" t="s">
        <v>1936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9849</v>
      </c>
      <c r="C13549" t="s">
        <v>162</v>
      </c>
      <c r="D13549">
        <v>2004</v>
      </c>
      <c r="E13549" t="s">
        <v>129</v>
      </c>
      <c r="F13549" t="s">
        <v>82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9850</v>
      </c>
      <c r="C13550" t="s">
        <v>133</v>
      </c>
      <c r="D13550">
        <v>2010</v>
      </c>
      <c r="E13550" t="s">
        <v>131</v>
      </c>
      <c r="F13550" t="s">
        <v>5821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9851</v>
      </c>
      <c r="C13551" t="s">
        <v>119</v>
      </c>
      <c r="D13551">
        <v>2007</v>
      </c>
      <c r="E13551" t="s">
        <v>138</v>
      </c>
      <c r="F13551" t="s">
        <v>2857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9852</v>
      </c>
      <c r="C13552" t="s">
        <v>162</v>
      </c>
      <c r="D13552">
        <v>2002</v>
      </c>
      <c r="E13552" t="s">
        <v>138</v>
      </c>
      <c r="F13552" t="s">
        <v>3429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9853</v>
      </c>
      <c r="C13553" t="s">
        <v>227</v>
      </c>
      <c r="D13553">
        <v>2011</v>
      </c>
      <c r="E13553" t="s">
        <v>150</v>
      </c>
      <c r="F13553" t="s">
        <v>5825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7309</v>
      </c>
      <c r="C13554" t="s">
        <v>149</v>
      </c>
      <c r="D13554">
        <v>2011</v>
      </c>
      <c r="E13554" t="s">
        <v>135</v>
      </c>
      <c r="F13554" t="s">
        <v>7310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9854</v>
      </c>
      <c r="C13555" t="s">
        <v>196</v>
      </c>
      <c r="D13555">
        <v>1998</v>
      </c>
      <c r="E13555" t="s">
        <v>181</v>
      </c>
      <c r="F13555" t="s">
        <v>4688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9855</v>
      </c>
      <c r="C13556" t="s">
        <v>173</v>
      </c>
      <c r="D13556">
        <v>2015</v>
      </c>
      <c r="E13556" t="s">
        <v>150</v>
      </c>
      <c r="F13556" t="s">
        <v>402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9856</v>
      </c>
      <c r="C13557" t="s">
        <v>146</v>
      </c>
      <c r="D13557">
        <v>2006</v>
      </c>
      <c r="E13557" t="s">
        <v>181</v>
      </c>
      <c r="F13557" t="s">
        <v>82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9857</v>
      </c>
      <c r="C13558" t="s">
        <v>239</v>
      </c>
      <c r="D13558">
        <v>2012</v>
      </c>
      <c r="E13558" t="s">
        <v>129</v>
      </c>
      <c r="F13558" t="s">
        <v>5745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9858</v>
      </c>
      <c r="C13559" t="s">
        <v>133</v>
      </c>
      <c r="D13559">
        <v>2006</v>
      </c>
      <c r="E13559" t="s">
        <v>150</v>
      </c>
      <c r="F13559" t="s">
        <v>7132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9859</v>
      </c>
      <c r="C13560" t="s">
        <v>239</v>
      </c>
      <c r="D13560">
        <v>2011</v>
      </c>
      <c r="E13560" t="s">
        <v>193</v>
      </c>
      <c r="F13560" t="s">
        <v>7607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7076</v>
      </c>
      <c r="C13561" t="s">
        <v>239</v>
      </c>
      <c r="D13561">
        <v>2009</v>
      </c>
      <c r="E13561" t="s">
        <v>193</v>
      </c>
      <c r="F13561" t="s">
        <v>2402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9860</v>
      </c>
      <c r="C13562" t="s">
        <v>153</v>
      </c>
      <c r="D13562">
        <v>2006</v>
      </c>
      <c r="E13562" t="s">
        <v>193</v>
      </c>
      <c r="F13562" t="s">
        <v>293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9861</v>
      </c>
      <c r="C13563" t="s">
        <v>239</v>
      </c>
      <c r="D13563">
        <v>2009</v>
      </c>
      <c r="E13563" t="s">
        <v>135</v>
      </c>
      <c r="F13563" t="s">
        <v>6814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3945</v>
      </c>
      <c r="C13564" t="s">
        <v>227</v>
      </c>
      <c r="D13564">
        <v>2016</v>
      </c>
      <c r="E13564" t="s">
        <v>193</v>
      </c>
      <c r="F13564" t="s">
        <v>70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746</v>
      </c>
      <c r="C13565" t="s">
        <v>227</v>
      </c>
      <c r="D13565">
        <v>2007</v>
      </c>
      <c r="E13565" t="s">
        <v>125</v>
      </c>
      <c r="F13565" t="s">
        <v>219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9862</v>
      </c>
      <c r="C13566" t="s">
        <v>133</v>
      </c>
      <c r="D13566">
        <v>2008</v>
      </c>
      <c r="E13566" t="s">
        <v>150</v>
      </c>
      <c r="F13566" t="s">
        <v>3941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9863</v>
      </c>
      <c r="C13567" t="s">
        <v>149</v>
      </c>
      <c r="D13567">
        <v>2012</v>
      </c>
      <c r="E13567" t="s">
        <v>109</v>
      </c>
      <c r="F13567" t="s">
        <v>1077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2273</v>
      </c>
      <c r="C13568" t="s">
        <v>227</v>
      </c>
      <c r="D13568">
        <v>2015</v>
      </c>
      <c r="E13568" t="s">
        <v>120</v>
      </c>
      <c r="F13568" t="s">
        <v>293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9864</v>
      </c>
      <c r="C13569" t="s">
        <v>133</v>
      </c>
      <c r="D13569">
        <v>2008</v>
      </c>
      <c r="E13569" t="s">
        <v>193</v>
      </c>
      <c r="F13569" t="s">
        <v>2402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9865</v>
      </c>
      <c r="C13570" t="s">
        <v>153</v>
      </c>
      <c r="D13570">
        <v>2001</v>
      </c>
      <c r="E13570" t="s">
        <v>140</v>
      </c>
      <c r="F13570" t="s">
        <v>2984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5962</v>
      </c>
      <c r="C13571" t="s">
        <v>799</v>
      </c>
      <c r="D13571">
        <v>2012</v>
      </c>
      <c r="E13571" t="s">
        <v>129</v>
      </c>
      <c r="F13571" t="s">
        <v>672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3590</v>
      </c>
      <c r="C13572" t="s">
        <v>196</v>
      </c>
      <c r="D13572">
        <v>1998</v>
      </c>
      <c r="E13572" t="s">
        <v>150</v>
      </c>
      <c r="F13572" t="s">
        <v>893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2702</v>
      </c>
      <c r="C13573" t="s">
        <v>222</v>
      </c>
      <c r="D13573">
        <v>2004</v>
      </c>
      <c r="E13573" t="s">
        <v>120</v>
      </c>
      <c r="F13573" t="s">
        <v>1243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3845</v>
      </c>
      <c r="C13574" t="s">
        <v>162</v>
      </c>
      <c r="D13574">
        <v>2002</v>
      </c>
      <c r="E13574" t="s">
        <v>135</v>
      </c>
      <c r="F13574" t="s">
        <v>82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9866</v>
      </c>
      <c r="C13575" t="s">
        <v>153</v>
      </c>
      <c r="D13575">
        <v>2004</v>
      </c>
      <c r="E13575" t="s">
        <v>193</v>
      </c>
      <c r="F13575" t="s">
        <v>230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9867</v>
      </c>
      <c r="C13576" t="s">
        <v>119</v>
      </c>
      <c r="D13576">
        <v>2010</v>
      </c>
      <c r="E13576" t="s">
        <v>109</v>
      </c>
      <c r="F13576" t="s">
        <v>9868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9869</v>
      </c>
      <c r="C13577" t="s">
        <v>153</v>
      </c>
      <c r="D13577">
        <v>2005</v>
      </c>
      <c r="E13577" t="s">
        <v>150</v>
      </c>
      <c r="F13577" t="s">
        <v>367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9870</v>
      </c>
      <c r="C13578" t="s">
        <v>153</v>
      </c>
      <c r="D13578">
        <v>2008</v>
      </c>
      <c r="E13578" t="s">
        <v>193</v>
      </c>
      <c r="F13578" t="s">
        <v>5875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9871</v>
      </c>
      <c r="C13579" t="s">
        <v>146</v>
      </c>
      <c r="D13579">
        <v>2009</v>
      </c>
      <c r="E13579" t="s">
        <v>120</v>
      </c>
      <c r="F13579" t="s">
        <v>9872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9873</v>
      </c>
      <c r="C13580" t="s">
        <v>222</v>
      </c>
      <c r="D13580">
        <v>2003</v>
      </c>
      <c r="E13580" t="s">
        <v>125</v>
      </c>
      <c r="F13580" t="s">
        <v>523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9874</v>
      </c>
      <c r="C13581" t="s">
        <v>239</v>
      </c>
      <c r="D13581">
        <v>2008</v>
      </c>
      <c r="E13581" t="s">
        <v>181</v>
      </c>
      <c r="F13581" t="s">
        <v>4441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9875</v>
      </c>
      <c r="C13582" t="s">
        <v>153</v>
      </c>
      <c r="D13582">
        <v>2006</v>
      </c>
      <c r="E13582" t="s">
        <v>181</v>
      </c>
      <c r="F13582" t="s">
        <v>402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9876</v>
      </c>
      <c r="C13583" t="s">
        <v>239</v>
      </c>
      <c r="D13583">
        <v>2010</v>
      </c>
      <c r="E13583" t="s">
        <v>193</v>
      </c>
      <c r="F13583" t="s">
        <v>1535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9877</v>
      </c>
      <c r="C13584" t="s">
        <v>173</v>
      </c>
      <c r="D13584">
        <v>2011</v>
      </c>
      <c r="E13584" t="s">
        <v>120</v>
      </c>
      <c r="F13584" t="s">
        <v>4839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9878</v>
      </c>
      <c r="C13585" t="s">
        <v>133</v>
      </c>
      <c r="D13585">
        <v>2009</v>
      </c>
      <c r="E13585" t="s">
        <v>150</v>
      </c>
      <c r="F13585" t="s">
        <v>3941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9879</v>
      </c>
      <c r="C13586" t="s">
        <v>239</v>
      </c>
      <c r="D13586">
        <v>2006</v>
      </c>
      <c r="E13586" t="s">
        <v>135</v>
      </c>
      <c r="F13586" t="s">
        <v>293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8948</v>
      </c>
      <c r="C13587" t="s">
        <v>119</v>
      </c>
      <c r="D13587">
        <v>2011</v>
      </c>
      <c r="E13587" t="s">
        <v>109</v>
      </c>
      <c r="F13587" t="s">
        <v>984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8440</v>
      </c>
      <c r="C13588" t="s">
        <v>222</v>
      </c>
      <c r="D13588">
        <v>2005</v>
      </c>
      <c r="E13588" t="s">
        <v>120</v>
      </c>
      <c r="F13588" t="s">
        <v>1165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9880</v>
      </c>
      <c r="C13589" t="s">
        <v>119</v>
      </c>
      <c r="D13589">
        <v>2009</v>
      </c>
      <c r="E13589" t="s">
        <v>120</v>
      </c>
      <c r="F13589" t="s">
        <v>7281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9881</v>
      </c>
      <c r="C13590" t="s">
        <v>149</v>
      </c>
      <c r="D13590">
        <v>2013</v>
      </c>
      <c r="E13590" t="s">
        <v>140</v>
      </c>
      <c r="F13590" t="s">
        <v>402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7321</v>
      </c>
      <c r="C13591" t="s">
        <v>119</v>
      </c>
      <c r="D13591">
        <v>2006</v>
      </c>
      <c r="E13591" t="s">
        <v>150</v>
      </c>
      <c r="F13591" t="s">
        <v>491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9882</v>
      </c>
      <c r="C13592" t="s">
        <v>119</v>
      </c>
      <c r="D13592">
        <v>2008</v>
      </c>
      <c r="E13592" t="s">
        <v>150</v>
      </c>
      <c r="F13592" t="s">
        <v>857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9883</v>
      </c>
      <c r="C13593" t="s">
        <v>162</v>
      </c>
      <c r="D13593">
        <v>2001</v>
      </c>
      <c r="E13593" t="s">
        <v>150</v>
      </c>
      <c r="F13593" t="s">
        <v>1404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9884</v>
      </c>
      <c r="C13594" t="s">
        <v>119</v>
      </c>
      <c r="D13594">
        <v>2008</v>
      </c>
      <c r="E13594" t="s">
        <v>138</v>
      </c>
      <c r="F13594" t="s">
        <v>6291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9885</v>
      </c>
      <c r="C13595" t="s">
        <v>133</v>
      </c>
      <c r="D13595">
        <v>2011</v>
      </c>
      <c r="E13595" t="s">
        <v>150</v>
      </c>
      <c r="F13595" t="s">
        <v>2198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7680</v>
      </c>
      <c r="C13596" t="s">
        <v>133</v>
      </c>
      <c r="D13596">
        <v>2008</v>
      </c>
      <c r="E13596" t="s">
        <v>193</v>
      </c>
      <c r="F13596" t="s">
        <v>9886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457</v>
      </c>
      <c r="C13597" t="s">
        <v>227</v>
      </c>
      <c r="D13597">
        <v>2008</v>
      </c>
      <c r="E13597" t="s">
        <v>150</v>
      </c>
      <c r="F13597" t="s">
        <v>304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9887</v>
      </c>
      <c r="C13598" t="s">
        <v>173</v>
      </c>
      <c r="D13598">
        <v>2016</v>
      </c>
      <c r="E13598" t="s">
        <v>135</v>
      </c>
      <c r="F13598" t="s">
        <v>5088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9888</v>
      </c>
      <c r="C13599" t="s">
        <v>133</v>
      </c>
      <c r="D13599">
        <v>2006</v>
      </c>
      <c r="E13599" t="s">
        <v>193</v>
      </c>
      <c r="F13599" t="s">
        <v>4441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9889</v>
      </c>
      <c r="C13600" t="s">
        <v>173</v>
      </c>
      <c r="D13600">
        <v>2014</v>
      </c>
      <c r="E13600" t="s">
        <v>150</v>
      </c>
      <c r="F13600" t="s">
        <v>5088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9890</v>
      </c>
      <c r="C13601" t="s">
        <v>133</v>
      </c>
      <c r="D13601">
        <v>2009</v>
      </c>
      <c r="E13601" t="s">
        <v>131</v>
      </c>
      <c r="F13601" t="s">
        <v>1089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9891</v>
      </c>
      <c r="C13602" t="s">
        <v>162</v>
      </c>
      <c r="D13602">
        <v>2002</v>
      </c>
      <c r="E13602" t="s">
        <v>150</v>
      </c>
      <c r="F13602" t="s">
        <v>169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7350</v>
      </c>
      <c r="C13603" t="s">
        <v>222</v>
      </c>
      <c r="D13603">
        <v>2006</v>
      </c>
      <c r="E13603" t="s">
        <v>125</v>
      </c>
      <c r="F13603" t="s">
        <v>219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9892</v>
      </c>
      <c r="C13604" t="s">
        <v>799</v>
      </c>
      <c r="D13604">
        <v>2016</v>
      </c>
      <c r="E13604" t="s">
        <v>150</v>
      </c>
      <c r="F13604" t="s">
        <v>2425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9893</v>
      </c>
      <c r="C13605" t="s">
        <v>196</v>
      </c>
      <c r="D13605">
        <v>2000</v>
      </c>
      <c r="E13605" t="s">
        <v>140</v>
      </c>
      <c r="F13605" t="s">
        <v>293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9894</v>
      </c>
      <c r="C13606" t="s">
        <v>153</v>
      </c>
      <c r="D13606">
        <v>2001</v>
      </c>
      <c r="E13606" t="s">
        <v>150</v>
      </c>
      <c r="F13606" t="s">
        <v>3137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9895</v>
      </c>
      <c r="C13607" t="s">
        <v>133</v>
      </c>
      <c r="D13607">
        <v>2010</v>
      </c>
      <c r="E13607" t="s">
        <v>150</v>
      </c>
      <c r="F13607" t="s">
        <v>5555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9896</v>
      </c>
      <c r="C13608" t="s">
        <v>119</v>
      </c>
      <c r="D13608">
        <v>2007</v>
      </c>
      <c r="E13608" t="s">
        <v>138</v>
      </c>
      <c r="F13608" t="s">
        <v>4015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9897</v>
      </c>
      <c r="C13609" t="s">
        <v>149</v>
      </c>
      <c r="D13609">
        <v>2013</v>
      </c>
      <c r="E13609" t="s">
        <v>181</v>
      </c>
      <c r="F13609" t="s">
        <v>402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7945</v>
      </c>
      <c r="C13610" t="s">
        <v>222</v>
      </c>
      <c r="D13610">
        <v>2004</v>
      </c>
      <c r="E13610" t="s">
        <v>109</v>
      </c>
      <c r="F13610" t="s">
        <v>1165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7565</v>
      </c>
      <c r="C13611" t="s">
        <v>146</v>
      </c>
      <c r="D13611">
        <v>2010</v>
      </c>
      <c r="E13611" t="s">
        <v>138</v>
      </c>
      <c r="F13611" t="s">
        <v>616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9898</v>
      </c>
      <c r="C13612" t="s">
        <v>153</v>
      </c>
      <c r="D13612">
        <v>2009</v>
      </c>
      <c r="E13612" t="s">
        <v>140</v>
      </c>
      <c r="F13612" t="s">
        <v>293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9899</v>
      </c>
      <c r="C13613" t="s">
        <v>153</v>
      </c>
      <c r="D13613">
        <v>2002</v>
      </c>
      <c r="E13613" t="s">
        <v>120</v>
      </c>
      <c r="F13613" t="s">
        <v>219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9900</v>
      </c>
      <c r="C13614" t="s">
        <v>133</v>
      </c>
      <c r="D13614">
        <v>2009</v>
      </c>
      <c r="E13614" t="s">
        <v>140</v>
      </c>
      <c r="F13614" t="s">
        <v>268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9901</v>
      </c>
      <c r="C13615" t="s">
        <v>196</v>
      </c>
      <c r="D13615">
        <v>2001</v>
      </c>
      <c r="E13615" t="s">
        <v>120</v>
      </c>
      <c r="F13615" t="s">
        <v>1457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9402</v>
      </c>
      <c r="C13616" t="s">
        <v>175</v>
      </c>
      <c r="D13616">
        <v>2016</v>
      </c>
      <c r="E13616" t="s">
        <v>135</v>
      </c>
      <c r="F13616" t="s">
        <v>6814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9902</v>
      </c>
      <c r="C13617" t="s">
        <v>239</v>
      </c>
      <c r="D13617">
        <v>2004</v>
      </c>
      <c r="E13617" t="s">
        <v>131</v>
      </c>
      <c r="F13617" t="s">
        <v>2937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871</v>
      </c>
      <c r="C13618" t="s">
        <v>227</v>
      </c>
      <c r="D13618">
        <v>2006</v>
      </c>
      <c r="E13618" t="s">
        <v>140</v>
      </c>
      <c r="F13618" t="s">
        <v>219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9903</v>
      </c>
      <c r="C13619" t="s">
        <v>173</v>
      </c>
      <c r="D13619">
        <v>2011</v>
      </c>
      <c r="E13619" t="s">
        <v>135</v>
      </c>
      <c r="F13619" t="s">
        <v>121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9904</v>
      </c>
      <c r="C13620" t="s">
        <v>222</v>
      </c>
      <c r="D13620">
        <v>2003</v>
      </c>
      <c r="E13620" t="s">
        <v>181</v>
      </c>
      <c r="F13620" t="s">
        <v>1253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9905</v>
      </c>
      <c r="C13621" t="s">
        <v>133</v>
      </c>
      <c r="D13621">
        <v>2007</v>
      </c>
      <c r="E13621" t="s">
        <v>131</v>
      </c>
      <c r="F13621" t="s">
        <v>82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9333</v>
      </c>
      <c r="C13622" t="s">
        <v>149</v>
      </c>
      <c r="D13622">
        <v>2016</v>
      </c>
      <c r="E13622" t="s">
        <v>150</v>
      </c>
      <c r="F13622" t="s">
        <v>402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9906</v>
      </c>
      <c r="C13623" t="s">
        <v>222</v>
      </c>
      <c r="D13623">
        <v>2002</v>
      </c>
      <c r="E13623" t="s">
        <v>120</v>
      </c>
      <c r="F13623" t="s">
        <v>7685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9907</v>
      </c>
      <c r="C13624" t="s">
        <v>227</v>
      </c>
      <c r="D13624">
        <v>2002</v>
      </c>
      <c r="E13624" t="s">
        <v>140</v>
      </c>
      <c r="F13624" t="s">
        <v>219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9908</v>
      </c>
      <c r="C13625" t="s">
        <v>227</v>
      </c>
      <c r="D13625">
        <v>2004</v>
      </c>
      <c r="E13625" t="s">
        <v>320</v>
      </c>
      <c r="F13625" t="s">
        <v>9085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6509</v>
      </c>
      <c r="C13626" t="s">
        <v>799</v>
      </c>
      <c r="D13626">
        <v>2014</v>
      </c>
      <c r="E13626" t="s">
        <v>193</v>
      </c>
      <c r="F13626" t="s">
        <v>5866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9909</v>
      </c>
      <c r="C13627" t="s">
        <v>133</v>
      </c>
      <c r="D13627">
        <v>2011</v>
      </c>
      <c r="E13627" t="s">
        <v>138</v>
      </c>
      <c r="F13627" t="s">
        <v>756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3068</v>
      </c>
      <c r="C13628" t="s">
        <v>256</v>
      </c>
      <c r="D13628">
        <v>2003</v>
      </c>
      <c r="E13628" t="s">
        <v>120</v>
      </c>
      <c r="F13628" t="s">
        <v>714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9910</v>
      </c>
      <c r="C13629" t="s">
        <v>239</v>
      </c>
      <c r="D13629">
        <v>2007</v>
      </c>
      <c r="E13629" t="s">
        <v>150</v>
      </c>
      <c r="F13629" t="s">
        <v>4786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9911</v>
      </c>
      <c r="C13630" t="s">
        <v>133</v>
      </c>
      <c r="D13630">
        <v>2005</v>
      </c>
      <c r="E13630" t="s">
        <v>135</v>
      </c>
      <c r="F13630" t="s">
        <v>230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9912</v>
      </c>
      <c r="C13631" t="s">
        <v>133</v>
      </c>
      <c r="D13631">
        <v>2007</v>
      </c>
      <c r="E13631" t="s">
        <v>129</v>
      </c>
      <c r="F13631" t="s">
        <v>5060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9913</v>
      </c>
      <c r="C13632" t="s">
        <v>227</v>
      </c>
      <c r="D13632">
        <v>2001</v>
      </c>
      <c r="E13632" t="s">
        <v>320</v>
      </c>
      <c r="F13632" t="s">
        <v>219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6800</v>
      </c>
      <c r="C13633" t="s">
        <v>227</v>
      </c>
      <c r="D13633">
        <v>2011</v>
      </c>
      <c r="E13633" t="s">
        <v>193</v>
      </c>
      <c r="F13633" t="s">
        <v>82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9914</v>
      </c>
      <c r="C13634" t="s">
        <v>119</v>
      </c>
      <c r="D13634">
        <v>2012</v>
      </c>
      <c r="E13634" t="s">
        <v>150</v>
      </c>
      <c r="F13634" t="s">
        <v>2526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9915</v>
      </c>
      <c r="C13635" t="s">
        <v>227</v>
      </c>
      <c r="D13635">
        <v>2009</v>
      </c>
      <c r="E13635" t="s">
        <v>320</v>
      </c>
      <c r="F13635" t="s">
        <v>491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9916</v>
      </c>
      <c r="C13636" t="s">
        <v>119</v>
      </c>
      <c r="D13636">
        <v>2008</v>
      </c>
      <c r="E13636" t="s">
        <v>109</v>
      </c>
      <c r="F13636" t="s">
        <v>6291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7812</v>
      </c>
      <c r="C13637" t="s">
        <v>119</v>
      </c>
      <c r="D13637">
        <v>2010</v>
      </c>
      <c r="E13637" t="s">
        <v>135</v>
      </c>
      <c r="F13637" t="s">
        <v>3882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1859</v>
      </c>
      <c r="C13638" t="s">
        <v>239</v>
      </c>
      <c r="D13638">
        <v>2005</v>
      </c>
      <c r="E13638" t="s">
        <v>129</v>
      </c>
      <c r="F13638" t="s">
        <v>285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7062</v>
      </c>
      <c r="C13639" t="s">
        <v>222</v>
      </c>
      <c r="D13639">
        <v>2006</v>
      </c>
      <c r="E13639" t="s">
        <v>120</v>
      </c>
      <c r="F13639" t="s">
        <v>151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1168</v>
      </c>
      <c r="C13640" t="s">
        <v>227</v>
      </c>
      <c r="D13640">
        <v>2008</v>
      </c>
      <c r="E13640" t="s">
        <v>150</v>
      </c>
      <c r="F13640" t="s">
        <v>285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9917</v>
      </c>
      <c r="C13641" t="s">
        <v>239</v>
      </c>
      <c r="D13641">
        <v>2011</v>
      </c>
      <c r="E13641" t="s">
        <v>193</v>
      </c>
      <c r="F13641" t="s">
        <v>5875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9918</v>
      </c>
      <c r="C13642" t="s">
        <v>133</v>
      </c>
      <c r="D13642">
        <v>2006</v>
      </c>
      <c r="E13642" t="s">
        <v>135</v>
      </c>
      <c r="F13642" t="s">
        <v>121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9919</v>
      </c>
      <c r="C13643" t="s">
        <v>133</v>
      </c>
      <c r="D13643">
        <v>2009</v>
      </c>
      <c r="E13643" t="s">
        <v>140</v>
      </c>
      <c r="F13643" t="s">
        <v>268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9920</v>
      </c>
      <c r="C13644" t="s">
        <v>133</v>
      </c>
      <c r="D13644">
        <v>2011</v>
      </c>
      <c r="E13644" t="s">
        <v>131</v>
      </c>
      <c r="F13644" t="s">
        <v>984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9921</v>
      </c>
      <c r="C13645" t="s">
        <v>119</v>
      </c>
      <c r="D13645">
        <v>2010</v>
      </c>
      <c r="E13645" t="s">
        <v>193</v>
      </c>
      <c r="F13645" t="s">
        <v>1518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7428</v>
      </c>
      <c r="C13646" t="s">
        <v>222</v>
      </c>
      <c r="D13646">
        <v>2005</v>
      </c>
      <c r="E13646" t="s">
        <v>138</v>
      </c>
      <c r="F13646" t="s">
        <v>4688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9922</v>
      </c>
      <c r="C13647" t="s">
        <v>239</v>
      </c>
      <c r="D13647">
        <v>2012</v>
      </c>
      <c r="E13647" t="s">
        <v>150</v>
      </c>
      <c r="F13647" t="s">
        <v>402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9792</v>
      </c>
      <c r="C13648" t="s">
        <v>119</v>
      </c>
      <c r="D13648">
        <v>2007</v>
      </c>
      <c r="E13648" t="s">
        <v>181</v>
      </c>
      <c r="F13648" t="s">
        <v>268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9923</v>
      </c>
      <c r="C13649" t="s">
        <v>175</v>
      </c>
      <c r="D13649">
        <v>2016</v>
      </c>
      <c r="E13649" t="s">
        <v>150</v>
      </c>
      <c r="F13649" t="s">
        <v>70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5535</v>
      </c>
      <c r="C13650" t="s">
        <v>239</v>
      </c>
      <c r="D13650">
        <v>2006</v>
      </c>
      <c r="E13650" t="s">
        <v>135</v>
      </c>
      <c r="F13650" t="s">
        <v>151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6548</v>
      </c>
      <c r="C13651" t="s">
        <v>149</v>
      </c>
      <c r="D13651">
        <v>2015</v>
      </c>
      <c r="E13651" t="s">
        <v>181</v>
      </c>
      <c r="F13651" t="s">
        <v>402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7258</v>
      </c>
      <c r="C13652" t="s">
        <v>250</v>
      </c>
      <c r="D13652">
        <v>2016</v>
      </c>
      <c r="E13652" t="s">
        <v>150</v>
      </c>
      <c r="F13652" t="s">
        <v>3421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7963</v>
      </c>
      <c r="C13653" t="s">
        <v>256</v>
      </c>
      <c r="D13653">
        <v>2004</v>
      </c>
      <c r="E13653" t="s">
        <v>181</v>
      </c>
      <c r="F13653" t="s">
        <v>237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9924</v>
      </c>
      <c r="C13654" t="s">
        <v>173</v>
      </c>
      <c r="D13654">
        <v>2013</v>
      </c>
      <c r="E13654" t="s">
        <v>150</v>
      </c>
      <c r="F13654" t="s">
        <v>402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9925</v>
      </c>
      <c r="C13655" t="s">
        <v>173</v>
      </c>
      <c r="D13655">
        <v>2015</v>
      </c>
      <c r="E13655" t="s">
        <v>150</v>
      </c>
      <c r="F13655" t="s">
        <v>82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9926</v>
      </c>
      <c r="C13656" t="s">
        <v>133</v>
      </c>
      <c r="D13656">
        <v>2007</v>
      </c>
      <c r="E13656" t="s">
        <v>140</v>
      </c>
      <c r="F13656" t="s">
        <v>2540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9927</v>
      </c>
      <c r="C13657" t="s">
        <v>239</v>
      </c>
      <c r="D13657">
        <v>2011</v>
      </c>
      <c r="E13657" t="s">
        <v>129</v>
      </c>
      <c r="F13657" t="s">
        <v>2425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8272</v>
      </c>
      <c r="C13658" t="s">
        <v>239</v>
      </c>
      <c r="D13658">
        <v>2006</v>
      </c>
      <c r="E13658" t="s">
        <v>125</v>
      </c>
      <c r="F13658" t="s">
        <v>402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9928</v>
      </c>
      <c r="C13659" t="s">
        <v>239</v>
      </c>
      <c r="D13659">
        <v>2009</v>
      </c>
      <c r="E13659" t="s">
        <v>150</v>
      </c>
      <c r="F13659" t="s">
        <v>2402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9929</v>
      </c>
      <c r="C13660" t="s">
        <v>227</v>
      </c>
      <c r="D13660">
        <v>2006</v>
      </c>
      <c r="E13660" t="s">
        <v>320</v>
      </c>
      <c r="F13660" t="s">
        <v>82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9930</v>
      </c>
      <c r="C13661" t="s">
        <v>133</v>
      </c>
      <c r="D13661">
        <v>2008</v>
      </c>
      <c r="E13661" t="s">
        <v>129</v>
      </c>
      <c r="F13661" t="s">
        <v>7030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9931</v>
      </c>
      <c r="C13662" t="s">
        <v>133</v>
      </c>
      <c r="D13662">
        <v>2008</v>
      </c>
      <c r="E13662" t="s">
        <v>135</v>
      </c>
      <c r="F13662" t="s">
        <v>402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6249</v>
      </c>
      <c r="C13663" t="s">
        <v>239</v>
      </c>
      <c r="D13663">
        <v>2008</v>
      </c>
      <c r="E13663" t="s">
        <v>150</v>
      </c>
      <c r="F13663" t="s">
        <v>293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3391</v>
      </c>
      <c r="C13664" t="s">
        <v>227</v>
      </c>
      <c r="D13664">
        <v>2011</v>
      </c>
      <c r="E13664" t="s">
        <v>120</v>
      </c>
      <c r="F13664" t="s">
        <v>230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9932</v>
      </c>
      <c r="C13665" t="s">
        <v>119</v>
      </c>
      <c r="D13665">
        <v>2008</v>
      </c>
      <c r="E13665" t="s">
        <v>131</v>
      </c>
      <c r="F13665" t="s">
        <v>3856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9933</v>
      </c>
      <c r="C13666" t="s">
        <v>227</v>
      </c>
      <c r="D13666">
        <v>2009</v>
      </c>
      <c r="E13666" t="s">
        <v>320</v>
      </c>
      <c r="F13666" t="s">
        <v>9934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1688</v>
      </c>
      <c r="C13667" t="s">
        <v>227</v>
      </c>
      <c r="D13667" t="s">
        <v>332</v>
      </c>
      <c r="E13667" t="s">
        <v>125</v>
      </c>
      <c r="F13667" t="s">
        <v>620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9486</v>
      </c>
      <c r="C13668" t="s">
        <v>239</v>
      </c>
      <c r="D13668">
        <v>2010</v>
      </c>
      <c r="E13668" t="s">
        <v>193</v>
      </c>
      <c r="F13668" t="s">
        <v>9487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9935</v>
      </c>
      <c r="C13669" t="s">
        <v>153</v>
      </c>
      <c r="D13669">
        <v>2000</v>
      </c>
      <c r="E13669" t="s">
        <v>135</v>
      </c>
      <c r="F13669" t="s">
        <v>857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7182</v>
      </c>
      <c r="C13670" t="s">
        <v>149</v>
      </c>
      <c r="D13670">
        <v>2008</v>
      </c>
      <c r="E13670" t="s">
        <v>125</v>
      </c>
      <c r="F13670" t="s">
        <v>3012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9936</v>
      </c>
      <c r="C13671" t="s">
        <v>239</v>
      </c>
      <c r="D13671">
        <v>2005</v>
      </c>
      <c r="E13671" t="s">
        <v>131</v>
      </c>
      <c r="F13671" t="s">
        <v>166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9937</v>
      </c>
      <c r="C13672" t="s">
        <v>153</v>
      </c>
      <c r="D13672">
        <v>2007</v>
      </c>
      <c r="E13672" t="s">
        <v>120</v>
      </c>
      <c r="F13672" t="s">
        <v>293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3206</v>
      </c>
      <c r="C13673" t="s">
        <v>227</v>
      </c>
      <c r="D13673">
        <v>2012</v>
      </c>
      <c r="E13673" t="s">
        <v>120</v>
      </c>
      <c r="F13673" t="s">
        <v>151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9938</v>
      </c>
      <c r="C13674" t="s">
        <v>196</v>
      </c>
      <c r="D13674" t="s">
        <v>332</v>
      </c>
      <c r="E13674" t="s">
        <v>193</v>
      </c>
      <c r="F13674" t="s">
        <v>332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9939</v>
      </c>
      <c r="C13675" t="s">
        <v>155</v>
      </c>
      <c r="D13675">
        <v>1996</v>
      </c>
      <c r="E13675" t="s">
        <v>129</v>
      </c>
      <c r="F13675" t="s">
        <v>382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3011</v>
      </c>
      <c r="C13676" t="s">
        <v>133</v>
      </c>
      <c r="D13676">
        <v>2008</v>
      </c>
      <c r="E13676" t="s">
        <v>125</v>
      </c>
      <c r="F13676" t="s">
        <v>3012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9940</v>
      </c>
      <c r="C13677" t="s">
        <v>119</v>
      </c>
      <c r="D13677" t="s">
        <v>332</v>
      </c>
      <c r="E13677" t="s">
        <v>131</v>
      </c>
      <c r="F13677" t="s">
        <v>7038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9941</v>
      </c>
      <c r="C13678" t="s">
        <v>175</v>
      </c>
      <c r="D13678">
        <v>2015</v>
      </c>
      <c r="E13678" t="s">
        <v>181</v>
      </c>
      <c r="F13678" t="s">
        <v>4441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9942</v>
      </c>
      <c r="C13679" t="s">
        <v>227</v>
      </c>
      <c r="D13679">
        <v>2005</v>
      </c>
      <c r="E13679" t="s">
        <v>320</v>
      </c>
      <c r="F13679" t="s">
        <v>330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9943</v>
      </c>
      <c r="C13680" t="s">
        <v>133</v>
      </c>
      <c r="D13680">
        <v>2006</v>
      </c>
      <c r="E13680" t="s">
        <v>150</v>
      </c>
      <c r="F13680" t="s">
        <v>6268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9944</v>
      </c>
      <c r="C13681" t="s">
        <v>133</v>
      </c>
      <c r="D13681">
        <v>2008</v>
      </c>
      <c r="E13681" t="s">
        <v>140</v>
      </c>
      <c r="F13681" t="s">
        <v>293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9945</v>
      </c>
      <c r="C13682" t="s">
        <v>239</v>
      </c>
      <c r="D13682">
        <v>2010</v>
      </c>
      <c r="E13682" t="s">
        <v>193</v>
      </c>
      <c r="F13682" t="s">
        <v>2955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5623</v>
      </c>
      <c r="C13683" t="s">
        <v>146</v>
      </c>
      <c r="D13683">
        <v>2011</v>
      </c>
      <c r="E13683" t="s">
        <v>193</v>
      </c>
      <c r="F13683" t="s">
        <v>3421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9946</v>
      </c>
      <c r="C13684" t="s">
        <v>227</v>
      </c>
      <c r="D13684">
        <v>2009</v>
      </c>
      <c r="E13684" t="s">
        <v>135</v>
      </c>
      <c r="F13684" t="s">
        <v>230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9947</v>
      </c>
      <c r="C13685" t="s">
        <v>173</v>
      </c>
      <c r="D13685">
        <v>2012</v>
      </c>
      <c r="E13685" t="s">
        <v>135</v>
      </c>
      <c r="F13685" t="s">
        <v>82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7995</v>
      </c>
      <c r="C13686" t="s">
        <v>153</v>
      </c>
      <c r="D13686">
        <v>2005</v>
      </c>
      <c r="E13686" t="s">
        <v>120</v>
      </c>
      <c r="F13686" t="s">
        <v>7996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9948</v>
      </c>
      <c r="C13687" t="s">
        <v>239</v>
      </c>
      <c r="D13687">
        <v>2011</v>
      </c>
      <c r="E13687" t="s">
        <v>193</v>
      </c>
      <c r="F13687" t="s">
        <v>7607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5482</v>
      </c>
      <c r="C13688" t="s">
        <v>227</v>
      </c>
      <c r="D13688">
        <v>2013</v>
      </c>
      <c r="E13688" t="s">
        <v>138</v>
      </c>
      <c r="F13688" t="s">
        <v>285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9949</v>
      </c>
      <c r="C13689" t="s">
        <v>133</v>
      </c>
      <c r="D13689">
        <v>2010</v>
      </c>
      <c r="E13689" t="s">
        <v>140</v>
      </c>
      <c r="F13689" t="s">
        <v>491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8665</v>
      </c>
      <c r="C13690" t="s">
        <v>239</v>
      </c>
      <c r="D13690">
        <v>2007</v>
      </c>
      <c r="E13690" t="s">
        <v>125</v>
      </c>
      <c r="F13690" t="s">
        <v>3882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7840</v>
      </c>
      <c r="C13691" t="s">
        <v>222</v>
      </c>
      <c r="D13691">
        <v>2004</v>
      </c>
      <c r="E13691" t="s">
        <v>140</v>
      </c>
      <c r="F13691" t="s">
        <v>1165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9950</v>
      </c>
      <c r="C13692" t="s">
        <v>153</v>
      </c>
      <c r="D13692">
        <v>2008</v>
      </c>
      <c r="E13692" t="s">
        <v>193</v>
      </c>
      <c r="F13692" t="s">
        <v>9951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9952</v>
      </c>
      <c r="C13693" t="s">
        <v>133</v>
      </c>
      <c r="D13693">
        <v>2010</v>
      </c>
      <c r="E13693" t="s">
        <v>129</v>
      </c>
      <c r="F13693" t="s">
        <v>402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9953</v>
      </c>
      <c r="C13694" t="s">
        <v>227</v>
      </c>
      <c r="D13694">
        <v>2003</v>
      </c>
      <c r="E13694" t="s">
        <v>320</v>
      </c>
      <c r="F13694" t="s">
        <v>147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9954</v>
      </c>
      <c r="C13695" t="s">
        <v>146</v>
      </c>
      <c r="D13695">
        <v>2012</v>
      </c>
      <c r="E13695" t="s">
        <v>181</v>
      </c>
      <c r="F13695" t="s">
        <v>9955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9956</v>
      </c>
      <c r="C13696" t="s">
        <v>153</v>
      </c>
      <c r="D13696">
        <v>2001</v>
      </c>
      <c r="E13696" t="s">
        <v>138</v>
      </c>
      <c r="F13696" t="s">
        <v>1457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9957</v>
      </c>
      <c r="C13697" t="s">
        <v>196</v>
      </c>
      <c r="D13697">
        <v>1998</v>
      </c>
      <c r="E13697" t="s">
        <v>120</v>
      </c>
      <c r="F13697" t="s">
        <v>293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9958</v>
      </c>
      <c r="C13698" t="s">
        <v>133</v>
      </c>
      <c r="D13698">
        <v>2007</v>
      </c>
      <c r="E13698" t="s">
        <v>120</v>
      </c>
      <c r="F13698" t="s">
        <v>2007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6217</v>
      </c>
      <c r="C13699" t="s">
        <v>162</v>
      </c>
      <c r="D13699">
        <v>2004</v>
      </c>
      <c r="E13699" t="s">
        <v>150</v>
      </c>
      <c r="F13699" t="s">
        <v>219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9959</v>
      </c>
      <c r="C13700" t="s">
        <v>239</v>
      </c>
      <c r="D13700">
        <v>2011</v>
      </c>
      <c r="E13700" t="s">
        <v>193</v>
      </c>
      <c r="F13700" t="s">
        <v>5875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9960</v>
      </c>
      <c r="C13701" t="s">
        <v>239</v>
      </c>
      <c r="D13701">
        <v>2006</v>
      </c>
      <c r="E13701" t="s">
        <v>135</v>
      </c>
      <c r="F13701" t="s">
        <v>857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9961</v>
      </c>
      <c r="C13702" t="s">
        <v>133</v>
      </c>
      <c r="D13702">
        <v>2009</v>
      </c>
      <c r="E13702" t="s">
        <v>131</v>
      </c>
      <c r="F13702" t="s">
        <v>402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5634</v>
      </c>
      <c r="C13703" t="s">
        <v>222</v>
      </c>
      <c r="D13703">
        <v>2005</v>
      </c>
      <c r="E13703" t="s">
        <v>181</v>
      </c>
      <c r="F13703" t="s">
        <v>285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5675</v>
      </c>
      <c r="C13704" t="s">
        <v>175</v>
      </c>
      <c r="D13704">
        <v>2016</v>
      </c>
      <c r="E13704" t="s">
        <v>320</v>
      </c>
      <c r="F13704" t="s">
        <v>151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9962</v>
      </c>
      <c r="C13705" t="s">
        <v>227</v>
      </c>
      <c r="D13705">
        <v>2007</v>
      </c>
      <c r="E13705" t="s">
        <v>320</v>
      </c>
      <c r="F13705" t="s">
        <v>491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9963</v>
      </c>
      <c r="C13706" t="s">
        <v>196</v>
      </c>
      <c r="D13706">
        <v>1995</v>
      </c>
      <c r="E13706" t="s">
        <v>138</v>
      </c>
      <c r="F13706" t="s">
        <v>1610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6918</v>
      </c>
      <c r="C13707" t="s">
        <v>239</v>
      </c>
      <c r="D13707">
        <v>2012</v>
      </c>
      <c r="E13707" t="s">
        <v>129</v>
      </c>
      <c r="F13707" t="s">
        <v>2402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9964</v>
      </c>
      <c r="C13708" t="s">
        <v>146</v>
      </c>
      <c r="D13708">
        <v>2007</v>
      </c>
      <c r="E13708" t="s">
        <v>131</v>
      </c>
      <c r="F13708" t="s">
        <v>4164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9965</v>
      </c>
      <c r="C13709" t="s">
        <v>196</v>
      </c>
      <c r="D13709">
        <v>1998</v>
      </c>
      <c r="E13709" t="s">
        <v>120</v>
      </c>
      <c r="F13709" t="s">
        <v>288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5500</v>
      </c>
      <c r="C13710" t="s">
        <v>188</v>
      </c>
      <c r="D13710">
        <v>2000</v>
      </c>
      <c r="E13710" t="s">
        <v>120</v>
      </c>
      <c r="F13710" t="s">
        <v>293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9966</v>
      </c>
      <c r="C13711" t="s">
        <v>227</v>
      </c>
      <c r="D13711">
        <v>2011</v>
      </c>
      <c r="E13711" t="s">
        <v>320</v>
      </c>
      <c r="F13711" t="s">
        <v>984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9967</v>
      </c>
      <c r="C13712" t="s">
        <v>188</v>
      </c>
      <c r="D13712">
        <v>1998</v>
      </c>
      <c r="E13712" t="s">
        <v>120</v>
      </c>
      <c r="F13712" t="s">
        <v>293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9968</v>
      </c>
      <c r="C13713" t="s">
        <v>149</v>
      </c>
      <c r="D13713">
        <v>2010</v>
      </c>
      <c r="E13713" t="s">
        <v>120</v>
      </c>
      <c r="F13713" t="s">
        <v>857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9969</v>
      </c>
      <c r="C13714" t="s">
        <v>133</v>
      </c>
      <c r="D13714">
        <v>2010</v>
      </c>
      <c r="E13714" t="s">
        <v>150</v>
      </c>
      <c r="F13714" t="s">
        <v>402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9970</v>
      </c>
      <c r="C13715" t="s">
        <v>239</v>
      </c>
      <c r="D13715">
        <v>2007</v>
      </c>
      <c r="E13715" t="s">
        <v>138</v>
      </c>
      <c r="F13715" t="s">
        <v>367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9535</v>
      </c>
      <c r="C13716" t="s">
        <v>239</v>
      </c>
      <c r="D13716">
        <v>2006</v>
      </c>
      <c r="E13716" t="s">
        <v>125</v>
      </c>
      <c r="F13716" t="s">
        <v>230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9971</v>
      </c>
      <c r="C13717" t="s">
        <v>940</v>
      </c>
      <c r="D13717">
        <v>1996</v>
      </c>
      <c r="E13717" t="s">
        <v>193</v>
      </c>
      <c r="F13717" t="s">
        <v>9972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5275</v>
      </c>
      <c r="C13718" t="s">
        <v>940</v>
      </c>
      <c r="D13718">
        <v>1994</v>
      </c>
      <c r="E13718" t="s">
        <v>120</v>
      </c>
      <c r="F13718" t="s">
        <v>230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9973</v>
      </c>
      <c r="C13719" t="s">
        <v>799</v>
      </c>
      <c r="D13719">
        <v>2012</v>
      </c>
      <c r="E13719" t="s">
        <v>150</v>
      </c>
      <c r="F13719" t="s">
        <v>293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9974</v>
      </c>
      <c r="C13720" t="s">
        <v>153</v>
      </c>
      <c r="D13720">
        <v>2005</v>
      </c>
      <c r="E13720" t="s">
        <v>150</v>
      </c>
      <c r="F13720" t="s">
        <v>491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4210</v>
      </c>
      <c r="C13721" t="s">
        <v>133</v>
      </c>
      <c r="D13721">
        <v>2009</v>
      </c>
      <c r="E13721" t="s">
        <v>138</v>
      </c>
      <c r="F13721" t="s">
        <v>4022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9975</v>
      </c>
      <c r="C13722" t="s">
        <v>149</v>
      </c>
      <c r="D13722">
        <v>2011</v>
      </c>
      <c r="E13722" t="s">
        <v>120</v>
      </c>
      <c r="F13722" t="s">
        <v>2857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9976</v>
      </c>
      <c r="C13723" t="s">
        <v>239</v>
      </c>
      <c r="D13723">
        <v>2011</v>
      </c>
      <c r="E13723" t="s">
        <v>193</v>
      </c>
      <c r="F13723" t="s">
        <v>5875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9977</v>
      </c>
      <c r="C13724" t="s">
        <v>155</v>
      </c>
      <c r="D13724">
        <v>1995</v>
      </c>
      <c r="E13724" t="s">
        <v>129</v>
      </c>
      <c r="F13724" t="s">
        <v>7358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9978</v>
      </c>
      <c r="C13725" t="s">
        <v>222</v>
      </c>
      <c r="D13725">
        <v>2005</v>
      </c>
      <c r="E13725" t="s">
        <v>320</v>
      </c>
      <c r="F13725" t="s">
        <v>151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9979</v>
      </c>
      <c r="C13726" t="s">
        <v>227</v>
      </c>
      <c r="D13726">
        <v>2011</v>
      </c>
      <c r="E13726" t="s">
        <v>125</v>
      </c>
      <c r="F13726" t="s">
        <v>9496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9980</v>
      </c>
      <c r="C13727" t="s">
        <v>239</v>
      </c>
      <c r="D13727">
        <v>2012</v>
      </c>
      <c r="E13727" t="s">
        <v>150</v>
      </c>
      <c r="F13727" t="s">
        <v>5875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3360</v>
      </c>
      <c r="C13728" t="s">
        <v>256</v>
      </c>
      <c r="D13728">
        <v>2002</v>
      </c>
      <c r="E13728" t="s">
        <v>120</v>
      </c>
      <c r="F13728" t="s">
        <v>169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9008</v>
      </c>
      <c r="C13729" t="s">
        <v>173</v>
      </c>
      <c r="D13729">
        <v>2011</v>
      </c>
      <c r="E13729" t="s">
        <v>129</v>
      </c>
      <c r="F13729" t="s">
        <v>5088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9981</v>
      </c>
      <c r="C13730" t="s">
        <v>119</v>
      </c>
      <c r="D13730">
        <v>2010</v>
      </c>
      <c r="E13730" t="s">
        <v>125</v>
      </c>
      <c r="F13730" t="s">
        <v>2972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9982</v>
      </c>
      <c r="C13731" t="s">
        <v>146</v>
      </c>
      <c r="D13731">
        <v>2011</v>
      </c>
      <c r="E13731" t="s">
        <v>138</v>
      </c>
      <c r="F13731" t="s">
        <v>1535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9983</v>
      </c>
      <c r="C13732" t="s">
        <v>133</v>
      </c>
      <c r="D13732">
        <v>2012</v>
      </c>
      <c r="E13732" t="s">
        <v>150</v>
      </c>
      <c r="F13732" t="s">
        <v>3367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9984</v>
      </c>
      <c r="C13733" t="s">
        <v>146</v>
      </c>
      <c r="D13733">
        <v>2012</v>
      </c>
      <c r="E13733" t="s">
        <v>120</v>
      </c>
      <c r="F13733" t="s">
        <v>151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160</v>
      </c>
      <c r="C13734" t="s">
        <v>227</v>
      </c>
      <c r="D13734">
        <v>2003</v>
      </c>
      <c r="E13734" t="s">
        <v>150</v>
      </c>
      <c r="F13734" t="s">
        <v>151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5848</v>
      </c>
      <c r="C13735" t="s">
        <v>256</v>
      </c>
      <c r="D13735" t="s">
        <v>332</v>
      </c>
      <c r="E13735" t="s">
        <v>120</v>
      </c>
      <c r="F13735" t="s">
        <v>984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9985</v>
      </c>
      <c r="C13736" t="s">
        <v>239</v>
      </c>
      <c r="D13736">
        <v>2009</v>
      </c>
      <c r="E13736" t="s">
        <v>150</v>
      </c>
      <c r="F13736" t="s">
        <v>293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9986</v>
      </c>
      <c r="C13737" t="s">
        <v>155</v>
      </c>
      <c r="D13737">
        <v>1995</v>
      </c>
      <c r="E13737" t="s">
        <v>125</v>
      </c>
      <c r="F13737" t="s">
        <v>1075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9987</v>
      </c>
      <c r="C13738" t="s">
        <v>119</v>
      </c>
      <c r="D13738">
        <v>2010</v>
      </c>
      <c r="E13738" t="s">
        <v>120</v>
      </c>
      <c r="F13738" t="s">
        <v>984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9988</v>
      </c>
      <c r="C13739" t="s">
        <v>119</v>
      </c>
      <c r="D13739">
        <v>2010</v>
      </c>
      <c r="E13739" t="s">
        <v>135</v>
      </c>
      <c r="F13739" t="s">
        <v>9989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9990</v>
      </c>
      <c r="C13740" t="s">
        <v>188</v>
      </c>
      <c r="D13740">
        <v>1999</v>
      </c>
      <c r="E13740" t="s">
        <v>320</v>
      </c>
      <c r="F13740" t="s">
        <v>402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9991</v>
      </c>
      <c r="C13741" t="s">
        <v>188</v>
      </c>
      <c r="D13741">
        <v>1999</v>
      </c>
      <c r="E13741" t="s">
        <v>125</v>
      </c>
      <c r="F13741" t="s">
        <v>82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1777</v>
      </c>
      <c r="C13742" t="s">
        <v>188</v>
      </c>
      <c r="D13742">
        <v>1999</v>
      </c>
      <c r="E13742" t="s">
        <v>320</v>
      </c>
      <c r="F13742" t="s">
        <v>893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9992</v>
      </c>
      <c r="C13743" t="s">
        <v>188</v>
      </c>
      <c r="D13743">
        <v>1999</v>
      </c>
      <c r="E13743" t="s">
        <v>125</v>
      </c>
      <c r="F13743" t="s">
        <v>3009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9993</v>
      </c>
      <c r="C13744" t="s">
        <v>188</v>
      </c>
      <c r="D13744">
        <v>2000</v>
      </c>
      <c r="E13744" t="s">
        <v>109</v>
      </c>
      <c r="F13744" t="s">
        <v>893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9994</v>
      </c>
      <c r="C13745" t="s">
        <v>162</v>
      </c>
      <c r="D13745">
        <v>2003</v>
      </c>
      <c r="E13745" t="s">
        <v>109</v>
      </c>
      <c r="F13745" t="s">
        <v>237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9995</v>
      </c>
      <c r="C13746" t="s">
        <v>188</v>
      </c>
      <c r="D13746">
        <v>1998</v>
      </c>
      <c r="E13746" t="s">
        <v>181</v>
      </c>
      <c r="F13746" t="s">
        <v>293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9996</v>
      </c>
      <c r="C13747" t="s">
        <v>153</v>
      </c>
      <c r="D13747">
        <v>2003</v>
      </c>
      <c r="E13747" t="s">
        <v>150</v>
      </c>
      <c r="F13747" t="s">
        <v>2940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9997</v>
      </c>
      <c r="C13748" t="s">
        <v>239</v>
      </c>
      <c r="D13748">
        <v>2012</v>
      </c>
      <c r="E13748" t="s">
        <v>150</v>
      </c>
      <c r="F13748" t="s">
        <v>4186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9416</v>
      </c>
      <c r="C13749" t="s">
        <v>256</v>
      </c>
      <c r="D13749">
        <v>2002</v>
      </c>
      <c r="E13749" t="s">
        <v>109</v>
      </c>
      <c r="F13749" t="s">
        <v>491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9998</v>
      </c>
      <c r="C13750" t="s">
        <v>239</v>
      </c>
      <c r="D13750">
        <v>2011</v>
      </c>
      <c r="E13750" t="s">
        <v>129</v>
      </c>
      <c r="F13750" t="s">
        <v>857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9999</v>
      </c>
      <c r="C13751" t="s">
        <v>133</v>
      </c>
      <c r="D13751">
        <v>2007</v>
      </c>
      <c r="E13751" t="s">
        <v>131</v>
      </c>
      <c r="F13751" t="s">
        <v>557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10000</v>
      </c>
      <c r="C13752" t="s">
        <v>222</v>
      </c>
      <c r="D13752">
        <v>2005</v>
      </c>
      <c r="E13752" t="s">
        <v>320</v>
      </c>
      <c r="F13752" t="s">
        <v>620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1585</v>
      </c>
      <c r="C13753" t="s">
        <v>227</v>
      </c>
      <c r="D13753">
        <v>2012</v>
      </c>
      <c r="E13753" t="s">
        <v>150</v>
      </c>
      <c r="F13753" t="s">
        <v>285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8609</v>
      </c>
      <c r="C13754" t="s">
        <v>239</v>
      </c>
      <c r="D13754">
        <v>2012</v>
      </c>
      <c r="E13754" t="s">
        <v>120</v>
      </c>
      <c r="F13754" t="s">
        <v>4186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5958</v>
      </c>
      <c r="C13755" t="s">
        <v>146</v>
      </c>
      <c r="D13755">
        <v>2007</v>
      </c>
      <c r="E13755" t="s">
        <v>150</v>
      </c>
      <c r="F13755" t="s">
        <v>857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10001</v>
      </c>
      <c r="C13756" t="s">
        <v>133</v>
      </c>
      <c r="D13756">
        <v>2005</v>
      </c>
      <c r="E13756" t="s">
        <v>120</v>
      </c>
      <c r="F13756" t="s">
        <v>616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10002</v>
      </c>
      <c r="C13757" t="s">
        <v>196</v>
      </c>
      <c r="D13757">
        <v>1998</v>
      </c>
      <c r="E13757" t="s">
        <v>138</v>
      </c>
      <c r="F13757" t="s">
        <v>402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7669</v>
      </c>
      <c r="C13758" t="s">
        <v>133</v>
      </c>
      <c r="D13758">
        <v>2010</v>
      </c>
      <c r="E13758" t="s">
        <v>135</v>
      </c>
      <c r="F13758" t="s">
        <v>82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9720</v>
      </c>
      <c r="C13759" t="s">
        <v>149</v>
      </c>
      <c r="D13759">
        <v>2012</v>
      </c>
      <c r="E13759" t="s">
        <v>125</v>
      </c>
      <c r="F13759" t="s">
        <v>984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10003</v>
      </c>
      <c r="C13760" t="s">
        <v>239</v>
      </c>
      <c r="D13760">
        <v>2009</v>
      </c>
      <c r="E13760" t="s">
        <v>129</v>
      </c>
      <c r="F13760" t="s">
        <v>166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10004</v>
      </c>
      <c r="C13761" t="s">
        <v>175</v>
      </c>
      <c r="D13761">
        <v>2014</v>
      </c>
      <c r="E13761" t="s">
        <v>150</v>
      </c>
      <c r="F13761" t="s">
        <v>166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10005</v>
      </c>
      <c r="C13762" t="s">
        <v>239</v>
      </c>
      <c r="D13762">
        <v>2013</v>
      </c>
      <c r="E13762" t="s">
        <v>120</v>
      </c>
      <c r="F13762" t="s">
        <v>230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10006</v>
      </c>
      <c r="C13763" t="s">
        <v>149</v>
      </c>
      <c r="D13763">
        <v>2007</v>
      </c>
      <c r="E13763" t="s">
        <v>193</v>
      </c>
      <c r="F13763" t="s">
        <v>230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10007</v>
      </c>
      <c r="C13764" t="s">
        <v>133</v>
      </c>
      <c r="D13764">
        <v>2009</v>
      </c>
      <c r="E13764" t="s">
        <v>131</v>
      </c>
      <c r="F13764" t="s">
        <v>1626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4676</v>
      </c>
      <c r="C13765" t="s">
        <v>250</v>
      </c>
      <c r="D13765">
        <v>2016</v>
      </c>
      <c r="E13765" t="s">
        <v>181</v>
      </c>
      <c r="F13765" t="s">
        <v>402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10008</v>
      </c>
      <c r="C13766" t="s">
        <v>239</v>
      </c>
      <c r="D13766">
        <v>2011</v>
      </c>
      <c r="E13766" t="s">
        <v>193</v>
      </c>
      <c r="F13766" t="s">
        <v>5875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10009</v>
      </c>
      <c r="C13767" t="s">
        <v>153</v>
      </c>
      <c r="D13767">
        <v>2008</v>
      </c>
      <c r="E13767" t="s">
        <v>138</v>
      </c>
      <c r="F13767" t="s">
        <v>230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10010</v>
      </c>
      <c r="C13768" t="s">
        <v>153</v>
      </c>
      <c r="D13768">
        <v>2002</v>
      </c>
      <c r="E13768" t="s">
        <v>125</v>
      </c>
      <c r="F13768" t="s">
        <v>1634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10011</v>
      </c>
      <c r="C13769" t="s">
        <v>133</v>
      </c>
      <c r="D13769">
        <v>2008</v>
      </c>
      <c r="E13769" t="s">
        <v>135</v>
      </c>
      <c r="F13769" t="s">
        <v>2562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10012</v>
      </c>
      <c r="C13770" t="s">
        <v>133</v>
      </c>
      <c r="D13770">
        <v>2009</v>
      </c>
      <c r="E13770" t="s">
        <v>193</v>
      </c>
      <c r="F13770" t="s">
        <v>402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10013</v>
      </c>
      <c r="C13771" t="s">
        <v>153</v>
      </c>
      <c r="D13771">
        <v>2006</v>
      </c>
      <c r="E13771" t="s">
        <v>129</v>
      </c>
      <c r="F13771" t="s">
        <v>857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2404</v>
      </c>
      <c r="C13772" t="s">
        <v>250</v>
      </c>
      <c r="D13772">
        <v>2014</v>
      </c>
      <c r="E13772" t="s">
        <v>150</v>
      </c>
      <c r="F13772" t="s">
        <v>268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10014</v>
      </c>
      <c r="C13773" t="s">
        <v>173</v>
      </c>
      <c r="D13773">
        <v>2014</v>
      </c>
      <c r="E13773" t="s">
        <v>193</v>
      </c>
      <c r="F13773" t="s">
        <v>8900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10015</v>
      </c>
      <c r="C13774" t="s">
        <v>227</v>
      </c>
      <c r="D13774">
        <v>2007</v>
      </c>
      <c r="E13774" t="s">
        <v>320</v>
      </c>
      <c r="F13774" t="s">
        <v>367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10016</v>
      </c>
      <c r="C13775" t="s">
        <v>162</v>
      </c>
      <c r="D13775">
        <v>2002</v>
      </c>
      <c r="E13775" t="s">
        <v>120</v>
      </c>
      <c r="F13775" t="s">
        <v>82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10017</v>
      </c>
      <c r="C13776" t="s">
        <v>133</v>
      </c>
      <c r="D13776">
        <v>2009</v>
      </c>
      <c r="E13776" t="s">
        <v>140</v>
      </c>
      <c r="F13776" t="s">
        <v>82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5504</v>
      </c>
      <c r="C13777" t="s">
        <v>149</v>
      </c>
      <c r="D13777">
        <v>2012</v>
      </c>
      <c r="E13777" t="s">
        <v>129</v>
      </c>
      <c r="F13777" t="s">
        <v>5390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10018</v>
      </c>
      <c r="C13778" t="s">
        <v>153</v>
      </c>
      <c r="D13778">
        <v>2008</v>
      </c>
      <c r="E13778" t="s">
        <v>150</v>
      </c>
      <c r="F13778" t="s">
        <v>151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10019</v>
      </c>
      <c r="C13779" t="s">
        <v>133</v>
      </c>
      <c r="D13779">
        <v>2010</v>
      </c>
      <c r="E13779" t="s">
        <v>135</v>
      </c>
      <c r="F13779" t="s">
        <v>1423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10020</v>
      </c>
      <c r="C13780" t="s">
        <v>153</v>
      </c>
      <c r="D13780">
        <v>2006</v>
      </c>
      <c r="E13780" t="s">
        <v>193</v>
      </c>
      <c r="F13780" t="s">
        <v>10021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9392</v>
      </c>
      <c r="C13781" t="s">
        <v>175</v>
      </c>
      <c r="D13781">
        <v>2014</v>
      </c>
      <c r="E13781" t="s">
        <v>320</v>
      </c>
      <c r="F13781" t="s">
        <v>857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10022</v>
      </c>
      <c r="C13782" t="s">
        <v>153</v>
      </c>
      <c r="D13782">
        <v>2003</v>
      </c>
      <c r="E13782" t="s">
        <v>120</v>
      </c>
      <c r="F13782" t="s">
        <v>293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10023</v>
      </c>
      <c r="C13783" t="s">
        <v>239</v>
      </c>
      <c r="D13783">
        <v>2009</v>
      </c>
      <c r="E13783" t="s">
        <v>181</v>
      </c>
      <c r="F13783" t="s">
        <v>4441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10024</v>
      </c>
      <c r="C13784" t="s">
        <v>133</v>
      </c>
      <c r="D13784">
        <v>2006</v>
      </c>
      <c r="E13784" t="s">
        <v>135</v>
      </c>
      <c r="F13784" t="s">
        <v>1730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4712</v>
      </c>
      <c r="C13785" t="s">
        <v>162</v>
      </c>
      <c r="D13785">
        <v>2003</v>
      </c>
      <c r="E13785" t="s">
        <v>109</v>
      </c>
      <c r="F13785" t="s">
        <v>237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10025</v>
      </c>
      <c r="C13786" t="s">
        <v>227</v>
      </c>
      <c r="D13786">
        <v>2005</v>
      </c>
      <c r="E13786" t="s">
        <v>129</v>
      </c>
      <c r="F13786" t="s">
        <v>786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10026</v>
      </c>
      <c r="C13787" t="s">
        <v>227</v>
      </c>
      <c r="D13787">
        <v>2010</v>
      </c>
      <c r="E13787" t="s">
        <v>320</v>
      </c>
      <c r="F13787" t="s">
        <v>4011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9954</v>
      </c>
      <c r="C13788" t="s">
        <v>149</v>
      </c>
      <c r="D13788">
        <v>2012</v>
      </c>
      <c r="E13788" t="s">
        <v>181</v>
      </c>
      <c r="F13788" t="s">
        <v>9955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10027</v>
      </c>
      <c r="C13789" t="s">
        <v>153</v>
      </c>
      <c r="D13789">
        <v>2007</v>
      </c>
      <c r="E13789" t="s">
        <v>181</v>
      </c>
      <c r="F13789" t="s">
        <v>4688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10028</v>
      </c>
      <c r="C13790" t="s">
        <v>133</v>
      </c>
      <c r="D13790">
        <v>2007</v>
      </c>
      <c r="E13790" t="s">
        <v>135</v>
      </c>
      <c r="F13790" t="s">
        <v>82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4534</v>
      </c>
      <c r="C13791" t="s">
        <v>149</v>
      </c>
      <c r="D13791">
        <v>2016</v>
      </c>
      <c r="E13791" t="s">
        <v>129</v>
      </c>
      <c r="F13791" t="s">
        <v>70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10029</v>
      </c>
      <c r="C13792" t="s">
        <v>149</v>
      </c>
      <c r="D13792">
        <v>2013</v>
      </c>
      <c r="E13792" t="s">
        <v>193</v>
      </c>
      <c r="F13792" t="s">
        <v>5745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5432</v>
      </c>
      <c r="C13793" t="s">
        <v>227</v>
      </c>
      <c r="D13793">
        <v>2010</v>
      </c>
      <c r="E13793" t="s">
        <v>193</v>
      </c>
      <c r="F13793" t="s">
        <v>82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10030</v>
      </c>
      <c r="C13794" t="s">
        <v>239</v>
      </c>
      <c r="D13794">
        <v>2011</v>
      </c>
      <c r="E13794" t="s">
        <v>193</v>
      </c>
      <c r="F13794" t="s">
        <v>2955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4636</v>
      </c>
      <c r="C13795" t="s">
        <v>149</v>
      </c>
      <c r="D13795">
        <v>2007</v>
      </c>
      <c r="E13795" t="s">
        <v>120</v>
      </c>
      <c r="F13795" t="s">
        <v>82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10031</v>
      </c>
      <c r="C13796" t="s">
        <v>149</v>
      </c>
      <c r="D13796">
        <v>2009</v>
      </c>
      <c r="E13796" t="s">
        <v>320</v>
      </c>
      <c r="F13796" t="s">
        <v>756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6734</v>
      </c>
      <c r="C13797" t="s">
        <v>222</v>
      </c>
      <c r="D13797">
        <v>2006</v>
      </c>
      <c r="E13797" t="s">
        <v>150</v>
      </c>
      <c r="F13797" t="s">
        <v>151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10032</v>
      </c>
      <c r="C13798" t="s">
        <v>162</v>
      </c>
      <c r="D13798">
        <v>2004</v>
      </c>
      <c r="E13798" t="s">
        <v>131</v>
      </c>
      <c r="F13798" t="s">
        <v>121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7473</v>
      </c>
      <c r="C13799" t="s">
        <v>239</v>
      </c>
      <c r="D13799">
        <v>2009</v>
      </c>
      <c r="E13799" t="s">
        <v>150</v>
      </c>
      <c r="F13799" t="s">
        <v>1077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10033</v>
      </c>
      <c r="C13800" t="s">
        <v>239</v>
      </c>
      <c r="D13800">
        <v>2009</v>
      </c>
      <c r="E13800" t="s">
        <v>138</v>
      </c>
      <c r="F13800" t="s">
        <v>7191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10034</v>
      </c>
      <c r="C13801" t="s">
        <v>153</v>
      </c>
      <c r="D13801">
        <v>2009</v>
      </c>
      <c r="E13801" t="s">
        <v>320</v>
      </c>
      <c r="F13801" t="s">
        <v>8469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10035</v>
      </c>
      <c r="C13802" t="s">
        <v>133</v>
      </c>
      <c r="D13802">
        <v>2009</v>
      </c>
      <c r="E13802" t="s">
        <v>131</v>
      </c>
      <c r="F13802" t="s">
        <v>1309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10036</v>
      </c>
      <c r="C13803" t="s">
        <v>133</v>
      </c>
      <c r="D13803">
        <v>2007</v>
      </c>
      <c r="E13803" t="s">
        <v>135</v>
      </c>
      <c r="F13803" t="s">
        <v>402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10037</v>
      </c>
      <c r="C13804" t="s">
        <v>196</v>
      </c>
      <c r="D13804">
        <v>1995</v>
      </c>
      <c r="E13804" t="s">
        <v>140</v>
      </c>
      <c r="F13804" t="s">
        <v>4844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10038</v>
      </c>
      <c r="C13805" t="s">
        <v>222</v>
      </c>
      <c r="D13805">
        <v>2004</v>
      </c>
      <c r="E13805" t="s">
        <v>135</v>
      </c>
      <c r="F13805" t="s">
        <v>3251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10039</v>
      </c>
      <c r="C13806" t="s">
        <v>239</v>
      </c>
      <c r="D13806">
        <v>2011</v>
      </c>
      <c r="E13806" t="s">
        <v>193</v>
      </c>
      <c r="F13806" t="s">
        <v>5875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10040</v>
      </c>
      <c r="C13807" t="s">
        <v>133</v>
      </c>
      <c r="D13807">
        <v>2010</v>
      </c>
      <c r="E13807" t="s">
        <v>193</v>
      </c>
      <c r="F13807" t="s">
        <v>293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2062</v>
      </c>
      <c r="C13808" t="s">
        <v>227</v>
      </c>
      <c r="D13808">
        <v>2013</v>
      </c>
      <c r="E13808" t="s">
        <v>150</v>
      </c>
      <c r="F13808" t="s">
        <v>285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10041</v>
      </c>
      <c r="C13809" t="s">
        <v>119</v>
      </c>
      <c r="D13809">
        <v>2010</v>
      </c>
      <c r="E13809" t="s">
        <v>181</v>
      </c>
      <c r="F13809" t="s">
        <v>402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1653</v>
      </c>
      <c r="C13810" t="s">
        <v>149</v>
      </c>
      <c r="D13810">
        <v>2011</v>
      </c>
      <c r="E13810" t="s">
        <v>150</v>
      </c>
      <c r="F13810" t="s">
        <v>166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10042</v>
      </c>
      <c r="C13811" t="s">
        <v>146</v>
      </c>
      <c r="D13811">
        <v>2011</v>
      </c>
      <c r="E13811" t="s">
        <v>181</v>
      </c>
      <c r="F13811" t="s">
        <v>7607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9680</v>
      </c>
      <c r="C13812" t="s">
        <v>119</v>
      </c>
      <c r="D13812">
        <v>2010</v>
      </c>
      <c r="E13812" t="s">
        <v>120</v>
      </c>
      <c r="F13812" t="s">
        <v>984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10043</v>
      </c>
      <c r="C13813" t="s">
        <v>133</v>
      </c>
      <c r="D13813">
        <v>2007</v>
      </c>
      <c r="E13813" t="s">
        <v>138</v>
      </c>
      <c r="F13813" t="s">
        <v>82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10044</v>
      </c>
      <c r="C13814" t="s">
        <v>239</v>
      </c>
      <c r="D13814">
        <v>2009</v>
      </c>
      <c r="E13814" t="s">
        <v>129</v>
      </c>
      <c r="F13814" t="s">
        <v>4441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10045</v>
      </c>
      <c r="C13815" t="s">
        <v>133</v>
      </c>
      <c r="D13815">
        <v>2008</v>
      </c>
      <c r="E13815" t="s">
        <v>193</v>
      </c>
      <c r="F13815" t="s">
        <v>402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10020</v>
      </c>
      <c r="C13816" t="s">
        <v>239</v>
      </c>
      <c r="D13816">
        <v>2008</v>
      </c>
      <c r="E13816" t="s">
        <v>193</v>
      </c>
      <c r="F13816" t="s">
        <v>9487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10046</v>
      </c>
      <c r="C13817" t="s">
        <v>153</v>
      </c>
      <c r="D13817">
        <v>2003</v>
      </c>
      <c r="E13817" t="s">
        <v>181</v>
      </c>
      <c r="F13817" t="s">
        <v>230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10047</v>
      </c>
      <c r="C13818" t="s">
        <v>153</v>
      </c>
      <c r="D13818">
        <v>2004</v>
      </c>
      <c r="E13818" t="s">
        <v>150</v>
      </c>
      <c r="F13818" t="s">
        <v>230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10048</v>
      </c>
      <c r="C13819" t="s">
        <v>133</v>
      </c>
      <c r="D13819">
        <v>2008</v>
      </c>
      <c r="E13819" t="s">
        <v>193</v>
      </c>
      <c r="F13819" t="s">
        <v>9407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10049</v>
      </c>
      <c r="C13820" t="s">
        <v>146</v>
      </c>
      <c r="D13820">
        <v>2006</v>
      </c>
      <c r="E13820" t="s">
        <v>131</v>
      </c>
      <c r="F13820" t="s">
        <v>293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1195</v>
      </c>
      <c r="C13821" t="s">
        <v>162</v>
      </c>
      <c r="D13821">
        <v>2003</v>
      </c>
      <c r="E13821" t="s">
        <v>125</v>
      </c>
      <c r="F13821" t="s">
        <v>237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9730</v>
      </c>
      <c r="C13822" t="s">
        <v>173</v>
      </c>
      <c r="D13822">
        <v>2012</v>
      </c>
      <c r="E13822" t="s">
        <v>193</v>
      </c>
      <c r="F13822" t="s">
        <v>984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7837</v>
      </c>
      <c r="C13823" t="s">
        <v>146</v>
      </c>
      <c r="D13823">
        <v>2009</v>
      </c>
      <c r="E13823" t="s">
        <v>125</v>
      </c>
      <c r="F13823" t="s">
        <v>219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10050</v>
      </c>
      <c r="C13824" t="s">
        <v>133</v>
      </c>
      <c r="D13824">
        <v>2009</v>
      </c>
      <c r="E13824" t="s">
        <v>150</v>
      </c>
      <c r="F13824" t="s">
        <v>237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10051</v>
      </c>
      <c r="C13825" t="s">
        <v>146</v>
      </c>
      <c r="D13825">
        <v>2009</v>
      </c>
      <c r="E13825" t="s">
        <v>120</v>
      </c>
      <c r="F13825" t="s">
        <v>402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10052</v>
      </c>
      <c r="C13826" t="s">
        <v>196</v>
      </c>
      <c r="D13826">
        <v>1997</v>
      </c>
      <c r="E13826" t="s">
        <v>320</v>
      </c>
      <c r="F13826" t="s">
        <v>219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5427</v>
      </c>
      <c r="C13827" t="s">
        <v>227</v>
      </c>
      <c r="D13827">
        <v>2014</v>
      </c>
      <c r="E13827" t="s">
        <v>150</v>
      </c>
      <c r="F13827" t="s">
        <v>293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10053</v>
      </c>
      <c r="C13828" t="s">
        <v>133</v>
      </c>
      <c r="D13828">
        <v>2007</v>
      </c>
      <c r="E13828" t="s">
        <v>181</v>
      </c>
      <c r="F13828" t="s">
        <v>268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10054</v>
      </c>
      <c r="C13829" t="s">
        <v>196</v>
      </c>
      <c r="D13829">
        <v>1997</v>
      </c>
      <c r="E13829" t="s">
        <v>150</v>
      </c>
      <c r="F13829" t="s">
        <v>306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10055</v>
      </c>
      <c r="C13830" t="s">
        <v>162</v>
      </c>
      <c r="D13830">
        <v>2002</v>
      </c>
      <c r="E13830" t="s">
        <v>120</v>
      </c>
      <c r="F13830" t="s">
        <v>82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10056</v>
      </c>
      <c r="C13831" t="s">
        <v>119</v>
      </c>
      <c r="D13831">
        <v>2008</v>
      </c>
      <c r="E13831" t="s">
        <v>138</v>
      </c>
      <c r="F13831" t="s">
        <v>1423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6842</v>
      </c>
      <c r="C13832" t="s">
        <v>149</v>
      </c>
      <c r="D13832">
        <v>2015</v>
      </c>
      <c r="E13832" t="s">
        <v>150</v>
      </c>
      <c r="F13832" t="s">
        <v>2857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10057</v>
      </c>
      <c r="C13833" t="s">
        <v>227</v>
      </c>
      <c r="D13833">
        <v>2010</v>
      </c>
      <c r="E13833" t="s">
        <v>129</v>
      </c>
      <c r="F13833" t="s">
        <v>219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9227</v>
      </c>
      <c r="C13834" t="s">
        <v>149</v>
      </c>
      <c r="D13834">
        <v>2015</v>
      </c>
      <c r="E13834" t="s">
        <v>150</v>
      </c>
      <c r="F13834" t="s">
        <v>857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10058</v>
      </c>
      <c r="C13835" t="s">
        <v>227</v>
      </c>
      <c r="D13835">
        <v>2005</v>
      </c>
      <c r="E13835" t="s">
        <v>140</v>
      </c>
      <c r="F13835" t="s">
        <v>169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10059</v>
      </c>
      <c r="C13836" t="s">
        <v>149</v>
      </c>
      <c r="D13836">
        <v>2009</v>
      </c>
      <c r="E13836" t="s">
        <v>125</v>
      </c>
      <c r="F13836" t="s">
        <v>3012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10060</v>
      </c>
      <c r="C13837" t="s">
        <v>222</v>
      </c>
      <c r="D13837">
        <v>2006</v>
      </c>
      <c r="E13837" t="s">
        <v>193</v>
      </c>
      <c r="F13837" t="s">
        <v>1634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10061</v>
      </c>
      <c r="C13838" t="s">
        <v>227</v>
      </c>
      <c r="D13838">
        <v>2015</v>
      </c>
      <c r="E13838" t="s">
        <v>140</v>
      </c>
      <c r="F13838" t="s">
        <v>219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10062</v>
      </c>
      <c r="C13839" t="s">
        <v>940</v>
      </c>
      <c r="D13839">
        <v>1995</v>
      </c>
      <c r="E13839" t="s">
        <v>135</v>
      </c>
      <c r="F13839" t="s">
        <v>10063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10064</v>
      </c>
      <c r="C13840" t="s">
        <v>799</v>
      </c>
      <c r="D13840">
        <v>2015</v>
      </c>
      <c r="E13840" t="s">
        <v>150</v>
      </c>
      <c r="F13840" t="s">
        <v>5088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7409</v>
      </c>
      <c r="C13841" t="s">
        <v>227</v>
      </c>
      <c r="D13841">
        <v>2011</v>
      </c>
      <c r="E13841" t="s">
        <v>140</v>
      </c>
      <c r="F13841" t="s">
        <v>756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10065</v>
      </c>
      <c r="C13842" t="s">
        <v>133</v>
      </c>
      <c r="D13842">
        <v>2005</v>
      </c>
      <c r="E13842" t="s">
        <v>135</v>
      </c>
      <c r="F13842" t="s">
        <v>402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10066</v>
      </c>
      <c r="C13843" t="s">
        <v>239</v>
      </c>
      <c r="D13843">
        <v>2010</v>
      </c>
      <c r="E13843" t="s">
        <v>193</v>
      </c>
      <c r="F13843" t="s">
        <v>2425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10067</v>
      </c>
      <c r="C13844" t="s">
        <v>256</v>
      </c>
      <c r="D13844">
        <v>2005</v>
      </c>
      <c r="E13844" t="s">
        <v>181</v>
      </c>
      <c r="F13844" t="s">
        <v>402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7448</v>
      </c>
      <c r="C13845" t="s">
        <v>153</v>
      </c>
      <c r="D13845">
        <v>2010</v>
      </c>
      <c r="E13845" t="s">
        <v>135</v>
      </c>
      <c r="F13845" t="s">
        <v>151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9239</v>
      </c>
      <c r="C13846" t="s">
        <v>153</v>
      </c>
      <c r="D13846">
        <v>2008</v>
      </c>
      <c r="E13846" t="s">
        <v>135</v>
      </c>
      <c r="F13846" t="s">
        <v>3251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10068</v>
      </c>
      <c r="C13847" t="s">
        <v>173</v>
      </c>
      <c r="D13847">
        <v>2016</v>
      </c>
      <c r="E13847" t="s">
        <v>193</v>
      </c>
      <c r="F13847" t="s">
        <v>402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10069</v>
      </c>
      <c r="C13848" t="s">
        <v>196</v>
      </c>
      <c r="D13848">
        <v>1999</v>
      </c>
      <c r="E13848" t="s">
        <v>120</v>
      </c>
      <c r="F13848" t="s">
        <v>293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10070</v>
      </c>
      <c r="C13849" t="s">
        <v>153</v>
      </c>
      <c r="D13849">
        <v>2004</v>
      </c>
      <c r="E13849" t="s">
        <v>120</v>
      </c>
      <c r="F13849" t="s">
        <v>1165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10071</v>
      </c>
      <c r="C13850" t="s">
        <v>153</v>
      </c>
      <c r="D13850">
        <v>2006</v>
      </c>
      <c r="E13850" t="s">
        <v>320</v>
      </c>
      <c r="F13850" t="s">
        <v>6128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1576</v>
      </c>
      <c r="C13851" t="s">
        <v>227</v>
      </c>
      <c r="D13851">
        <v>2006</v>
      </c>
      <c r="E13851" t="s">
        <v>150</v>
      </c>
      <c r="F13851" t="s">
        <v>367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6254</v>
      </c>
      <c r="C13852" t="s">
        <v>227</v>
      </c>
      <c r="D13852">
        <v>2009</v>
      </c>
      <c r="E13852" t="s">
        <v>120</v>
      </c>
      <c r="F13852" t="s">
        <v>1518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2890</v>
      </c>
      <c r="C13853" t="s">
        <v>133</v>
      </c>
      <c r="D13853">
        <v>2006</v>
      </c>
      <c r="E13853" t="s">
        <v>120</v>
      </c>
      <c r="F13853" t="s">
        <v>219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10072</v>
      </c>
      <c r="C13854" t="s">
        <v>227</v>
      </c>
      <c r="D13854">
        <v>2007</v>
      </c>
      <c r="E13854" t="s">
        <v>320</v>
      </c>
      <c r="F13854" t="s">
        <v>491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10073</v>
      </c>
      <c r="C13855" t="s">
        <v>162</v>
      </c>
      <c r="D13855">
        <v>2002</v>
      </c>
      <c r="E13855" t="s">
        <v>129</v>
      </c>
      <c r="F13855" t="s">
        <v>402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10074</v>
      </c>
      <c r="C13856" t="s">
        <v>175</v>
      </c>
      <c r="D13856">
        <v>2015</v>
      </c>
      <c r="E13856" t="s">
        <v>129</v>
      </c>
      <c r="F13856" t="s">
        <v>6115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10075</v>
      </c>
      <c r="C13857" t="s">
        <v>196</v>
      </c>
      <c r="D13857">
        <v>2001</v>
      </c>
      <c r="E13857" t="s">
        <v>193</v>
      </c>
      <c r="F13857" t="s">
        <v>893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10076</v>
      </c>
      <c r="C13858" t="s">
        <v>227</v>
      </c>
      <c r="D13858">
        <v>2006</v>
      </c>
      <c r="E13858" t="s">
        <v>140</v>
      </c>
      <c r="F13858" t="s">
        <v>151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10077</v>
      </c>
      <c r="C13859" t="s">
        <v>133</v>
      </c>
      <c r="D13859">
        <v>2009</v>
      </c>
      <c r="E13859" t="s">
        <v>131</v>
      </c>
      <c r="F13859" t="s">
        <v>4022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7015</v>
      </c>
      <c r="C13860" t="s">
        <v>250</v>
      </c>
      <c r="D13860">
        <v>2015</v>
      </c>
      <c r="E13860" t="s">
        <v>193</v>
      </c>
      <c r="F13860" t="s">
        <v>268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10078</v>
      </c>
      <c r="C13861" t="s">
        <v>196</v>
      </c>
      <c r="D13861">
        <v>1998</v>
      </c>
      <c r="E13861" t="s">
        <v>320</v>
      </c>
      <c r="F13861" t="s">
        <v>219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10079</v>
      </c>
      <c r="C13862" t="s">
        <v>239</v>
      </c>
      <c r="D13862">
        <v>2012</v>
      </c>
      <c r="E13862" t="s">
        <v>150</v>
      </c>
      <c r="F13862" t="s">
        <v>402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10080</v>
      </c>
      <c r="C13863" t="s">
        <v>162</v>
      </c>
      <c r="D13863">
        <v>2001</v>
      </c>
      <c r="E13863" t="s">
        <v>131</v>
      </c>
      <c r="F13863" t="s">
        <v>2109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10081</v>
      </c>
      <c r="C13864" t="s">
        <v>133</v>
      </c>
      <c r="D13864">
        <v>2009</v>
      </c>
      <c r="E13864" t="s">
        <v>140</v>
      </c>
      <c r="F13864" t="s">
        <v>5039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10082</v>
      </c>
      <c r="C13865" t="s">
        <v>239</v>
      </c>
      <c r="D13865">
        <v>2010</v>
      </c>
      <c r="E13865" t="s">
        <v>129</v>
      </c>
      <c r="F13865" t="s">
        <v>857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10083</v>
      </c>
      <c r="C13866" t="s">
        <v>799</v>
      </c>
      <c r="D13866">
        <v>2015</v>
      </c>
      <c r="E13866" t="s">
        <v>129</v>
      </c>
      <c r="F13866" t="s">
        <v>10084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1341</v>
      </c>
      <c r="C13867" t="s">
        <v>222</v>
      </c>
      <c r="D13867">
        <v>2002</v>
      </c>
      <c r="E13867" t="s">
        <v>125</v>
      </c>
      <c r="F13867" t="s">
        <v>620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10085</v>
      </c>
      <c r="C13868" t="s">
        <v>196</v>
      </c>
      <c r="D13868">
        <v>1999</v>
      </c>
      <c r="E13868" t="s">
        <v>131</v>
      </c>
      <c r="F13868" t="s">
        <v>237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10086</v>
      </c>
      <c r="C13869" t="s">
        <v>173</v>
      </c>
      <c r="D13869">
        <v>2015</v>
      </c>
      <c r="E13869" t="s">
        <v>131</v>
      </c>
      <c r="F13869" t="s">
        <v>1936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9802</v>
      </c>
      <c r="C13870" t="s">
        <v>799</v>
      </c>
      <c r="D13870">
        <v>2016</v>
      </c>
      <c r="E13870" t="s">
        <v>135</v>
      </c>
      <c r="F13870" t="s">
        <v>857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10087</v>
      </c>
      <c r="C13871" t="s">
        <v>227</v>
      </c>
      <c r="D13871">
        <v>2006</v>
      </c>
      <c r="E13871" t="s">
        <v>320</v>
      </c>
      <c r="F13871" t="s">
        <v>367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10088</v>
      </c>
      <c r="C13872" t="s">
        <v>153</v>
      </c>
      <c r="D13872" t="s">
        <v>332</v>
      </c>
      <c r="E13872" t="s">
        <v>125</v>
      </c>
      <c r="F13872" t="s">
        <v>984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9019</v>
      </c>
      <c r="C13873" t="s">
        <v>250</v>
      </c>
      <c r="D13873">
        <v>2016</v>
      </c>
      <c r="E13873" t="s">
        <v>150</v>
      </c>
      <c r="F13873" t="s">
        <v>9020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6242</v>
      </c>
      <c r="C13874" t="s">
        <v>133</v>
      </c>
      <c r="D13874">
        <v>2009</v>
      </c>
      <c r="E13874" t="s">
        <v>135</v>
      </c>
      <c r="F13874" t="s">
        <v>870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10089</v>
      </c>
      <c r="C13875" t="s">
        <v>740</v>
      </c>
      <c r="D13875">
        <v>2001</v>
      </c>
      <c r="E13875" t="s">
        <v>150</v>
      </c>
      <c r="F13875" t="s">
        <v>402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2125</v>
      </c>
      <c r="C13876" t="s">
        <v>227</v>
      </c>
      <c r="D13876">
        <v>2007</v>
      </c>
      <c r="E13876" t="s">
        <v>150</v>
      </c>
      <c r="F13876" t="s">
        <v>219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10090</v>
      </c>
      <c r="C13877" t="s">
        <v>256</v>
      </c>
      <c r="D13877">
        <v>2006</v>
      </c>
      <c r="E13877" t="s">
        <v>181</v>
      </c>
      <c r="F13877" t="s">
        <v>402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10091</v>
      </c>
      <c r="C13878" t="s">
        <v>133</v>
      </c>
      <c r="D13878">
        <v>2007</v>
      </c>
      <c r="E13878" t="s">
        <v>135</v>
      </c>
      <c r="F13878" t="s">
        <v>616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10092</v>
      </c>
      <c r="C13879" t="s">
        <v>119</v>
      </c>
      <c r="D13879">
        <v>2010</v>
      </c>
      <c r="E13879" t="s">
        <v>120</v>
      </c>
      <c r="F13879" t="s">
        <v>1423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10093</v>
      </c>
      <c r="C13880" t="s">
        <v>153</v>
      </c>
      <c r="D13880">
        <v>2005</v>
      </c>
      <c r="E13880" t="s">
        <v>150</v>
      </c>
      <c r="F13880" t="s">
        <v>6846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8799</v>
      </c>
      <c r="C13881" t="s">
        <v>146</v>
      </c>
      <c r="D13881">
        <v>2015</v>
      </c>
      <c r="E13881" t="s">
        <v>150</v>
      </c>
      <c r="F13881" t="s">
        <v>4776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10094</v>
      </c>
      <c r="C13882" t="s">
        <v>119</v>
      </c>
      <c r="D13882">
        <v>2009</v>
      </c>
      <c r="E13882" t="s">
        <v>125</v>
      </c>
      <c r="F13882" t="s">
        <v>1423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9805</v>
      </c>
      <c r="C13883" t="s">
        <v>175</v>
      </c>
      <c r="D13883">
        <v>2016</v>
      </c>
      <c r="E13883" t="s">
        <v>120</v>
      </c>
      <c r="F13883" t="s">
        <v>8618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10095</v>
      </c>
      <c r="C13884" t="s">
        <v>153</v>
      </c>
      <c r="D13884">
        <v>2008</v>
      </c>
      <c r="E13884" t="s">
        <v>193</v>
      </c>
      <c r="F13884" t="s">
        <v>7607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10096</v>
      </c>
      <c r="C13885" t="s">
        <v>149</v>
      </c>
      <c r="D13885">
        <v>2009</v>
      </c>
      <c r="E13885" t="s">
        <v>125</v>
      </c>
      <c r="F13885" t="s">
        <v>3882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278</v>
      </c>
      <c r="C13886" t="s">
        <v>227</v>
      </c>
      <c r="D13886">
        <v>2003</v>
      </c>
      <c r="E13886" t="s">
        <v>138</v>
      </c>
      <c r="F13886" t="s">
        <v>147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7275</v>
      </c>
      <c r="C13887" t="s">
        <v>175</v>
      </c>
      <c r="D13887">
        <v>2016</v>
      </c>
      <c r="E13887" t="s">
        <v>135</v>
      </c>
      <c r="F13887" t="s">
        <v>230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10097</v>
      </c>
      <c r="C13888" t="s">
        <v>799</v>
      </c>
      <c r="D13888">
        <v>2016</v>
      </c>
      <c r="E13888" t="s">
        <v>150</v>
      </c>
      <c r="F13888" t="s">
        <v>1077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10098</v>
      </c>
      <c r="C13889" t="s">
        <v>173</v>
      </c>
      <c r="D13889">
        <v>2015</v>
      </c>
      <c r="E13889" t="s">
        <v>150</v>
      </c>
      <c r="F13889" t="s">
        <v>121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4804</v>
      </c>
      <c r="C13890" t="s">
        <v>222</v>
      </c>
      <c r="D13890">
        <v>2003</v>
      </c>
      <c r="E13890" t="s">
        <v>125</v>
      </c>
      <c r="F13890" t="s">
        <v>620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10099</v>
      </c>
      <c r="C13891" t="s">
        <v>119</v>
      </c>
      <c r="D13891">
        <v>2009</v>
      </c>
      <c r="E13891" t="s">
        <v>135</v>
      </c>
      <c r="F13891" t="s">
        <v>82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10100</v>
      </c>
      <c r="C13892" t="s">
        <v>133</v>
      </c>
      <c r="D13892">
        <v>2011</v>
      </c>
      <c r="E13892" t="s">
        <v>135</v>
      </c>
      <c r="F13892" t="s">
        <v>2600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10101</v>
      </c>
      <c r="C13893" t="s">
        <v>196</v>
      </c>
      <c r="D13893">
        <v>1995</v>
      </c>
      <c r="E13893" t="s">
        <v>135</v>
      </c>
      <c r="F13893" t="s">
        <v>5572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10102</v>
      </c>
      <c r="C13894" t="s">
        <v>227</v>
      </c>
      <c r="D13894">
        <v>2004</v>
      </c>
      <c r="E13894" t="s">
        <v>125</v>
      </c>
      <c r="F13894" t="s">
        <v>2093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5574</v>
      </c>
      <c r="C13895" t="s">
        <v>239</v>
      </c>
      <c r="D13895">
        <v>2005</v>
      </c>
      <c r="E13895" t="s">
        <v>125</v>
      </c>
      <c r="F13895" t="s">
        <v>166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10103</v>
      </c>
      <c r="C13896" t="s">
        <v>239</v>
      </c>
      <c r="D13896">
        <v>2006</v>
      </c>
      <c r="E13896" t="s">
        <v>131</v>
      </c>
      <c r="F13896" t="s">
        <v>402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10104</v>
      </c>
      <c r="C13897" t="s">
        <v>239</v>
      </c>
      <c r="D13897">
        <v>2007</v>
      </c>
      <c r="E13897" t="s">
        <v>320</v>
      </c>
      <c r="F13897" t="s">
        <v>1309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10105</v>
      </c>
      <c r="C13898" t="s">
        <v>196</v>
      </c>
      <c r="D13898">
        <v>2001</v>
      </c>
      <c r="E13898" t="s">
        <v>109</v>
      </c>
      <c r="F13898" t="s">
        <v>82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10106</v>
      </c>
      <c r="C13899" t="s">
        <v>119</v>
      </c>
      <c r="D13899">
        <v>2008</v>
      </c>
      <c r="E13899" t="s">
        <v>193</v>
      </c>
      <c r="F13899" t="s">
        <v>1605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10107</v>
      </c>
      <c r="C13900" t="s">
        <v>239</v>
      </c>
      <c r="D13900">
        <v>2006</v>
      </c>
      <c r="E13900" t="s">
        <v>150</v>
      </c>
      <c r="F13900" t="s">
        <v>857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10108</v>
      </c>
      <c r="C13901" t="s">
        <v>196</v>
      </c>
      <c r="D13901">
        <v>1999</v>
      </c>
      <c r="E13901" t="s">
        <v>193</v>
      </c>
      <c r="F13901" t="s">
        <v>402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10109</v>
      </c>
      <c r="C13902" t="s">
        <v>196</v>
      </c>
      <c r="D13902">
        <v>1997</v>
      </c>
      <c r="E13902" t="s">
        <v>138</v>
      </c>
      <c r="F13902" t="s">
        <v>293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10110</v>
      </c>
      <c r="C13903" t="s">
        <v>133</v>
      </c>
      <c r="D13903">
        <v>2012</v>
      </c>
      <c r="E13903" t="s">
        <v>150</v>
      </c>
      <c r="F13903" t="s">
        <v>402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10111</v>
      </c>
      <c r="C13904" t="s">
        <v>153</v>
      </c>
      <c r="D13904">
        <v>2002</v>
      </c>
      <c r="E13904" t="s">
        <v>120</v>
      </c>
      <c r="F13904" t="s">
        <v>382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10112</v>
      </c>
      <c r="C13905" t="s">
        <v>133</v>
      </c>
      <c r="D13905">
        <v>2010</v>
      </c>
      <c r="E13905" t="s">
        <v>131</v>
      </c>
      <c r="F13905" t="s">
        <v>5821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580</v>
      </c>
      <c r="C13906" t="s">
        <v>227</v>
      </c>
      <c r="D13906">
        <v>2009</v>
      </c>
      <c r="E13906" t="s">
        <v>150</v>
      </c>
      <c r="F13906" t="s">
        <v>491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1846</v>
      </c>
      <c r="C13907" t="s">
        <v>227</v>
      </c>
      <c r="D13907">
        <v>2004</v>
      </c>
      <c r="E13907" t="s">
        <v>150</v>
      </c>
      <c r="F13907" t="s">
        <v>219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10113</v>
      </c>
      <c r="C13908" t="s">
        <v>196</v>
      </c>
      <c r="D13908">
        <v>1999</v>
      </c>
      <c r="E13908" t="s">
        <v>320</v>
      </c>
      <c r="F13908" t="s">
        <v>3137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10114</v>
      </c>
      <c r="C13909" t="s">
        <v>196</v>
      </c>
      <c r="D13909">
        <v>1996</v>
      </c>
      <c r="E13909" t="s">
        <v>138</v>
      </c>
      <c r="F13909" t="s">
        <v>7369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10115</v>
      </c>
      <c r="C13910" t="s">
        <v>133</v>
      </c>
      <c r="D13910">
        <v>2010</v>
      </c>
      <c r="E13910" t="s">
        <v>135</v>
      </c>
      <c r="F13910" t="s">
        <v>4391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10116</v>
      </c>
      <c r="C13911" t="s">
        <v>196</v>
      </c>
      <c r="D13911">
        <v>1996</v>
      </c>
      <c r="E13911" t="s">
        <v>120</v>
      </c>
      <c r="F13911" t="s">
        <v>1610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1933</v>
      </c>
      <c r="C13912" t="s">
        <v>227</v>
      </c>
      <c r="D13912">
        <v>2015</v>
      </c>
      <c r="E13912" t="s">
        <v>150</v>
      </c>
      <c r="F13912" t="s">
        <v>314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10117</v>
      </c>
      <c r="C13913" t="s">
        <v>227</v>
      </c>
      <c r="D13913">
        <v>2009</v>
      </c>
      <c r="E13913" t="s">
        <v>193</v>
      </c>
      <c r="F13913" t="s">
        <v>756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10118</v>
      </c>
      <c r="C13914" t="s">
        <v>196</v>
      </c>
      <c r="D13914">
        <v>1997</v>
      </c>
      <c r="E13914" t="s">
        <v>140</v>
      </c>
      <c r="F13914" t="s">
        <v>219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10119</v>
      </c>
      <c r="C13915" t="s">
        <v>162</v>
      </c>
      <c r="D13915">
        <v>2004</v>
      </c>
      <c r="E13915" t="s">
        <v>150</v>
      </c>
      <c r="F13915" t="s">
        <v>402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10120</v>
      </c>
      <c r="C13916" t="s">
        <v>5066</v>
      </c>
      <c r="D13916">
        <v>1996</v>
      </c>
      <c r="E13916" t="s">
        <v>181</v>
      </c>
      <c r="F13916" t="s">
        <v>5067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10121</v>
      </c>
      <c r="C13917" t="s">
        <v>258</v>
      </c>
      <c r="D13917">
        <v>2012</v>
      </c>
      <c r="E13917" t="s">
        <v>135</v>
      </c>
      <c r="F13917" t="s">
        <v>82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10122</v>
      </c>
      <c r="C13918" t="s">
        <v>227</v>
      </c>
      <c r="D13918">
        <v>2015</v>
      </c>
      <c r="E13918" t="s">
        <v>320</v>
      </c>
      <c r="F13918" t="s">
        <v>151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10123</v>
      </c>
      <c r="C13919" t="s">
        <v>162</v>
      </c>
      <c r="D13919">
        <v>2002</v>
      </c>
      <c r="E13919" t="s">
        <v>150</v>
      </c>
      <c r="F13919" t="s">
        <v>491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7279</v>
      </c>
      <c r="C13920" t="s">
        <v>173</v>
      </c>
      <c r="D13920">
        <v>2015</v>
      </c>
      <c r="E13920" t="s">
        <v>150</v>
      </c>
      <c r="F13920" t="s">
        <v>2425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10124</v>
      </c>
      <c r="C13921" t="s">
        <v>196</v>
      </c>
      <c r="D13921">
        <v>1999</v>
      </c>
      <c r="E13921" t="s">
        <v>135</v>
      </c>
      <c r="F13921" t="s">
        <v>293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10125</v>
      </c>
      <c r="C13922" t="s">
        <v>239</v>
      </c>
      <c r="D13922">
        <v>2012</v>
      </c>
      <c r="E13922" t="s">
        <v>150</v>
      </c>
      <c r="F13922" t="s">
        <v>402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10126</v>
      </c>
      <c r="C13923" t="s">
        <v>162</v>
      </c>
      <c r="D13923">
        <v>2005</v>
      </c>
      <c r="E13923" t="s">
        <v>150</v>
      </c>
      <c r="F13923" t="s">
        <v>9868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10127</v>
      </c>
      <c r="C13924" t="s">
        <v>239</v>
      </c>
      <c r="D13924">
        <v>2012</v>
      </c>
      <c r="E13924" t="s">
        <v>150</v>
      </c>
      <c r="F13924" t="s">
        <v>402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7285</v>
      </c>
      <c r="C13925" t="s">
        <v>250</v>
      </c>
      <c r="D13925">
        <v>2015</v>
      </c>
      <c r="E13925" t="s">
        <v>120</v>
      </c>
      <c r="F13925" t="s">
        <v>7286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10128</v>
      </c>
      <c r="C13926" t="s">
        <v>153</v>
      </c>
      <c r="D13926">
        <v>2004</v>
      </c>
      <c r="E13926" t="s">
        <v>193</v>
      </c>
      <c r="F13926" t="s">
        <v>4960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10129</v>
      </c>
      <c r="C13927" t="s">
        <v>239</v>
      </c>
      <c r="D13927">
        <v>2006</v>
      </c>
      <c r="E13927" t="s">
        <v>135</v>
      </c>
      <c r="F13927" t="s">
        <v>10130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485</v>
      </c>
      <c r="C13928" t="s">
        <v>162</v>
      </c>
      <c r="D13928">
        <v>2002</v>
      </c>
      <c r="E13928" t="s">
        <v>138</v>
      </c>
      <c r="F13928" t="s">
        <v>169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10131</v>
      </c>
      <c r="C13929" t="s">
        <v>239</v>
      </c>
      <c r="D13929">
        <v>2009</v>
      </c>
      <c r="E13929" t="s">
        <v>320</v>
      </c>
      <c r="F13929" t="s">
        <v>857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9723</v>
      </c>
      <c r="C13930" t="s">
        <v>149</v>
      </c>
      <c r="D13930">
        <v>2014</v>
      </c>
      <c r="E13930" t="s">
        <v>193</v>
      </c>
      <c r="F13930" t="s">
        <v>2425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5474</v>
      </c>
      <c r="C13931" t="s">
        <v>256</v>
      </c>
      <c r="D13931">
        <v>2006</v>
      </c>
      <c r="E13931" t="s">
        <v>120</v>
      </c>
      <c r="F13931" t="s">
        <v>293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10132</v>
      </c>
      <c r="C13932" t="s">
        <v>227</v>
      </c>
      <c r="D13932">
        <v>2015</v>
      </c>
      <c r="E13932" t="s">
        <v>140</v>
      </c>
      <c r="F13932" t="s">
        <v>984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9562</v>
      </c>
      <c r="C13933" t="s">
        <v>173</v>
      </c>
      <c r="D13933">
        <v>2015</v>
      </c>
      <c r="E13933" t="s">
        <v>193</v>
      </c>
      <c r="F13933" t="s">
        <v>7607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10133</v>
      </c>
      <c r="C13934" t="s">
        <v>239</v>
      </c>
      <c r="D13934">
        <v>2011</v>
      </c>
      <c r="E13934" t="s">
        <v>193</v>
      </c>
      <c r="F13934" t="s">
        <v>402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6198</v>
      </c>
      <c r="C13935" t="s">
        <v>133</v>
      </c>
      <c r="D13935">
        <v>2007</v>
      </c>
      <c r="E13935" t="s">
        <v>140</v>
      </c>
      <c r="F13935" t="s">
        <v>330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4961</v>
      </c>
      <c r="C13936" t="s">
        <v>256</v>
      </c>
      <c r="D13936">
        <v>2002</v>
      </c>
      <c r="E13936" t="s">
        <v>120</v>
      </c>
      <c r="F13936" t="s">
        <v>293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10134</v>
      </c>
      <c r="C13937" t="s">
        <v>133</v>
      </c>
      <c r="D13937">
        <v>2006</v>
      </c>
      <c r="E13937" t="s">
        <v>138</v>
      </c>
      <c r="F13937" t="s">
        <v>169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10135</v>
      </c>
      <c r="C13938" t="s">
        <v>799</v>
      </c>
      <c r="D13938">
        <v>2015</v>
      </c>
      <c r="E13938" t="s">
        <v>135</v>
      </c>
      <c r="F13938" t="s">
        <v>402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10136</v>
      </c>
      <c r="C13939" t="s">
        <v>153</v>
      </c>
      <c r="D13939">
        <v>2002</v>
      </c>
      <c r="E13939" t="s">
        <v>120</v>
      </c>
      <c r="F13939" t="s">
        <v>293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10137</v>
      </c>
      <c r="C13940" t="s">
        <v>153</v>
      </c>
      <c r="D13940">
        <v>2006</v>
      </c>
      <c r="E13940" t="s">
        <v>193</v>
      </c>
      <c r="F13940" t="s">
        <v>7862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7663</v>
      </c>
      <c r="C13941" t="s">
        <v>146</v>
      </c>
      <c r="D13941">
        <v>2009</v>
      </c>
      <c r="E13941" t="s">
        <v>125</v>
      </c>
      <c r="F13941" t="s">
        <v>7538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10138</v>
      </c>
      <c r="C13942" t="s">
        <v>149</v>
      </c>
      <c r="D13942">
        <v>2008</v>
      </c>
      <c r="E13942" t="s">
        <v>193</v>
      </c>
      <c r="F13942" t="s">
        <v>166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10139</v>
      </c>
      <c r="C13943" t="s">
        <v>133</v>
      </c>
      <c r="D13943">
        <v>2007</v>
      </c>
      <c r="E13943" t="s">
        <v>120</v>
      </c>
      <c r="F13943" t="s">
        <v>82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10140</v>
      </c>
      <c r="C13944" t="s">
        <v>133</v>
      </c>
      <c r="D13944">
        <v>2008</v>
      </c>
      <c r="E13944" t="s">
        <v>138</v>
      </c>
      <c r="F13944" t="s">
        <v>2972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10141</v>
      </c>
      <c r="C13945" t="s">
        <v>133</v>
      </c>
      <c r="D13945">
        <v>2005</v>
      </c>
      <c r="E13945" t="s">
        <v>135</v>
      </c>
      <c r="F13945" t="s">
        <v>616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9138</v>
      </c>
      <c r="C13946" t="s">
        <v>146</v>
      </c>
      <c r="D13946">
        <v>2013</v>
      </c>
      <c r="E13946" t="s">
        <v>150</v>
      </c>
      <c r="F13946" t="s">
        <v>285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10142</v>
      </c>
      <c r="C13947" t="s">
        <v>227</v>
      </c>
      <c r="D13947">
        <v>2011</v>
      </c>
      <c r="E13947" t="s">
        <v>129</v>
      </c>
      <c r="F13947" t="s">
        <v>10143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10144</v>
      </c>
      <c r="C13948" t="s">
        <v>227</v>
      </c>
      <c r="D13948">
        <v>2003</v>
      </c>
      <c r="E13948" t="s">
        <v>320</v>
      </c>
      <c r="F13948" t="s">
        <v>4352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10145</v>
      </c>
      <c r="C13949" t="s">
        <v>133</v>
      </c>
      <c r="D13949">
        <v>2006</v>
      </c>
      <c r="E13949" t="s">
        <v>129</v>
      </c>
      <c r="F13949" t="s">
        <v>121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2146</v>
      </c>
      <c r="C13950" t="s">
        <v>162</v>
      </c>
      <c r="D13950">
        <v>2005</v>
      </c>
      <c r="E13950" t="s">
        <v>125</v>
      </c>
      <c r="F13950" t="s">
        <v>1605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10146</v>
      </c>
      <c r="C13951" t="s">
        <v>239</v>
      </c>
      <c r="D13951">
        <v>2009</v>
      </c>
      <c r="E13951" t="s">
        <v>125</v>
      </c>
      <c r="F13951" t="s">
        <v>1739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560</v>
      </c>
      <c r="C13952" t="s">
        <v>250</v>
      </c>
      <c r="D13952">
        <v>2016</v>
      </c>
      <c r="E13952" t="s">
        <v>138</v>
      </c>
      <c r="F13952" t="s">
        <v>285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10147</v>
      </c>
      <c r="C13953" t="s">
        <v>133</v>
      </c>
      <c r="D13953">
        <v>2008</v>
      </c>
      <c r="E13953" t="s">
        <v>193</v>
      </c>
      <c r="F13953" t="s">
        <v>2937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6292</v>
      </c>
      <c r="C13954" t="s">
        <v>799</v>
      </c>
      <c r="D13954">
        <v>2014</v>
      </c>
      <c r="E13954" t="s">
        <v>129</v>
      </c>
      <c r="F13954" t="s">
        <v>857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2696</v>
      </c>
      <c r="C13955" t="s">
        <v>250</v>
      </c>
      <c r="D13955">
        <v>2014</v>
      </c>
      <c r="E13955" t="s">
        <v>150</v>
      </c>
      <c r="F13955" t="s">
        <v>857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8799</v>
      </c>
      <c r="C13956" t="s">
        <v>173</v>
      </c>
      <c r="D13956">
        <v>2015</v>
      </c>
      <c r="E13956" t="s">
        <v>150</v>
      </c>
      <c r="F13956" t="s">
        <v>4776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3612</v>
      </c>
      <c r="C13957" t="s">
        <v>149</v>
      </c>
      <c r="D13957">
        <v>2014</v>
      </c>
      <c r="E13957" t="s">
        <v>129</v>
      </c>
      <c r="F13957" t="s">
        <v>1237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10148</v>
      </c>
      <c r="C13958" t="s">
        <v>153</v>
      </c>
      <c r="D13958">
        <v>2007</v>
      </c>
      <c r="E13958" t="s">
        <v>120</v>
      </c>
      <c r="F13958" t="s">
        <v>219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10149</v>
      </c>
      <c r="C13959" t="s">
        <v>133</v>
      </c>
      <c r="D13959">
        <v>2008</v>
      </c>
      <c r="E13959" t="s">
        <v>140</v>
      </c>
      <c r="F13959" t="s">
        <v>293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10150</v>
      </c>
      <c r="C13960" t="s">
        <v>740</v>
      </c>
      <c r="D13960">
        <v>2008</v>
      </c>
      <c r="E13960" t="s">
        <v>193</v>
      </c>
      <c r="F13960" t="s">
        <v>5086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10151</v>
      </c>
      <c r="C13961" t="s">
        <v>153</v>
      </c>
      <c r="D13961">
        <v>2004</v>
      </c>
      <c r="E13961" t="s">
        <v>150</v>
      </c>
      <c r="F13961" t="s">
        <v>293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10152</v>
      </c>
      <c r="C13962" t="s">
        <v>162</v>
      </c>
      <c r="D13962">
        <v>2002</v>
      </c>
      <c r="E13962" t="s">
        <v>138</v>
      </c>
      <c r="F13962" t="s">
        <v>82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10153</v>
      </c>
      <c r="C13963" t="s">
        <v>239</v>
      </c>
      <c r="D13963">
        <v>2010</v>
      </c>
      <c r="E13963" t="s">
        <v>193</v>
      </c>
      <c r="F13963" t="s">
        <v>2955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4611</v>
      </c>
      <c r="C13964" t="s">
        <v>146</v>
      </c>
      <c r="D13964" t="s">
        <v>332</v>
      </c>
      <c r="E13964" t="s">
        <v>138</v>
      </c>
      <c r="F13964" t="s">
        <v>332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10154</v>
      </c>
      <c r="C13965" t="s">
        <v>133</v>
      </c>
      <c r="D13965">
        <v>2010</v>
      </c>
      <c r="E13965" t="s">
        <v>135</v>
      </c>
      <c r="F13965" t="s">
        <v>1077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10155</v>
      </c>
      <c r="C13966" t="s">
        <v>133</v>
      </c>
      <c r="D13966">
        <v>2007</v>
      </c>
      <c r="E13966" t="s">
        <v>131</v>
      </c>
      <c r="F13966" t="s">
        <v>1309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3741</v>
      </c>
      <c r="C13967" t="s">
        <v>162</v>
      </c>
      <c r="D13967">
        <v>2002</v>
      </c>
      <c r="E13967" t="s">
        <v>150</v>
      </c>
      <c r="F13967" t="s">
        <v>169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10156</v>
      </c>
      <c r="C13968" t="s">
        <v>146</v>
      </c>
      <c r="D13968">
        <v>2010</v>
      </c>
      <c r="E13968" t="s">
        <v>129</v>
      </c>
      <c r="F13968" t="s">
        <v>285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9410</v>
      </c>
      <c r="C13969" t="s">
        <v>799</v>
      </c>
      <c r="D13969">
        <v>2014</v>
      </c>
      <c r="E13969" t="s">
        <v>125</v>
      </c>
      <c r="F13969" t="s">
        <v>857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10157</v>
      </c>
      <c r="C13970" t="s">
        <v>133</v>
      </c>
      <c r="D13970">
        <v>2009</v>
      </c>
      <c r="E13970" t="s">
        <v>138</v>
      </c>
      <c r="F13970" t="s">
        <v>7030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10158</v>
      </c>
      <c r="C13971" t="s">
        <v>162</v>
      </c>
      <c r="D13971">
        <v>2003</v>
      </c>
      <c r="E13971" t="s">
        <v>109</v>
      </c>
      <c r="F13971" t="s">
        <v>1972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8634</v>
      </c>
      <c r="C13972" t="s">
        <v>799</v>
      </c>
      <c r="D13972">
        <v>2015</v>
      </c>
      <c r="E13972" t="s">
        <v>120</v>
      </c>
      <c r="F13972" t="s">
        <v>82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10159</v>
      </c>
      <c r="C13973" t="s">
        <v>940</v>
      </c>
      <c r="D13973">
        <v>1994</v>
      </c>
      <c r="E13973" t="s">
        <v>181</v>
      </c>
      <c r="F13973" t="s">
        <v>5043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10160</v>
      </c>
      <c r="C13974" t="s">
        <v>153</v>
      </c>
      <c r="D13974">
        <v>2006</v>
      </c>
      <c r="E13974" t="s">
        <v>320</v>
      </c>
      <c r="F13974" t="s">
        <v>5875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10161</v>
      </c>
      <c r="C13975" t="s">
        <v>153</v>
      </c>
      <c r="D13975">
        <v>2005</v>
      </c>
      <c r="E13975" t="s">
        <v>129</v>
      </c>
      <c r="F13975" t="s">
        <v>268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10162</v>
      </c>
      <c r="C13976" t="s">
        <v>239</v>
      </c>
      <c r="D13976">
        <v>2012</v>
      </c>
      <c r="E13976" t="s">
        <v>150</v>
      </c>
      <c r="F13976" t="s">
        <v>5875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10163</v>
      </c>
      <c r="C13977" t="s">
        <v>196</v>
      </c>
      <c r="D13977">
        <v>1999</v>
      </c>
      <c r="E13977" t="s">
        <v>131</v>
      </c>
      <c r="F13977" t="s">
        <v>402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10164</v>
      </c>
      <c r="C13978" t="s">
        <v>239</v>
      </c>
      <c r="D13978">
        <v>2013</v>
      </c>
      <c r="E13978" t="s">
        <v>193</v>
      </c>
      <c r="F13978" t="s">
        <v>5875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10165</v>
      </c>
      <c r="C13979" t="s">
        <v>799</v>
      </c>
      <c r="D13979">
        <v>2014</v>
      </c>
      <c r="E13979" t="s">
        <v>129</v>
      </c>
      <c r="F13979" t="s">
        <v>402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10166</v>
      </c>
      <c r="C13980" t="s">
        <v>133</v>
      </c>
      <c r="D13980">
        <v>2007</v>
      </c>
      <c r="E13980" t="s">
        <v>193</v>
      </c>
      <c r="F13980" t="s">
        <v>1077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10167</v>
      </c>
      <c r="C13981" t="s">
        <v>162</v>
      </c>
      <c r="D13981">
        <v>2005</v>
      </c>
      <c r="E13981" t="s">
        <v>150</v>
      </c>
      <c r="F13981" t="s">
        <v>402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10168</v>
      </c>
      <c r="C13982" t="s">
        <v>227</v>
      </c>
      <c r="D13982">
        <v>2011</v>
      </c>
      <c r="E13982" t="s">
        <v>109</v>
      </c>
      <c r="F13982" t="s">
        <v>1518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10169</v>
      </c>
      <c r="C13983" t="s">
        <v>173</v>
      </c>
      <c r="D13983">
        <v>2016</v>
      </c>
      <c r="E13983" t="s">
        <v>135</v>
      </c>
      <c r="F13983" t="s">
        <v>5088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10170</v>
      </c>
      <c r="C13984" t="s">
        <v>153</v>
      </c>
      <c r="D13984">
        <v>2008</v>
      </c>
      <c r="E13984" t="s">
        <v>135</v>
      </c>
      <c r="F13984" t="s">
        <v>1077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10171</v>
      </c>
      <c r="C13985" t="s">
        <v>227</v>
      </c>
      <c r="D13985">
        <v>2011</v>
      </c>
      <c r="E13985" t="s">
        <v>320</v>
      </c>
      <c r="F13985" t="s">
        <v>984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7945</v>
      </c>
      <c r="C13986" t="s">
        <v>256</v>
      </c>
      <c r="D13986">
        <v>2004</v>
      </c>
      <c r="E13986" t="s">
        <v>109</v>
      </c>
      <c r="F13986" t="s">
        <v>151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9329</v>
      </c>
      <c r="C13987" t="s">
        <v>149</v>
      </c>
      <c r="D13987">
        <v>2015</v>
      </c>
      <c r="E13987" t="s">
        <v>150</v>
      </c>
      <c r="F13987" t="s">
        <v>219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10172</v>
      </c>
      <c r="C13988" t="s">
        <v>146</v>
      </c>
      <c r="D13988">
        <v>2009</v>
      </c>
      <c r="E13988" t="s">
        <v>193</v>
      </c>
      <c r="F13988" t="s">
        <v>7607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10173</v>
      </c>
      <c r="C13989" t="s">
        <v>149</v>
      </c>
      <c r="D13989">
        <v>2009</v>
      </c>
      <c r="E13989" t="s">
        <v>320</v>
      </c>
      <c r="F13989" t="s">
        <v>6814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10174</v>
      </c>
      <c r="C13990" t="s">
        <v>149</v>
      </c>
      <c r="D13990">
        <v>2012</v>
      </c>
      <c r="E13990" t="s">
        <v>129</v>
      </c>
      <c r="F13990" t="s">
        <v>2425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10175</v>
      </c>
      <c r="C13991" t="s">
        <v>153</v>
      </c>
      <c r="D13991">
        <v>2006</v>
      </c>
      <c r="E13991" t="s">
        <v>181</v>
      </c>
      <c r="F13991" t="s">
        <v>2937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10176</v>
      </c>
      <c r="C13992" t="s">
        <v>227</v>
      </c>
      <c r="D13992">
        <v>2013</v>
      </c>
      <c r="E13992" t="s">
        <v>193</v>
      </c>
      <c r="F13992" t="s">
        <v>8590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10177</v>
      </c>
      <c r="C13993" t="s">
        <v>239</v>
      </c>
      <c r="D13993">
        <v>2009</v>
      </c>
      <c r="E13993" t="s">
        <v>193</v>
      </c>
      <c r="F13993" t="s">
        <v>857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9247</v>
      </c>
      <c r="C13994" t="s">
        <v>196</v>
      </c>
      <c r="D13994">
        <v>1998</v>
      </c>
      <c r="E13994" t="s">
        <v>129</v>
      </c>
      <c r="F13994" t="s">
        <v>2425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2719</v>
      </c>
      <c r="C13995" t="s">
        <v>149</v>
      </c>
      <c r="D13995">
        <v>2015</v>
      </c>
      <c r="E13995" t="s">
        <v>120</v>
      </c>
      <c r="F13995" t="s">
        <v>219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9106</v>
      </c>
      <c r="C13996" t="s">
        <v>250</v>
      </c>
      <c r="D13996">
        <v>2016</v>
      </c>
      <c r="E13996" t="s">
        <v>138</v>
      </c>
      <c r="F13996" t="s">
        <v>169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10178</v>
      </c>
      <c r="C13997" t="s">
        <v>153</v>
      </c>
      <c r="D13997">
        <v>2009</v>
      </c>
      <c r="E13997" t="s">
        <v>135</v>
      </c>
      <c r="F13997" t="s">
        <v>4433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10179</v>
      </c>
      <c r="C13998" t="s">
        <v>239</v>
      </c>
      <c r="D13998">
        <v>2008</v>
      </c>
      <c r="E13998" t="s">
        <v>131</v>
      </c>
      <c r="F13998" t="s">
        <v>10180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10181</v>
      </c>
      <c r="C13999" t="s">
        <v>153</v>
      </c>
      <c r="D13999">
        <v>2006</v>
      </c>
      <c r="E13999" t="s">
        <v>125</v>
      </c>
      <c r="F13999" t="s">
        <v>166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10182</v>
      </c>
      <c r="C14000" t="s">
        <v>153</v>
      </c>
      <c r="D14000">
        <v>2005</v>
      </c>
      <c r="E14000" t="s">
        <v>138</v>
      </c>
      <c r="F14000" t="s">
        <v>285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10183</v>
      </c>
      <c r="C14001" t="s">
        <v>133</v>
      </c>
      <c r="D14001">
        <v>2008</v>
      </c>
      <c r="E14001" t="s">
        <v>135</v>
      </c>
      <c r="F14001" t="s">
        <v>1237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8578</v>
      </c>
      <c r="C14002" t="s">
        <v>222</v>
      </c>
      <c r="D14002">
        <v>2002</v>
      </c>
      <c r="E14002" t="s">
        <v>125</v>
      </c>
      <c r="F14002" t="s">
        <v>402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10184</v>
      </c>
      <c r="C14003" t="s">
        <v>227</v>
      </c>
      <c r="D14003">
        <v>2003</v>
      </c>
      <c r="E14003" t="s">
        <v>320</v>
      </c>
      <c r="F14003" t="s">
        <v>147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10185</v>
      </c>
      <c r="C14004" t="s">
        <v>740</v>
      </c>
      <c r="D14004">
        <v>2000</v>
      </c>
      <c r="E14004" t="s">
        <v>181</v>
      </c>
      <c r="F14004" t="s">
        <v>230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5735</v>
      </c>
      <c r="C14005" t="s">
        <v>222</v>
      </c>
      <c r="D14005">
        <v>2005</v>
      </c>
      <c r="E14005" t="s">
        <v>150</v>
      </c>
      <c r="F14005" t="s">
        <v>293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9013</v>
      </c>
      <c r="C14006" t="s">
        <v>119</v>
      </c>
      <c r="D14006">
        <v>2009</v>
      </c>
      <c r="E14006" t="s">
        <v>131</v>
      </c>
      <c r="F14006" t="s">
        <v>6118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10186</v>
      </c>
      <c r="C14007" t="s">
        <v>173</v>
      </c>
      <c r="D14007">
        <v>2016</v>
      </c>
      <c r="E14007" t="s">
        <v>193</v>
      </c>
      <c r="F14007" t="s">
        <v>8900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10187</v>
      </c>
      <c r="C14008" t="s">
        <v>149</v>
      </c>
      <c r="D14008">
        <v>2011</v>
      </c>
      <c r="E14008" t="s">
        <v>150</v>
      </c>
      <c r="F14008" t="s">
        <v>293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10188</v>
      </c>
      <c r="C14009" t="s">
        <v>239</v>
      </c>
      <c r="D14009">
        <v>2007</v>
      </c>
      <c r="E14009" t="s">
        <v>131</v>
      </c>
      <c r="F14009" t="s">
        <v>1243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10189</v>
      </c>
      <c r="C14010" t="s">
        <v>222</v>
      </c>
      <c r="D14010">
        <v>2005</v>
      </c>
      <c r="E14010" t="s">
        <v>150</v>
      </c>
      <c r="F14010" t="s">
        <v>285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10190</v>
      </c>
      <c r="C14011" t="s">
        <v>149</v>
      </c>
      <c r="D14011">
        <v>2007</v>
      </c>
      <c r="E14011" t="s">
        <v>129</v>
      </c>
      <c r="F14011" t="s">
        <v>82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10191</v>
      </c>
      <c r="C14012" t="s">
        <v>162</v>
      </c>
      <c r="D14012">
        <v>2002</v>
      </c>
      <c r="E14012" t="s">
        <v>138</v>
      </c>
      <c r="F14012" t="s">
        <v>322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10192</v>
      </c>
      <c r="C14013" t="s">
        <v>227</v>
      </c>
      <c r="D14013">
        <v>2008</v>
      </c>
      <c r="E14013" t="s">
        <v>131</v>
      </c>
      <c r="F14013" t="s">
        <v>10193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10194</v>
      </c>
      <c r="C14014" t="s">
        <v>133</v>
      </c>
      <c r="D14014">
        <v>2007</v>
      </c>
      <c r="E14014" t="s">
        <v>135</v>
      </c>
      <c r="F14014" t="s">
        <v>230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10195</v>
      </c>
      <c r="C14015" t="s">
        <v>239</v>
      </c>
      <c r="D14015">
        <v>2011</v>
      </c>
      <c r="E14015" t="s">
        <v>193</v>
      </c>
      <c r="F14015" t="s">
        <v>5875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10196</v>
      </c>
      <c r="C14016" t="s">
        <v>133</v>
      </c>
      <c r="D14016">
        <v>2010</v>
      </c>
      <c r="E14016" t="s">
        <v>320</v>
      </c>
      <c r="F14016" t="s">
        <v>857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10197</v>
      </c>
      <c r="C14017" t="s">
        <v>239</v>
      </c>
      <c r="D14017">
        <v>2010</v>
      </c>
      <c r="E14017" t="s">
        <v>193</v>
      </c>
      <c r="F14017" t="s">
        <v>166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10198</v>
      </c>
      <c r="C14018" t="s">
        <v>133</v>
      </c>
      <c r="D14018">
        <v>2011</v>
      </c>
      <c r="E14018" t="s">
        <v>131</v>
      </c>
      <c r="F14018" t="s">
        <v>7310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10199</v>
      </c>
      <c r="C14019" t="s">
        <v>153</v>
      </c>
      <c r="D14019">
        <v>2009</v>
      </c>
      <c r="E14019" t="s">
        <v>193</v>
      </c>
      <c r="F14019" t="s">
        <v>5875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10200</v>
      </c>
      <c r="C14020" t="s">
        <v>227</v>
      </c>
      <c r="D14020">
        <v>2007</v>
      </c>
      <c r="E14020" t="s">
        <v>320</v>
      </c>
      <c r="F14020" t="s">
        <v>367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9686</v>
      </c>
      <c r="C14021" t="s">
        <v>222</v>
      </c>
      <c r="D14021">
        <v>2003</v>
      </c>
      <c r="E14021" t="s">
        <v>120</v>
      </c>
      <c r="F14021" t="s">
        <v>3202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10201</v>
      </c>
      <c r="C14022" t="s">
        <v>153</v>
      </c>
      <c r="D14022">
        <v>2006</v>
      </c>
      <c r="E14022" t="s">
        <v>120</v>
      </c>
      <c r="F14022" t="s">
        <v>230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10202</v>
      </c>
      <c r="C14023" t="s">
        <v>227</v>
      </c>
      <c r="D14023">
        <v>2008</v>
      </c>
      <c r="E14023" t="s">
        <v>138</v>
      </c>
      <c r="F14023" t="s">
        <v>756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8347</v>
      </c>
      <c r="C14024" t="s">
        <v>119</v>
      </c>
      <c r="D14024">
        <v>2009</v>
      </c>
      <c r="E14024" t="s">
        <v>120</v>
      </c>
      <c r="F14024" t="s">
        <v>293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10203</v>
      </c>
      <c r="C14025" t="s">
        <v>153</v>
      </c>
      <c r="D14025">
        <v>2004</v>
      </c>
      <c r="E14025" t="s">
        <v>138</v>
      </c>
      <c r="F14025" t="s">
        <v>402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10204</v>
      </c>
      <c r="C14026" t="s">
        <v>799</v>
      </c>
      <c r="D14026">
        <v>2015</v>
      </c>
      <c r="E14026" t="s">
        <v>129</v>
      </c>
      <c r="F14026" t="s">
        <v>402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10205</v>
      </c>
      <c r="C14027" t="s">
        <v>153</v>
      </c>
      <c r="D14027">
        <v>2006</v>
      </c>
      <c r="E14027" t="s">
        <v>193</v>
      </c>
      <c r="F14027" t="s">
        <v>293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10206</v>
      </c>
      <c r="C14028" t="s">
        <v>153</v>
      </c>
      <c r="D14028">
        <v>2005</v>
      </c>
      <c r="E14028" t="s">
        <v>135</v>
      </c>
      <c r="F14028" t="s">
        <v>82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10207</v>
      </c>
      <c r="C14029" t="s">
        <v>239</v>
      </c>
      <c r="D14029">
        <v>2012</v>
      </c>
      <c r="E14029" t="s">
        <v>150</v>
      </c>
      <c r="F14029" t="s">
        <v>285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10208</v>
      </c>
      <c r="C14030" t="s">
        <v>227</v>
      </c>
      <c r="D14030">
        <v>2009</v>
      </c>
      <c r="E14030" t="s">
        <v>320</v>
      </c>
      <c r="F14030" t="s">
        <v>82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10209</v>
      </c>
      <c r="C14031" t="s">
        <v>196</v>
      </c>
      <c r="D14031">
        <v>1996</v>
      </c>
      <c r="E14031" t="s">
        <v>135</v>
      </c>
      <c r="F14031" t="s">
        <v>1602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10210</v>
      </c>
      <c r="C14032" t="s">
        <v>133</v>
      </c>
      <c r="D14032">
        <v>2010</v>
      </c>
      <c r="E14032" t="s">
        <v>140</v>
      </c>
      <c r="F14032" t="s">
        <v>984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10211</v>
      </c>
      <c r="C14033" t="s">
        <v>162</v>
      </c>
      <c r="D14033">
        <v>2003</v>
      </c>
      <c r="E14033" t="s">
        <v>120</v>
      </c>
      <c r="F14033" t="s">
        <v>2937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7740</v>
      </c>
      <c r="C14034" t="s">
        <v>222</v>
      </c>
      <c r="D14034">
        <v>2003</v>
      </c>
      <c r="E14034" t="s">
        <v>138</v>
      </c>
      <c r="F14034" t="s">
        <v>6281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10212</v>
      </c>
      <c r="C14035" t="s">
        <v>133</v>
      </c>
      <c r="D14035">
        <v>2006</v>
      </c>
      <c r="E14035" t="s">
        <v>120</v>
      </c>
      <c r="F14035" t="s">
        <v>3012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10213</v>
      </c>
      <c r="C14036" t="s">
        <v>295</v>
      </c>
      <c r="D14036">
        <v>1994</v>
      </c>
      <c r="E14036" t="s">
        <v>120</v>
      </c>
      <c r="F14036" t="s">
        <v>230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8809</v>
      </c>
      <c r="C14037" t="s">
        <v>222</v>
      </c>
      <c r="D14037">
        <v>2004</v>
      </c>
      <c r="E14037" t="s">
        <v>193</v>
      </c>
      <c r="F14037" t="s">
        <v>10214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10215</v>
      </c>
      <c r="C14038" t="s">
        <v>227</v>
      </c>
      <c r="D14038">
        <v>1998</v>
      </c>
      <c r="E14038" t="s">
        <v>320</v>
      </c>
      <c r="F14038" t="s">
        <v>367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10216</v>
      </c>
      <c r="C14039" t="s">
        <v>153</v>
      </c>
      <c r="D14039">
        <v>2007</v>
      </c>
      <c r="E14039" t="s">
        <v>320</v>
      </c>
      <c r="F14039" t="s">
        <v>1075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10217</v>
      </c>
      <c r="C14040" t="s">
        <v>133</v>
      </c>
      <c r="D14040">
        <v>2004</v>
      </c>
      <c r="E14040" t="s">
        <v>135</v>
      </c>
      <c r="F14040" t="s">
        <v>857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2104</v>
      </c>
      <c r="C14041" t="s">
        <v>227</v>
      </c>
      <c r="D14041">
        <v>2007</v>
      </c>
      <c r="E14041" t="s">
        <v>150</v>
      </c>
      <c r="F14041" t="s">
        <v>330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10218</v>
      </c>
      <c r="C14042" t="s">
        <v>146</v>
      </c>
      <c r="D14042">
        <v>2010</v>
      </c>
      <c r="E14042" t="s">
        <v>138</v>
      </c>
      <c r="F14042" t="s">
        <v>7637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7490</v>
      </c>
      <c r="C14043" t="s">
        <v>173</v>
      </c>
      <c r="D14043">
        <v>2013</v>
      </c>
      <c r="E14043" t="s">
        <v>135</v>
      </c>
      <c r="F14043" t="s">
        <v>1077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6191</v>
      </c>
      <c r="C14044" t="s">
        <v>133</v>
      </c>
      <c r="D14044">
        <v>2008</v>
      </c>
      <c r="E14044" t="s">
        <v>135</v>
      </c>
      <c r="F14044" t="s">
        <v>1972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10219</v>
      </c>
      <c r="C14045" t="s">
        <v>162</v>
      </c>
      <c r="D14045">
        <v>2001</v>
      </c>
      <c r="E14045" t="s">
        <v>150</v>
      </c>
      <c r="F14045" t="s">
        <v>3429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9051</v>
      </c>
      <c r="C14046" t="s">
        <v>173</v>
      </c>
      <c r="D14046">
        <v>2015</v>
      </c>
      <c r="E14046" t="s">
        <v>150</v>
      </c>
      <c r="F14046" t="s">
        <v>402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10220</v>
      </c>
      <c r="C14047" t="s">
        <v>239</v>
      </c>
      <c r="D14047">
        <v>2009</v>
      </c>
      <c r="E14047" t="s">
        <v>129</v>
      </c>
      <c r="F14047" t="s">
        <v>857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10221</v>
      </c>
      <c r="C14048" t="s">
        <v>119</v>
      </c>
      <c r="D14048" t="s">
        <v>332</v>
      </c>
      <c r="E14048" t="s">
        <v>181</v>
      </c>
      <c r="F14048" t="s">
        <v>984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9617</v>
      </c>
      <c r="C14049" t="s">
        <v>149</v>
      </c>
      <c r="D14049">
        <v>2010</v>
      </c>
      <c r="E14049" t="s">
        <v>120</v>
      </c>
      <c r="F14049" t="s">
        <v>9618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10222</v>
      </c>
      <c r="C14050" t="s">
        <v>196</v>
      </c>
      <c r="D14050">
        <v>1999</v>
      </c>
      <c r="E14050" t="s">
        <v>129</v>
      </c>
      <c r="F14050" t="s">
        <v>857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10223</v>
      </c>
      <c r="C14051" t="s">
        <v>227</v>
      </c>
      <c r="D14051">
        <v>2007</v>
      </c>
      <c r="E14051" t="s">
        <v>129</v>
      </c>
      <c r="F14051" t="s">
        <v>5555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10224</v>
      </c>
      <c r="C14052" t="s">
        <v>133</v>
      </c>
      <c r="D14052">
        <v>2009</v>
      </c>
      <c r="E14052" t="s">
        <v>135</v>
      </c>
      <c r="F14052" t="s">
        <v>616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3548</v>
      </c>
      <c r="C14053" t="s">
        <v>227</v>
      </c>
      <c r="D14053">
        <v>2010</v>
      </c>
      <c r="E14053" t="s">
        <v>129</v>
      </c>
      <c r="F14053" t="s">
        <v>230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8841</v>
      </c>
      <c r="C14054" t="s">
        <v>258</v>
      </c>
      <c r="D14054">
        <v>2014</v>
      </c>
      <c r="E14054" t="s">
        <v>150</v>
      </c>
      <c r="F14054" t="s">
        <v>402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10225</v>
      </c>
      <c r="C14055" t="s">
        <v>173</v>
      </c>
      <c r="D14055">
        <v>2015</v>
      </c>
      <c r="E14055" t="s">
        <v>320</v>
      </c>
      <c r="F14055" t="s">
        <v>857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10226</v>
      </c>
      <c r="C14056" t="s">
        <v>227</v>
      </c>
      <c r="D14056">
        <v>2006</v>
      </c>
      <c r="E14056" t="s">
        <v>140</v>
      </c>
      <c r="F14056" t="s">
        <v>82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10227</v>
      </c>
      <c r="C14057" t="s">
        <v>239</v>
      </c>
      <c r="D14057" t="s">
        <v>332</v>
      </c>
      <c r="E14057" t="s">
        <v>129</v>
      </c>
      <c r="F14057" t="s">
        <v>1309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10228</v>
      </c>
      <c r="C14058" t="s">
        <v>227</v>
      </c>
      <c r="D14058" t="s">
        <v>332</v>
      </c>
      <c r="E14058" t="s">
        <v>320</v>
      </c>
      <c r="F14058" t="s">
        <v>984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10229</v>
      </c>
      <c r="C14059" t="s">
        <v>239</v>
      </c>
      <c r="D14059">
        <v>2006</v>
      </c>
      <c r="E14059" t="s">
        <v>129</v>
      </c>
      <c r="F14059" t="s">
        <v>166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10230</v>
      </c>
      <c r="C14060" t="s">
        <v>119</v>
      </c>
      <c r="D14060">
        <v>2009</v>
      </c>
      <c r="E14060" t="s">
        <v>135</v>
      </c>
      <c r="F14060" t="s">
        <v>82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10231</v>
      </c>
      <c r="C14061" t="s">
        <v>133</v>
      </c>
      <c r="D14061">
        <v>2009</v>
      </c>
      <c r="E14061" t="s">
        <v>150</v>
      </c>
      <c r="F14061" t="s">
        <v>70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10232</v>
      </c>
      <c r="C14062" t="s">
        <v>133</v>
      </c>
      <c r="D14062">
        <v>2010</v>
      </c>
      <c r="E14062" t="s">
        <v>140</v>
      </c>
      <c r="F14062" t="s">
        <v>82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10233</v>
      </c>
      <c r="C14063" t="s">
        <v>133</v>
      </c>
      <c r="D14063">
        <v>2008</v>
      </c>
      <c r="E14063" t="s">
        <v>150</v>
      </c>
      <c r="F14063" t="s">
        <v>1089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10234</v>
      </c>
      <c r="C14064" t="s">
        <v>133</v>
      </c>
      <c r="D14064">
        <v>2010</v>
      </c>
      <c r="E14064" t="s">
        <v>129</v>
      </c>
      <c r="F14064" t="s">
        <v>2198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10235</v>
      </c>
      <c r="C14065" t="s">
        <v>227</v>
      </c>
      <c r="D14065">
        <v>2010</v>
      </c>
      <c r="E14065" t="s">
        <v>320</v>
      </c>
      <c r="F14065" t="s">
        <v>4011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10236</v>
      </c>
      <c r="C14066" t="s">
        <v>239</v>
      </c>
      <c r="D14066">
        <v>2010</v>
      </c>
      <c r="E14066" t="s">
        <v>193</v>
      </c>
      <c r="F14066" t="s">
        <v>9628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10237</v>
      </c>
      <c r="C14067" t="s">
        <v>133</v>
      </c>
      <c r="D14067">
        <v>2011</v>
      </c>
      <c r="E14067" t="s">
        <v>131</v>
      </c>
      <c r="F14067" t="s">
        <v>3856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7163</v>
      </c>
      <c r="C14068" t="s">
        <v>162</v>
      </c>
      <c r="D14068">
        <v>2006</v>
      </c>
      <c r="E14068" t="s">
        <v>109</v>
      </c>
      <c r="F14068" t="s">
        <v>714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10238</v>
      </c>
      <c r="C14069" t="s">
        <v>162</v>
      </c>
      <c r="D14069">
        <v>2003</v>
      </c>
      <c r="E14069" t="s">
        <v>135</v>
      </c>
      <c r="F14069" t="s">
        <v>491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10239</v>
      </c>
      <c r="C14070" t="s">
        <v>133</v>
      </c>
      <c r="D14070">
        <v>2008</v>
      </c>
      <c r="E14070" t="s">
        <v>131</v>
      </c>
      <c r="F14070" t="s">
        <v>4839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10240</v>
      </c>
      <c r="C14071" t="s">
        <v>133</v>
      </c>
      <c r="D14071">
        <v>2009</v>
      </c>
      <c r="E14071" t="s">
        <v>135</v>
      </c>
      <c r="F14071" t="s">
        <v>756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10241</v>
      </c>
      <c r="C14072" t="s">
        <v>133</v>
      </c>
      <c r="D14072">
        <v>2008</v>
      </c>
      <c r="E14072" t="s">
        <v>129</v>
      </c>
      <c r="F14072" t="s">
        <v>8853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10242</v>
      </c>
      <c r="C14073" t="s">
        <v>227</v>
      </c>
      <c r="D14073">
        <v>1998</v>
      </c>
      <c r="E14073" t="s">
        <v>129</v>
      </c>
      <c r="F14073" t="s">
        <v>2173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10243</v>
      </c>
      <c r="C14074" t="s">
        <v>133</v>
      </c>
      <c r="D14074">
        <v>2005</v>
      </c>
      <c r="E14074" t="s">
        <v>129</v>
      </c>
      <c r="F14074" t="s">
        <v>293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10244</v>
      </c>
      <c r="C14075" t="s">
        <v>799</v>
      </c>
      <c r="D14075">
        <v>2016</v>
      </c>
      <c r="E14075" t="s">
        <v>150</v>
      </c>
      <c r="F14075" t="s">
        <v>2857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8270</v>
      </c>
      <c r="C14076" t="s">
        <v>227</v>
      </c>
      <c r="D14076">
        <v>2005</v>
      </c>
      <c r="E14076" t="s">
        <v>150</v>
      </c>
      <c r="F14076" t="s">
        <v>1634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10245</v>
      </c>
      <c r="C14077" t="s">
        <v>133</v>
      </c>
      <c r="D14077">
        <v>2007</v>
      </c>
      <c r="E14077" t="s">
        <v>125</v>
      </c>
      <c r="F14077" t="s">
        <v>1605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10246</v>
      </c>
      <c r="C14078" t="s">
        <v>227</v>
      </c>
      <c r="D14078">
        <v>2011</v>
      </c>
      <c r="E14078" t="s">
        <v>320</v>
      </c>
      <c r="F14078" t="s">
        <v>1518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10247</v>
      </c>
      <c r="C14079" t="s">
        <v>227</v>
      </c>
      <c r="D14079">
        <v>2008</v>
      </c>
      <c r="E14079" t="s">
        <v>320</v>
      </c>
      <c r="F14079" t="s">
        <v>5555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10248</v>
      </c>
      <c r="C14080" t="s">
        <v>153</v>
      </c>
      <c r="D14080">
        <v>2007</v>
      </c>
      <c r="E14080" t="s">
        <v>125</v>
      </c>
      <c r="F14080" t="s">
        <v>491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10249</v>
      </c>
      <c r="C14081" t="s">
        <v>222</v>
      </c>
      <c r="D14081">
        <v>2003</v>
      </c>
      <c r="E14081" t="s">
        <v>129</v>
      </c>
      <c r="F14081" t="s">
        <v>491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1998</v>
      </c>
      <c r="C14082" t="s">
        <v>799</v>
      </c>
      <c r="D14082">
        <v>2015</v>
      </c>
      <c r="E14082" t="s">
        <v>120</v>
      </c>
      <c r="F14082" t="s">
        <v>166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10250</v>
      </c>
      <c r="C14083" t="s">
        <v>133</v>
      </c>
      <c r="D14083">
        <v>2004</v>
      </c>
      <c r="E14083" t="s">
        <v>131</v>
      </c>
      <c r="F14083" t="s">
        <v>2937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3187</v>
      </c>
      <c r="C14084" t="s">
        <v>227</v>
      </c>
      <c r="D14084">
        <v>2006</v>
      </c>
      <c r="E14084" t="s">
        <v>150</v>
      </c>
      <c r="F14084" t="s">
        <v>330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10251</v>
      </c>
      <c r="C14085" t="s">
        <v>175</v>
      </c>
      <c r="D14085">
        <v>2015</v>
      </c>
      <c r="E14085" t="s">
        <v>150</v>
      </c>
      <c r="F14085" t="s">
        <v>82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6132</v>
      </c>
      <c r="C14086" t="s">
        <v>227</v>
      </c>
      <c r="D14086">
        <v>2011</v>
      </c>
      <c r="E14086" t="s">
        <v>150</v>
      </c>
      <c r="F14086" t="s">
        <v>4839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10252</v>
      </c>
      <c r="C14087" t="s">
        <v>153</v>
      </c>
      <c r="D14087">
        <v>2006</v>
      </c>
      <c r="E14087" t="s">
        <v>193</v>
      </c>
      <c r="F14087" t="s">
        <v>857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10253</v>
      </c>
      <c r="C14088" t="s">
        <v>222</v>
      </c>
      <c r="D14088">
        <v>2006</v>
      </c>
      <c r="E14088" t="s">
        <v>138</v>
      </c>
      <c r="F14088" t="s">
        <v>6860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10254</v>
      </c>
      <c r="C14089" t="s">
        <v>133</v>
      </c>
      <c r="D14089" t="s">
        <v>332</v>
      </c>
      <c r="E14089" t="s">
        <v>150</v>
      </c>
      <c r="F14089" t="s">
        <v>332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10255</v>
      </c>
      <c r="C14090" t="s">
        <v>153</v>
      </c>
      <c r="D14090">
        <v>2003</v>
      </c>
      <c r="E14090" t="s">
        <v>135</v>
      </c>
      <c r="F14090" t="s">
        <v>2423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3443</v>
      </c>
      <c r="C14091" t="s">
        <v>227</v>
      </c>
      <c r="D14091">
        <v>2003</v>
      </c>
      <c r="E14091" t="s">
        <v>138</v>
      </c>
      <c r="F14091" t="s">
        <v>169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5602</v>
      </c>
      <c r="C14092" t="s">
        <v>149</v>
      </c>
      <c r="D14092">
        <v>2010</v>
      </c>
      <c r="E14092" t="s">
        <v>138</v>
      </c>
      <c r="F14092" t="s">
        <v>616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10256</v>
      </c>
      <c r="C14093" t="s">
        <v>239</v>
      </c>
      <c r="D14093">
        <v>2012</v>
      </c>
      <c r="E14093" t="s">
        <v>193</v>
      </c>
      <c r="F14093" t="s">
        <v>9487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10257</v>
      </c>
      <c r="C14094" t="s">
        <v>175</v>
      </c>
      <c r="D14094">
        <v>2016</v>
      </c>
      <c r="E14094" t="s">
        <v>193</v>
      </c>
      <c r="F14094" t="s">
        <v>3421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10258</v>
      </c>
      <c r="C14095" t="s">
        <v>295</v>
      </c>
      <c r="D14095">
        <v>1994</v>
      </c>
      <c r="E14095" t="s">
        <v>109</v>
      </c>
      <c r="F14095" t="s">
        <v>293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10259</v>
      </c>
      <c r="C14096" t="s">
        <v>133</v>
      </c>
      <c r="D14096">
        <v>2011</v>
      </c>
      <c r="E14096" t="s">
        <v>193</v>
      </c>
      <c r="F14096" t="s">
        <v>5875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10260</v>
      </c>
      <c r="C14097" t="s">
        <v>227</v>
      </c>
      <c r="D14097">
        <v>2014</v>
      </c>
      <c r="E14097" t="s">
        <v>129</v>
      </c>
      <c r="F14097" t="s">
        <v>82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9551</v>
      </c>
      <c r="C14098" t="s">
        <v>239</v>
      </c>
      <c r="D14098">
        <v>2012</v>
      </c>
      <c r="E14098" t="s">
        <v>150</v>
      </c>
      <c r="F14098" t="s">
        <v>402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10261</v>
      </c>
      <c r="C14099" t="s">
        <v>133</v>
      </c>
      <c r="D14099">
        <v>2009</v>
      </c>
      <c r="E14099" t="s">
        <v>129</v>
      </c>
      <c r="F14099" t="s">
        <v>4441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2740</v>
      </c>
      <c r="C14100" t="s">
        <v>239</v>
      </c>
      <c r="D14100" t="s">
        <v>332</v>
      </c>
      <c r="E14100" t="s">
        <v>120</v>
      </c>
      <c r="F14100" t="s">
        <v>984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8439</v>
      </c>
      <c r="C14101" t="s">
        <v>173</v>
      </c>
      <c r="D14101">
        <v>2011</v>
      </c>
      <c r="E14101" t="s">
        <v>320</v>
      </c>
      <c r="F14101" t="s">
        <v>857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10262</v>
      </c>
      <c r="C14102" t="s">
        <v>153</v>
      </c>
      <c r="D14102">
        <v>2006</v>
      </c>
      <c r="E14102" t="s">
        <v>140</v>
      </c>
      <c r="F14102" t="s">
        <v>10263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10264</v>
      </c>
      <c r="C14103" t="s">
        <v>133</v>
      </c>
      <c r="D14103">
        <v>2013</v>
      </c>
      <c r="E14103" t="s">
        <v>120</v>
      </c>
      <c r="F14103" t="s">
        <v>1077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10265</v>
      </c>
      <c r="C14104" t="s">
        <v>119</v>
      </c>
      <c r="D14104">
        <v>2008</v>
      </c>
      <c r="E14104" t="s">
        <v>125</v>
      </c>
      <c r="F14104" t="s">
        <v>3202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6656</v>
      </c>
      <c r="C14105" t="s">
        <v>258</v>
      </c>
      <c r="D14105">
        <v>2013</v>
      </c>
      <c r="E14105" t="s">
        <v>150</v>
      </c>
      <c r="F14105" t="s">
        <v>1077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9719</v>
      </c>
      <c r="C14106" t="s">
        <v>149</v>
      </c>
      <c r="D14106">
        <v>2013</v>
      </c>
      <c r="E14106" t="s">
        <v>150</v>
      </c>
      <c r="F14106" t="s">
        <v>169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10266</v>
      </c>
      <c r="C14107" t="s">
        <v>162</v>
      </c>
      <c r="D14107">
        <v>2001</v>
      </c>
      <c r="E14107" t="s">
        <v>150</v>
      </c>
      <c r="F14107" t="s">
        <v>169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10267</v>
      </c>
      <c r="C14108" t="s">
        <v>149</v>
      </c>
      <c r="D14108">
        <v>2013</v>
      </c>
      <c r="E14108" t="s">
        <v>150</v>
      </c>
      <c r="F14108" t="s">
        <v>1077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10268</v>
      </c>
      <c r="C14109" t="s">
        <v>119</v>
      </c>
      <c r="D14109">
        <v>2010</v>
      </c>
      <c r="E14109" t="s">
        <v>138</v>
      </c>
      <c r="F14109" t="s">
        <v>7310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10269</v>
      </c>
      <c r="C14110" t="s">
        <v>173</v>
      </c>
      <c r="D14110">
        <v>2015</v>
      </c>
      <c r="E14110" t="s">
        <v>135</v>
      </c>
      <c r="F14110" t="s">
        <v>5770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10270</v>
      </c>
      <c r="C14111" t="s">
        <v>149</v>
      </c>
      <c r="D14111">
        <v>2010</v>
      </c>
      <c r="E14111" t="s">
        <v>135</v>
      </c>
      <c r="F14111" t="s">
        <v>984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10271</v>
      </c>
      <c r="C14112" t="s">
        <v>227</v>
      </c>
      <c r="D14112">
        <v>2011</v>
      </c>
      <c r="E14112" t="s">
        <v>320</v>
      </c>
      <c r="F14112" t="s">
        <v>6824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10272</v>
      </c>
      <c r="C14113" t="s">
        <v>133</v>
      </c>
      <c r="D14113">
        <v>2008</v>
      </c>
      <c r="E14113" t="s">
        <v>135</v>
      </c>
      <c r="F14113" t="s">
        <v>7593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9129</v>
      </c>
      <c r="C14114" t="s">
        <v>149</v>
      </c>
      <c r="D14114">
        <v>2012</v>
      </c>
      <c r="E14114" t="s">
        <v>150</v>
      </c>
      <c r="F14114" t="s">
        <v>268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6160</v>
      </c>
      <c r="C14115" t="s">
        <v>222</v>
      </c>
      <c r="D14115">
        <v>2005</v>
      </c>
      <c r="E14115" t="s">
        <v>125</v>
      </c>
      <c r="F14115" t="s">
        <v>1243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9728</v>
      </c>
      <c r="C14116" t="s">
        <v>149</v>
      </c>
      <c r="D14116">
        <v>2013</v>
      </c>
      <c r="E14116" t="s">
        <v>193</v>
      </c>
      <c r="F14116" t="s">
        <v>4638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10273</v>
      </c>
      <c r="C14117" t="s">
        <v>149</v>
      </c>
      <c r="D14117">
        <v>2012</v>
      </c>
      <c r="E14117" t="s">
        <v>135</v>
      </c>
      <c r="F14117" t="s">
        <v>402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8828</v>
      </c>
      <c r="C14118" t="s">
        <v>222</v>
      </c>
      <c r="D14118">
        <v>2002</v>
      </c>
      <c r="E14118" t="s">
        <v>120</v>
      </c>
      <c r="F14118" t="s">
        <v>714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10274</v>
      </c>
      <c r="C14119" t="s">
        <v>133</v>
      </c>
      <c r="D14119">
        <v>2009</v>
      </c>
      <c r="E14119" t="s">
        <v>129</v>
      </c>
      <c r="F14119" t="s">
        <v>4441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4478</v>
      </c>
      <c r="C14120" t="s">
        <v>239</v>
      </c>
      <c r="D14120">
        <v>2009</v>
      </c>
      <c r="E14120" t="s">
        <v>131</v>
      </c>
      <c r="F14120" t="s">
        <v>230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10275</v>
      </c>
      <c r="C14121" t="s">
        <v>153</v>
      </c>
      <c r="D14121">
        <v>2004</v>
      </c>
      <c r="E14121" t="s">
        <v>150</v>
      </c>
      <c r="F14121" t="s">
        <v>237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10276</v>
      </c>
      <c r="C14122" t="s">
        <v>940</v>
      </c>
      <c r="D14122">
        <v>1998</v>
      </c>
      <c r="E14122" t="s">
        <v>138</v>
      </c>
      <c r="F14122" t="s">
        <v>3616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10277</v>
      </c>
      <c r="C14123" t="s">
        <v>239</v>
      </c>
      <c r="D14123">
        <v>2006</v>
      </c>
      <c r="E14123" t="s">
        <v>150</v>
      </c>
      <c r="F14123" t="s">
        <v>402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10278</v>
      </c>
      <c r="C14124" t="s">
        <v>162</v>
      </c>
      <c r="D14124">
        <v>2005</v>
      </c>
      <c r="E14124" t="s">
        <v>150</v>
      </c>
      <c r="F14124" t="s">
        <v>1972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5491</v>
      </c>
      <c r="C14125" t="s">
        <v>227</v>
      </c>
      <c r="D14125">
        <v>2010</v>
      </c>
      <c r="E14125" t="s">
        <v>140</v>
      </c>
      <c r="F14125" t="s">
        <v>10279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10280</v>
      </c>
      <c r="C14126" t="s">
        <v>173</v>
      </c>
      <c r="D14126">
        <v>2014</v>
      </c>
      <c r="E14126" t="s">
        <v>140</v>
      </c>
      <c r="F14126" t="s">
        <v>10281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10282</v>
      </c>
      <c r="C14127" t="s">
        <v>227</v>
      </c>
      <c r="D14127">
        <v>2001</v>
      </c>
      <c r="E14127" t="s">
        <v>120</v>
      </c>
      <c r="F14127" t="s">
        <v>330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10283</v>
      </c>
      <c r="C14128" t="s">
        <v>239</v>
      </c>
      <c r="D14128">
        <v>2012</v>
      </c>
      <c r="E14128" t="s">
        <v>150</v>
      </c>
      <c r="F14128" t="s">
        <v>402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10284</v>
      </c>
      <c r="C14129" t="s">
        <v>133</v>
      </c>
      <c r="D14129">
        <v>2008</v>
      </c>
      <c r="E14129" t="s">
        <v>193</v>
      </c>
      <c r="F14129" t="s">
        <v>4441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10285</v>
      </c>
      <c r="C14130" t="s">
        <v>162</v>
      </c>
      <c r="D14130">
        <v>2002</v>
      </c>
      <c r="E14130" t="s">
        <v>150</v>
      </c>
      <c r="F14130" t="s">
        <v>1253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10286</v>
      </c>
      <c r="C14131" t="s">
        <v>162</v>
      </c>
      <c r="D14131">
        <v>2003</v>
      </c>
      <c r="E14131" t="s">
        <v>181</v>
      </c>
      <c r="F14131" t="s">
        <v>1075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10287</v>
      </c>
      <c r="C14132" t="s">
        <v>133</v>
      </c>
      <c r="D14132">
        <v>2007</v>
      </c>
      <c r="E14132" t="s">
        <v>131</v>
      </c>
      <c r="F14132" t="s">
        <v>8988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10248</v>
      </c>
      <c r="C14133" t="s">
        <v>239</v>
      </c>
      <c r="D14133">
        <v>2007</v>
      </c>
      <c r="E14133" t="s">
        <v>125</v>
      </c>
      <c r="F14133" t="s">
        <v>491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10288</v>
      </c>
      <c r="C14134" t="s">
        <v>227</v>
      </c>
      <c r="D14134">
        <v>2008</v>
      </c>
      <c r="E14134" t="s">
        <v>193</v>
      </c>
      <c r="F14134" t="s">
        <v>10289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8248</v>
      </c>
      <c r="C14135" t="s">
        <v>222</v>
      </c>
      <c r="D14135">
        <v>2006</v>
      </c>
      <c r="E14135" t="s">
        <v>125</v>
      </c>
      <c r="F14135" t="s">
        <v>620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10290</v>
      </c>
      <c r="C14136" t="s">
        <v>153</v>
      </c>
      <c r="D14136">
        <v>2006</v>
      </c>
      <c r="E14136" t="s">
        <v>135</v>
      </c>
      <c r="F14136" t="s">
        <v>7417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10291</v>
      </c>
      <c r="C14137" t="s">
        <v>119</v>
      </c>
      <c r="D14137">
        <v>2010</v>
      </c>
      <c r="E14137" t="s">
        <v>125</v>
      </c>
      <c r="F14137" t="s">
        <v>2268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10292</v>
      </c>
      <c r="C14138" t="s">
        <v>162</v>
      </c>
      <c r="D14138">
        <v>2005</v>
      </c>
      <c r="E14138" t="s">
        <v>150</v>
      </c>
      <c r="F14138" t="s">
        <v>1243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3905</v>
      </c>
      <c r="C14139" t="s">
        <v>162</v>
      </c>
      <c r="D14139">
        <v>2002</v>
      </c>
      <c r="E14139" t="s">
        <v>138</v>
      </c>
      <c r="F14139" t="s">
        <v>293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10293</v>
      </c>
      <c r="C14140" t="s">
        <v>175</v>
      </c>
      <c r="D14140">
        <v>2016</v>
      </c>
      <c r="E14140" t="s">
        <v>138</v>
      </c>
      <c r="F14140" t="s">
        <v>285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6356</v>
      </c>
      <c r="C14141" t="s">
        <v>153</v>
      </c>
      <c r="D14141">
        <v>2006</v>
      </c>
      <c r="E14141" t="s">
        <v>135</v>
      </c>
      <c r="F14141" t="s">
        <v>169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10294</v>
      </c>
      <c r="C14142" t="s">
        <v>133</v>
      </c>
      <c r="D14142">
        <v>2008</v>
      </c>
      <c r="E14142" t="s">
        <v>135</v>
      </c>
      <c r="F14142" t="s">
        <v>3137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7718</v>
      </c>
      <c r="C14143" t="s">
        <v>162</v>
      </c>
      <c r="D14143">
        <v>2006</v>
      </c>
      <c r="E14143" t="s">
        <v>129</v>
      </c>
      <c r="F14143" t="s">
        <v>6900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10295</v>
      </c>
      <c r="C14144" t="s">
        <v>175</v>
      </c>
      <c r="D14144">
        <v>2014</v>
      </c>
      <c r="E14144" t="s">
        <v>120</v>
      </c>
      <c r="F14144" t="s">
        <v>1518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10296</v>
      </c>
      <c r="C14145" t="s">
        <v>149</v>
      </c>
      <c r="D14145">
        <v>2012</v>
      </c>
      <c r="E14145" t="s">
        <v>135</v>
      </c>
      <c r="F14145" t="s">
        <v>10297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2949</v>
      </c>
      <c r="C14146" t="s">
        <v>146</v>
      </c>
      <c r="D14146">
        <v>2006</v>
      </c>
      <c r="E14146" t="s">
        <v>120</v>
      </c>
      <c r="F14146" t="s">
        <v>169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10298</v>
      </c>
      <c r="C14147" t="s">
        <v>799</v>
      </c>
      <c r="D14147">
        <v>2015</v>
      </c>
      <c r="E14147" t="s">
        <v>129</v>
      </c>
      <c r="F14147" t="s">
        <v>5866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4296</v>
      </c>
      <c r="C14148" t="s">
        <v>227</v>
      </c>
      <c r="D14148">
        <v>2006</v>
      </c>
      <c r="E14148" t="s">
        <v>138</v>
      </c>
      <c r="F14148" t="s">
        <v>151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10299</v>
      </c>
      <c r="C14149" t="s">
        <v>149</v>
      </c>
      <c r="D14149">
        <v>2007</v>
      </c>
      <c r="E14149" t="s">
        <v>125</v>
      </c>
      <c r="F14149" t="s">
        <v>2007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10300</v>
      </c>
      <c r="C14150" t="s">
        <v>153</v>
      </c>
      <c r="D14150">
        <v>2002</v>
      </c>
      <c r="E14150" t="s">
        <v>120</v>
      </c>
      <c r="F14150" t="s">
        <v>293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3841</v>
      </c>
      <c r="C14151" t="s">
        <v>256</v>
      </c>
      <c r="D14151">
        <v>2005</v>
      </c>
      <c r="E14151" t="s">
        <v>120</v>
      </c>
      <c r="F14151" t="s">
        <v>169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8155</v>
      </c>
      <c r="C14152" t="s">
        <v>173</v>
      </c>
      <c r="D14152">
        <v>2015</v>
      </c>
      <c r="E14152" t="s">
        <v>109</v>
      </c>
      <c r="F14152" t="s">
        <v>169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10301</v>
      </c>
      <c r="C14153" t="s">
        <v>119</v>
      </c>
      <c r="D14153">
        <v>2007</v>
      </c>
      <c r="E14153" t="s">
        <v>150</v>
      </c>
      <c r="F14153" t="s">
        <v>402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10302</v>
      </c>
      <c r="C14154" t="s">
        <v>196</v>
      </c>
      <c r="D14154">
        <v>1998</v>
      </c>
      <c r="E14154" t="s">
        <v>320</v>
      </c>
      <c r="F14154" t="s">
        <v>293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10133</v>
      </c>
      <c r="C14155" t="s">
        <v>149</v>
      </c>
      <c r="D14155">
        <v>2011</v>
      </c>
      <c r="E14155" t="s">
        <v>193</v>
      </c>
      <c r="F14155" t="s">
        <v>402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10303</v>
      </c>
      <c r="C14156" t="s">
        <v>173</v>
      </c>
      <c r="D14156">
        <v>2012</v>
      </c>
      <c r="E14156" t="s">
        <v>150</v>
      </c>
      <c r="F14156" t="s">
        <v>2425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7011</v>
      </c>
      <c r="C14157" t="s">
        <v>162</v>
      </c>
      <c r="D14157">
        <v>2003</v>
      </c>
      <c r="E14157" t="s">
        <v>150</v>
      </c>
      <c r="F14157" t="s">
        <v>82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3329</v>
      </c>
      <c r="C14158" t="s">
        <v>173</v>
      </c>
      <c r="D14158">
        <v>2013</v>
      </c>
      <c r="E14158" t="s">
        <v>150</v>
      </c>
      <c r="F14158" t="s">
        <v>984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10304</v>
      </c>
      <c r="C14159" t="s">
        <v>133</v>
      </c>
      <c r="D14159">
        <v>2006</v>
      </c>
      <c r="E14159" t="s">
        <v>193</v>
      </c>
      <c r="F14159" t="s">
        <v>1077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10305</v>
      </c>
      <c r="C14160" t="s">
        <v>153</v>
      </c>
      <c r="D14160">
        <v>2009</v>
      </c>
      <c r="E14160" t="s">
        <v>193</v>
      </c>
      <c r="F14160" t="s">
        <v>857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10306</v>
      </c>
      <c r="C14161" t="s">
        <v>227</v>
      </c>
      <c r="D14161">
        <v>2006</v>
      </c>
      <c r="E14161" t="s">
        <v>320</v>
      </c>
      <c r="F14161" t="s">
        <v>147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10307</v>
      </c>
      <c r="C14162" t="s">
        <v>162</v>
      </c>
      <c r="D14162" t="s">
        <v>332</v>
      </c>
      <c r="E14162" t="s">
        <v>109</v>
      </c>
      <c r="F14162" t="s">
        <v>491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10308</v>
      </c>
      <c r="C14163" t="s">
        <v>153</v>
      </c>
      <c r="D14163">
        <v>2006</v>
      </c>
      <c r="E14163" t="s">
        <v>193</v>
      </c>
      <c r="F14163" t="s">
        <v>10309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10310</v>
      </c>
      <c r="C14164" t="s">
        <v>227</v>
      </c>
      <c r="D14164">
        <v>2001</v>
      </c>
      <c r="E14164" t="s">
        <v>320</v>
      </c>
      <c r="F14164" t="s">
        <v>147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10311</v>
      </c>
      <c r="C14165" t="s">
        <v>153</v>
      </c>
      <c r="D14165">
        <v>2002</v>
      </c>
      <c r="E14165" t="s">
        <v>135</v>
      </c>
      <c r="F14165" t="s">
        <v>166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9873</v>
      </c>
      <c r="C14166" t="s">
        <v>256</v>
      </c>
      <c r="D14166">
        <v>2003</v>
      </c>
      <c r="E14166" t="s">
        <v>125</v>
      </c>
      <c r="F14166" t="s">
        <v>523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10312</v>
      </c>
      <c r="C14167" t="s">
        <v>239</v>
      </c>
      <c r="D14167">
        <v>2008</v>
      </c>
      <c r="E14167" t="s">
        <v>131</v>
      </c>
      <c r="F14167" t="s">
        <v>2972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4836</v>
      </c>
      <c r="C14168" t="s">
        <v>239</v>
      </c>
      <c r="D14168">
        <v>2006</v>
      </c>
      <c r="E14168" t="s">
        <v>125</v>
      </c>
      <c r="F14168" t="s">
        <v>166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10313</v>
      </c>
      <c r="C14169" t="s">
        <v>133</v>
      </c>
      <c r="D14169">
        <v>2008</v>
      </c>
      <c r="E14169" t="s">
        <v>140</v>
      </c>
      <c r="F14169" t="s">
        <v>268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10314</v>
      </c>
      <c r="C14170" t="s">
        <v>173</v>
      </c>
      <c r="D14170">
        <v>2012</v>
      </c>
      <c r="E14170" t="s">
        <v>150</v>
      </c>
      <c r="F14170" t="s">
        <v>10315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6474</v>
      </c>
      <c r="C14171" t="s">
        <v>162</v>
      </c>
      <c r="D14171">
        <v>2001</v>
      </c>
      <c r="E14171" t="s">
        <v>125</v>
      </c>
      <c r="F14171" t="s">
        <v>3429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1246</v>
      </c>
      <c r="C14172" t="s">
        <v>256</v>
      </c>
      <c r="D14172">
        <v>2003</v>
      </c>
      <c r="E14172" t="s">
        <v>138</v>
      </c>
      <c r="F14172" t="s">
        <v>491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10316</v>
      </c>
      <c r="C14173" t="s">
        <v>799</v>
      </c>
      <c r="D14173">
        <v>2015</v>
      </c>
      <c r="E14173" t="s">
        <v>129</v>
      </c>
      <c r="F14173" t="s">
        <v>2425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10317</v>
      </c>
      <c r="C14174" t="s">
        <v>3167</v>
      </c>
      <c r="D14174">
        <v>2001</v>
      </c>
      <c r="E14174" t="s">
        <v>320</v>
      </c>
      <c r="F14174" t="s">
        <v>402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10318</v>
      </c>
      <c r="C14175" t="s">
        <v>133</v>
      </c>
      <c r="D14175">
        <v>2011</v>
      </c>
      <c r="E14175" t="s">
        <v>129</v>
      </c>
      <c r="F14175" t="s">
        <v>1253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10028</v>
      </c>
      <c r="C14176" t="s">
        <v>119</v>
      </c>
      <c r="D14176">
        <v>2007</v>
      </c>
      <c r="E14176" t="s">
        <v>135</v>
      </c>
      <c r="F14176" t="s">
        <v>82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10319</v>
      </c>
      <c r="C14177" t="s">
        <v>799</v>
      </c>
      <c r="D14177">
        <v>2015</v>
      </c>
      <c r="E14177" t="s">
        <v>150</v>
      </c>
      <c r="F14177" t="s">
        <v>5875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10320</v>
      </c>
      <c r="C14178" t="s">
        <v>153</v>
      </c>
      <c r="D14178">
        <v>2003</v>
      </c>
      <c r="E14178" t="s">
        <v>138</v>
      </c>
      <c r="F14178" t="s">
        <v>237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10321</v>
      </c>
      <c r="C14179" t="s">
        <v>239</v>
      </c>
      <c r="D14179">
        <v>2006</v>
      </c>
      <c r="E14179" t="s">
        <v>129</v>
      </c>
      <c r="F14179" t="s">
        <v>82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9802</v>
      </c>
      <c r="C14180" t="s">
        <v>149</v>
      </c>
      <c r="D14180">
        <v>2016</v>
      </c>
      <c r="E14180" t="s">
        <v>135</v>
      </c>
      <c r="F14180" t="s">
        <v>857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10322</v>
      </c>
      <c r="C14181" t="s">
        <v>222</v>
      </c>
      <c r="D14181">
        <v>2005</v>
      </c>
      <c r="E14181" t="s">
        <v>138</v>
      </c>
      <c r="F14181" t="s">
        <v>6846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10323</v>
      </c>
      <c r="C14182" t="s">
        <v>153</v>
      </c>
      <c r="D14182">
        <v>2007</v>
      </c>
      <c r="E14182" t="s">
        <v>120</v>
      </c>
      <c r="F14182" t="s">
        <v>2402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10324</v>
      </c>
      <c r="C14183" t="s">
        <v>133</v>
      </c>
      <c r="D14183">
        <v>2011</v>
      </c>
      <c r="E14183" t="s">
        <v>131</v>
      </c>
      <c r="F14183" t="s">
        <v>984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10325</v>
      </c>
      <c r="C14184" t="s">
        <v>119</v>
      </c>
      <c r="D14184">
        <v>2007</v>
      </c>
      <c r="E14184" t="s">
        <v>120</v>
      </c>
      <c r="F14184" t="s">
        <v>293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8226</v>
      </c>
      <c r="C14185" t="s">
        <v>149</v>
      </c>
      <c r="D14185">
        <v>2014</v>
      </c>
      <c r="E14185" t="s">
        <v>125</v>
      </c>
      <c r="F14185" t="s">
        <v>2268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10326</v>
      </c>
      <c r="C14186" t="s">
        <v>153</v>
      </c>
      <c r="D14186">
        <v>2007</v>
      </c>
      <c r="E14186" t="s">
        <v>135</v>
      </c>
      <c r="F14186" t="s">
        <v>857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10327</v>
      </c>
      <c r="C14187" t="s">
        <v>227</v>
      </c>
      <c r="D14187">
        <v>2011</v>
      </c>
      <c r="E14187" t="s">
        <v>131</v>
      </c>
      <c r="F14187" t="s">
        <v>3856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8611</v>
      </c>
      <c r="C14188" t="s">
        <v>250</v>
      </c>
      <c r="D14188">
        <v>2016</v>
      </c>
      <c r="E14188" t="s">
        <v>150</v>
      </c>
      <c r="F14188" t="s">
        <v>169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10328</v>
      </c>
      <c r="C14189" t="s">
        <v>153</v>
      </c>
      <c r="D14189">
        <v>2004</v>
      </c>
      <c r="E14189" t="s">
        <v>150</v>
      </c>
      <c r="F14189" t="s">
        <v>402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10329</v>
      </c>
      <c r="C14190" t="s">
        <v>153</v>
      </c>
      <c r="D14190">
        <v>2004</v>
      </c>
      <c r="E14190" t="s">
        <v>129</v>
      </c>
      <c r="F14190" t="s">
        <v>285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10330</v>
      </c>
      <c r="C14191" t="s">
        <v>133</v>
      </c>
      <c r="D14191">
        <v>2008</v>
      </c>
      <c r="E14191" t="s">
        <v>140</v>
      </c>
      <c r="F14191" t="s">
        <v>293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10331</v>
      </c>
      <c r="C14192" t="s">
        <v>196</v>
      </c>
      <c r="D14192">
        <v>1996</v>
      </c>
      <c r="E14192" t="s">
        <v>150</v>
      </c>
      <c r="F14192" t="s">
        <v>523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10332</v>
      </c>
      <c r="C14193" t="s">
        <v>173</v>
      </c>
      <c r="D14193">
        <v>2013</v>
      </c>
      <c r="E14193" t="s">
        <v>320</v>
      </c>
      <c r="F14193" t="s">
        <v>857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10333</v>
      </c>
      <c r="C14194" t="s">
        <v>133</v>
      </c>
      <c r="D14194">
        <v>2005</v>
      </c>
      <c r="E14194" t="s">
        <v>135</v>
      </c>
      <c r="F14194" t="s">
        <v>121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7650</v>
      </c>
      <c r="C14195" t="s">
        <v>256</v>
      </c>
      <c r="D14195">
        <v>2005</v>
      </c>
      <c r="E14195" t="s">
        <v>120</v>
      </c>
      <c r="F14195" t="s">
        <v>169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10334</v>
      </c>
      <c r="C14196" t="s">
        <v>149</v>
      </c>
      <c r="D14196">
        <v>2011</v>
      </c>
      <c r="E14196" t="s">
        <v>320</v>
      </c>
      <c r="F14196" t="s">
        <v>2425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5637</v>
      </c>
      <c r="C14197" t="s">
        <v>162</v>
      </c>
      <c r="D14197">
        <v>2005</v>
      </c>
      <c r="E14197" t="s">
        <v>120</v>
      </c>
      <c r="F14197" t="s">
        <v>237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9191</v>
      </c>
      <c r="C14198" t="s">
        <v>146</v>
      </c>
      <c r="D14198">
        <v>2015</v>
      </c>
      <c r="E14198" t="s">
        <v>193</v>
      </c>
      <c r="F14198" t="s">
        <v>3421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10335</v>
      </c>
      <c r="C14199" t="s">
        <v>239</v>
      </c>
      <c r="D14199">
        <v>2011</v>
      </c>
      <c r="E14199" t="s">
        <v>193</v>
      </c>
      <c r="F14199" t="s">
        <v>9748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10336</v>
      </c>
      <c r="C14200" t="s">
        <v>162</v>
      </c>
      <c r="D14200">
        <v>2001</v>
      </c>
      <c r="E14200" t="s">
        <v>129</v>
      </c>
      <c r="F14200" t="s">
        <v>293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10337</v>
      </c>
      <c r="C14201" t="s">
        <v>239</v>
      </c>
      <c r="D14201">
        <v>2009</v>
      </c>
      <c r="E14201" t="s">
        <v>181</v>
      </c>
      <c r="F14201" t="s">
        <v>293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10338</v>
      </c>
      <c r="C14202" t="s">
        <v>162</v>
      </c>
      <c r="D14202">
        <v>2002</v>
      </c>
      <c r="E14202" t="s">
        <v>109</v>
      </c>
      <c r="F14202" t="s">
        <v>4786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10339</v>
      </c>
      <c r="C14203" t="s">
        <v>799</v>
      </c>
      <c r="D14203">
        <v>2016</v>
      </c>
      <c r="E14203" t="s">
        <v>120</v>
      </c>
      <c r="F14203" t="s">
        <v>857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10340</v>
      </c>
      <c r="C14204" t="s">
        <v>239</v>
      </c>
      <c r="D14204">
        <v>2013</v>
      </c>
      <c r="E14204" t="s">
        <v>193</v>
      </c>
      <c r="F14204" t="s">
        <v>5875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10341</v>
      </c>
      <c r="C14205" t="s">
        <v>239</v>
      </c>
      <c r="D14205">
        <v>2006</v>
      </c>
      <c r="E14205" t="s">
        <v>129</v>
      </c>
      <c r="F14205" t="s">
        <v>1075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2080</v>
      </c>
      <c r="C14206" t="s">
        <v>227</v>
      </c>
      <c r="D14206">
        <v>2009</v>
      </c>
      <c r="E14206" t="s">
        <v>138</v>
      </c>
      <c r="F14206" t="s">
        <v>491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5332</v>
      </c>
      <c r="C14207" t="s">
        <v>256</v>
      </c>
      <c r="D14207">
        <v>2003</v>
      </c>
      <c r="E14207" t="s">
        <v>125</v>
      </c>
      <c r="F14207" t="s">
        <v>330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10342</v>
      </c>
      <c r="C14208" t="s">
        <v>133</v>
      </c>
      <c r="D14208">
        <v>2008</v>
      </c>
      <c r="E14208" t="s">
        <v>125</v>
      </c>
      <c r="F14208" t="s">
        <v>9164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10343</v>
      </c>
      <c r="C14209" t="s">
        <v>173</v>
      </c>
      <c r="D14209">
        <v>2014</v>
      </c>
      <c r="E14209" t="s">
        <v>150</v>
      </c>
      <c r="F14209" t="s">
        <v>402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10344</v>
      </c>
      <c r="C14210" t="s">
        <v>133</v>
      </c>
      <c r="D14210">
        <v>2008</v>
      </c>
      <c r="E14210" t="s">
        <v>120</v>
      </c>
      <c r="F14210" t="s">
        <v>4638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10345</v>
      </c>
      <c r="C14211" t="s">
        <v>239</v>
      </c>
      <c r="D14211">
        <v>2007</v>
      </c>
      <c r="E14211" t="s">
        <v>129</v>
      </c>
      <c r="F14211" t="s">
        <v>2425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10346</v>
      </c>
      <c r="C14212" t="s">
        <v>196</v>
      </c>
      <c r="D14212">
        <v>2001</v>
      </c>
      <c r="E14212" t="s">
        <v>150</v>
      </c>
      <c r="F14212" t="s">
        <v>10347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10348</v>
      </c>
      <c r="C14213" t="s">
        <v>227</v>
      </c>
      <c r="D14213">
        <v>2009</v>
      </c>
      <c r="E14213" t="s">
        <v>125</v>
      </c>
      <c r="F14213" t="s">
        <v>5814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10349</v>
      </c>
      <c r="C14214" t="s">
        <v>149</v>
      </c>
      <c r="D14214">
        <v>2012</v>
      </c>
      <c r="E14214" t="s">
        <v>150</v>
      </c>
      <c r="F14214" t="s">
        <v>230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10350</v>
      </c>
      <c r="C14215" t="s">
        <v>153</v>
      </c>
      <c r="D14215">
        <v>2007</v>
      </c>
      <c r="E14215" t="s">
        <v>193</v>
      </c>
      <c r="F14215" t="s">
        <v>293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4279</v>
      </c>
      <c r="C14216" t="s">
        <v>227</v>
      </c>
      <c r="D14216">
        <v>2009</v>
      </c>
      <c r="E14216" t="s">
        <v>150</v>
      </c>
      <c r="F14216" t="s">
        <v>620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8018</v>
      </c>
      <c r="C14217" t="s">
        <v>119</v>
      </c>
      <c r="D14217">
        <v>2013</v>
      </c>
      <c r="E14217" t="s">
        <v>150</v>
      </c>
      <c r="F14217" t="s">
        <v>402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10351</v>
      </c>
      <c r="C14218" t="s">
        <v>196</v>
      </c>
      <c r="D14218">
        <v>1996</v>
      </c>
      <c r="E14218" t="s">
        <v>120</v>
      </c>
      <c r="F14218" t="s">
        <v>2845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10352</v>
      </c>
      <c r="C14219" t="s">
        <v>153</v>
      </c>
      <c r="D14219">
        <v>2007</v>
      </c>
      <c r="E14219" t="s">
        <v>135</v>
      </c>
      <c r="F14219" t="s">
        <v>8098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10353</v>
      </c>
      <c r="C14220" t="s">
        <v>155</v>
      </c>
      <c r="D14220">
        <v>1994</v>
      </c>
      <c r="E14220" t="s">
        <v>129</v>
      </c>
      <c r="F14220" t="s">
        <v>5754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2035</v>
      </c>
      <c r="C14221" t="s">
        <v>227</v>
      </c>
      <c r="D14221">
        <v>2009</v>
      </c>
      <c r="E14221" t="s">
        <v>138</v>
      </c>
      <c r="F14221" t="s">
        <v>82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10354</v>
      </c>
      <c r="C14222" t="s">
        <v>146</v>
      </c>
      <c r="D14222">
        <v>2011</v>
      </c>
      <c r="E14222" t="s">
        <v>140</v>
      </c>
      <c r="F14222" t="s">
        <v>1077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10355</v>
      </c>
      <c r="C14223" t="s">
        <v>133</v>
      </c>
      <c r="D14223">
        <v>2008</v>
      </c>
      <c r="E14223" t="s">
        <v>150</v>
      </c>
      <c r="F14223" t="s">
        <v>4032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10356</v>
      </c>
      <c r="C14224" t="s">
        <v>196</v>
      </c>
      <c r="D14224">
        <v>1998</v>
      </c>
      <c r="E14224" t="s">
        <v>193</v>
      </c>
      <c r="F14224" t="s">
        <v>402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10152</v>
      </c>
      <c r="C14225" t="s">
        <v>256</v>
      </c>
      <c r="D14225">
        <v>2003</v>
      </c>
      <c r="E14225" t="s">
        <v>138</v>
      </c>
      <c r="F14225" t="s">
        <v>82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10357</v>
      </c>
      <c r="C14226" t="s">
        <v>162</v>
      </c>
      <c r="D14226">
        <v>2005</v>
      </c>
      <c r="E14226" t="s">
        <v>109</v>
      </c>
      <c r="F14226" t="s">
        <v>1787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10358</v>
      </c>
      <c r="C14227" t="s">
        <v>173</v>
      </c>
      <c r="D14227">
        <v>2013</v>
      </c>
      <c r="E14227" t="s">
        <v>109</v>
      </c>
      <c r="F14227" t="s">
        <v>5719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10359</v>
      </c>
      <c r="C14228" t="s">
        <v>196</v>
      </c>
      <c r="D14228">
        <v>1995</v>
      </c>
      <c r="E14228" t="s">
        <v>193</v>
      </c>
      <c r="F14228" t="s">
        <v>10360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10361</v>
      </c>
      <c r="C14229" t="s">
        <v>175</v>
      </c>
      <c r="D14229">
        <v>2015</v>
      </c>
      <c r="E14229" t="s">
        <v>181</v>
      </c>
      <c r="F14229" t="s">
        <v>402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10362</v>
      </c>
      <c r="C14230" t="s">
        <v>173</v>
      </c>
      <c r="D14230">
        <v>2011</v>
      </c>
      <c r="E14230" t="s">
        <v>120</v>
      </c>
      <c r="F14230" t="s">
        <v>1077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10363</v>
      </c>
      <c r="C14231" t="s">
        <v>239</v>
      </c>
      <c r="D14231">
        <v>2009</v>
      </c>
      <c r="E14231" t="s">
        <v>129</v>
      </c>
      <c r="F14231" t="s">
        <v>6814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10364</v>
      </c>
      <c r="C14232" t="s">
        <v>155</v>
      </c>
      <c r="D14232">
        <v>1994</v>
      </c>
      <c r="E14232" t="s">
        <v>129</v>
      </c>
      <c r="F14232" t="s">
        <v>1075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10365</v>
      </c>
      <c r="C14233" t="s">
        <v>153</v>
      </c>
      <c r="D14233">
        <v>2002</v>
      </c>
      <c r="E14233" t="s">
        <v>193</v>
      </c>
      <c r="F14233" t="s">
        <v>285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10366</v>
      </c>
      <c r="C14234" t="s">
        <v>133</v>
      </c>
      <c r="D14234">
        <v>2008</v>
      </c>
      <c r="E14234" t="s">
        <v>193</v>
      </c>
      <c r="F14234" t="s">
        <v>5696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10367</v>
      </c>
      <c r="C14235" t="s">
        <v>175</v>
      </c>
      <c r="D14235">
        <v>2016</v>
      </c>
      <c r="E14235" t="s">
        <v>125</v>
      </c>
      <c r="F14235" t="s">
        <v>10368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10369</v>
      </c>
      <c r="C14236" t="s">
        <v>133</v>
      </c>
      <c r="D14236">
        <v>2009</v>
      </c>
      <c r="E14236" t="s">
        <v>193</v>
      </c>
      <c r="F14236" t="s">
        <v>1535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10370</v>
      </c>
      <c r="C14237" t="s">
        <v>227</v>
      </c>
      <c r="D14237">
        <v>2006</v>
      </c>
      <c r="E14237" t="s">
        <v>140</v>
      </c>
      <c r="F14237" t="s">
        <v>219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10371</v>
      </c>
      <c r="C14238" t="s">
        <v>119</v>
      </c>
      <c r="D14238">
        <v>2007</v>
      </c>
      <c r="E14238" t="s">
        <v>193</v>
      </c>
      <c r="F14238" t="s">
        <v>6299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6014</v>
      </c>
      <c r="C14239" t="s">
        <v>146</v>
      </c>
      <c r="D14239">
        <v>2008</v>
      </c>
      <c r="E14239" t="s">
        <v>120</v>
      </c>
      <c r="F14239" t="s">
        <v>4839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2466</v>
      </c>
      <c r="C14240" t="s">
        <v>227</v>
      </c>
      <c r="D14240">
        <v>2010</v>
      </c>
      <c r="E14240" t="s">
        <v>150</v>
      </c>
      <c r="F14240" t="s">
        <v>82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10372</v>
      </c>
      <c r="C14241" t="s">
        <v>133</v>
      </c>
      <c r="D14241">
        <v>2010</v>
      </c>
      <c r="E14241" t="s">
        <v>140</v>
      </c>
      <c r="F14241" t="s">
        <v>293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10373</v>
      </c>
      <c r="C14242" t="s">
        <v>239</v>
      </c>
      <c r="D14242">
        <v>2006</v>
      </c>
      <c r="E14242" t="s">
        <v>135</v>
      </c>
      <c r="F14242" t="s">
        <v>7417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10020</v>
      </c>
      <c r="C14243" t="s">
        <v>149</v>
      </c>
      <c r="D14243">
        <v>2011</v>
      </c>
      <c r="E14243" t="s">
        <v>193</v>
      </c>
      <c r="F14243" t="s">
        <v>9487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10374</v>
      </c>
      <c r="C14244" t="s">
        <v>119</v>
      </c>
      <c r="D14244">
        <v>2010</v>
      </c>
      <c r="E14244" t="s">
        <v>125</v>
      </c>
      <c r="F14244" t="s">
        <v>2268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3555</v>
      </c>
      <c r="C14245" t="s">
        <v>227</v>
      </c>
      <c r="D14245">
        <v>2014</v>
      </c>
      <c r="E14245" t="s">
        <v>125</v>
      </c>
      <c r="F14245" t="s">
        <v>82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10375</v>
      </c>
      <c r="C14246" t="s">
        <v>149</v>
      </c>
      <c r="D14246">
        <v>2015</v>
      </c>
      <c r="E14246" t="s">
        <v>150</v>
      </c>
      <c r="F14246" t="s">
        <v>7286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10376</v>
      </c>
      <c r="C14247" t="s">
        <v>196</v>
      </c>
      <c r="D14247">
        <v>1996</v>
      </c>
      <c r="E14247" t="s">
        <v>138</v>
      </c>
      <c r="F14247" t="s">
        <v>2845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8949</v>
      </c>
      <c r="C14248" t="s">
        <v>239</v>
      </c>
      <c r="D14248">
        <v>2007</v>
      </c>
      <c r="E14248" t="s">
        <v>181</v>
      </c>
      <c r="F14248" t="s">
        <v>1972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10377</v>
      </c>
      <c r="C14249" t="s">
        <v>222</v>
      </c>
      <c r="D14249">
        <v>2003</v>
      </c>
      <c r="E14249" t="s">
        <v>150</v>
      </c>
      <c r="F14249" t="s">
        <v>147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10378</v>
      </c>
      <c r="C14250" t="s">
        <v>149</v>
      </c>
      <c r="D14250">
        <v>2015</v>
      </c>
      <c r="E14250" t="s">
        <v>150</v>
      </c>
      <c r="F14250" t="s">
        <v>402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10379</v>
      </c>
      <c r="C14251" t="s">
        <v>227</v>
      </c>
      <c r="D14251">
        <v>2012</v>
      </c>
      <c r="E14251" t="s">
        <v>150</v>
      </c>
      <c r="F14251" t="s">
        <v>984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10380</v>
      </c>
      <c r="C14252" t="s">
        <v>162</v>
      </c>
      <c r="D14252">
        <v>2002</v>
      </c>
      <c r="E14252" t="s">
        <v>150</v>
      </c>
      <c r="F14252" t="s">
        <v>9384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10381</v>
      </c>
      <c r="C14253" t="s">
        <v>162</v>
      </c>
      <c r="D14253">
        <v>2006</v>
      </c>
      <c r="E14253" t="s">
        <v>120</v>
      </c>
      <c r="F14253" t="s">
        <v>219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10382</v>
      </c>
      <c r="C14254" t="s">
        <v>119</v>
      </c>
      <c r="D14254">
        <v>2008</v>
      </c>
      <c r="E14254" t="s">
        <v>131</v>
      </c>
      <c r="F14254" t="s">
        <v>2600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6957</v>
      </c>
      <c r="C14255" t="s">
        <v>227</v>
      </c>
      <c r="D14255">
        <v>2009</v>
      </c>
      <c r="E14255" t="s">
        <v>193</v>
      </c>
      <c r="F14255" t="s">
        <v>1770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10383</v>
      </c>
      <c r="C14256" t="s">
        <v>119</v>
      </c>
      <c r="D14256">
        <v>2011</v>
      </c>
      <c r="E14256" t="s">
        <v>135</v>
      </c>
      <c r="F14256" t="s">
        <v>984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10384</v>
      </c>
      <c r="C14257" t="s">
        <v>146</v>
      </c>
      <c r="D14257">
        <v>2008</v>
      </c>
      <c r="E14257" t="s">
        <v>125</v>
      </c>
      <c r="F14257" t="s">
        <v>1489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10385</v>
      </c>
      <c r="C14258" t="s">
        <v>162</v>
      </c>
      <c r="D14258">
        <v>2002</v>
      </c>
      <c r="E14258" t="s">
        <v>109</v>
      </c>
      <c r="F14258" t="s">
        <v>367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10386</v>
      </c>
      <c r="C14259" t="s">
        <v>133</v>
      </c>
      <c r="D14259">
        <v>2006</v>
      </c>
      <c r="E14259" t="s">
        <v>109</v>
      </c>
      <c r="F14259" t="s">
        <v>1972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10387</v>
      </c>
      <c r="C14260" t="s">
        <v>173</v>
      </c>
      <c r="D14260">
        <v>2013</v>
      </c>
      <c r="E14260" t="s">
        <v>140</v>
      </c>
      <c r="F14260" t="s">
        <v>402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10388</v>
      </c>
      <c r="C14261" t="s">
        <v>173</v>
      </c>
      <c r="D14261">
        <v>2014</v>
      </c>
      <c r="E14261" t="s">
        <v>129</v>
      </c>
      <c r="F14261" t="s">
        <v>10389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10390</v>
      </c>
      <c r="C14262" t="s">
        <v>133</v>
      </c>
      <c r="D14262">
        <v>2007</v>
      </c>
      <c r="E14262" t="s">
        <v>320</v>
      </c>
      <c r="F14262" t="s">
        <v>121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6701</v>
      </c>
      <c r="C14263" t="s">
        <v>227</v>
      </c>
      <c r="D14263">
        <v>2011</v>
      </c>
      <c r="E14263" t="s">
        <v>125</v>
      </c>
      <c r="F14263" t="s">
        <v>3882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1515</v>
      </c>
      <c r="C14264" t="s">
        <v>162</v>
      </c>
      <c r="D14264">
        <v>2005</v>
      </c>
      <c r="E14264" t="s">
        <v>125</v>
      </c>
      <c r="F14264" t="s">
        <v>237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10391</v>
      </c>
      <c r="C14265" t="s">
        <v>239</v>
      </c>
      <c r="D14265">
        <v>2005</v>
      </c>
      <c r="E14265" t="s">
        <v>125</v>
      </c>
      <c r="F14265" t="s">
        <v>293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10392</v>
      </c>
      <c r="C14266" t="s">
        <v>227</v>
      </c>
      <c r="D14266">
        <v>2007</v>
      </c>
      <c r="E14266" t="s">
        <v>320</v>
      </c>
      <c r="F14266" t="s">
        <v>6824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10393</v>
      </c>
      <c r="C14267" t="s">
        <v>227</v>
      </c>
      <c r="D14267">
        <v>2006</v>
      </c>
      <c r="E14267" t="s">
        <v>320</v>
      </c>
      <c r="F14267" t="s">
        <v>230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10394</v>
      </c>
      <c r="C14268" t="s">
        <v>133</v>
      </c>
      <c r="D14268">
        <v>2010</v>
      </c>
      <c r="E14268" t="s">
        <v>193</v>
      </c>
      <c r="F14268" t="s">
        <v>870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10395</v>
      </c>
      <c r="C14269" t="s">
        <v>227</v>
      </c>
      <c r="D14269">
        <v>2007</v>
      </c>
      <c r="E14269" t="s">
        <v>131</v>
      </c>
      <c r="F14269" t="s">
        <v>1518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10396</v>
      </c>
      <c r="C14270" t="s">
        <v>258</v>
      </c>
      <c r="D14270">
        <v>2015</v>
      </c>
      <c r="E14270" t="s">
        <v>135</v>
      </c>
      <c r="F14270" t="s">
        <v>672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10397</v>
      </c>
      <c r="C14271" t="s">
        <v>133</v>
      </c>
      <c r="D14271">
        <v>2007</v>
      </c>
      <c r="E14271" t="s">
        <v>120</v>
      </c>
      <c r="F14271" t="s">
        <v>1309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9545</v>
      </c>
      <c r="C14272" t="s">
        <v>153</v>
      </c>
      <c r="D14272">
        <v>2009</v>
      </c>
      <c r="E14272" t="s">
        <v>120</v>
      </c>
      <c r="F14272" t="s">
        <v>857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10398</v>
      </c>
      <c r="C14273" t="s">
        <v>133</v>
      </c>
      <c r="D14273">
        <v>2009</v>
      </c>
      <c r="E14273" t="s">
        <v>131</v>
      </c>
      <c r="F14273" t="s">
        <v>4022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10399</v>
      </c>
      <c r="C14274" t="s">
        <v>133</v>
      </c>
      <c r="D14274">
        <v>2010</v>
      </c>
      <c r="E14274" t="s">
        <v>135</v>
      </c>
      <c r="F14274" t="s">
        <v>82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10400</v>
      </c>
      <c r="C14275" t="s">
        <v>173</v>
      </c>
      <c r="D14275" t="s">
        <v>332</v>
      </c>
      <c r="E14275" t="s">
        <v>129</v>
      </c>
      <c r="F14275" t="s">
        <v>984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10401</v>
      </c>
      <c r="C14276" t="s">
        <v>227</v>
      </c>
      <c r="D14276">
        <v>2014</v>
      </c>
      <c r="E14276" t="s">
        <v>150</v>
      </c>
      <c r="F14276" t="s">
        <v>10402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10165</v>
      </c>
      <c r="C14277" t="s">
        <v>149</v>
      </c>
      <c r="D14277">
        <v>2014</v>
      </c>
      <c r="E14277" t="s">
        <v>129</v>
      </c>
      <c r="F14277" t="s">
        <v>402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10403</v>
      </c>
      <c r="C14278" t="s">
        <v>149</v>
      </c>
      <c r="D14278">
        <v>2012</v>
      </c>
      <c r="E14278" t="s">
        <v>150</v>
      </c>
      <c r="F14278" t="s">
        <v>402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10404</v>
      </c>
      <c r="C14279" t="s">
        <v>133</v>
      </c>
      <c r="D14279">
        <v>2010</v>
      </c>
      <c r="E14279" t="s">
        <v>140</v>
      </c>
      <c r="F14279" t="s">
        <v>5821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10405</v>
      </c>
      <c r="C14280" t="s">
        <v>256</v>
      </c>
      <c r="D14280">
        <v>2002</v>
      </c>
      <c r="E14280" t="s">
        <v>120</v>
      </c>
      <c r="F14280" t="s">
        <v>293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10406</v>
      </c>
      <c r="C14281" t="s">
        <v>173</v>
      </c>
      <c r="D14281">
        <v>2013</v>
      </c>
      <c r="E14281" t="s">
        <v>140</v>
      </c>
      <c r="F14281" t="s">
        <v>10281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10407</v>
      </c>
      <c r="C14282" t="s">
        <v>133</v>
      </c>
      <c r="D14282">
        <v>2007</v>
      </c>
      <c r="E14282" t="s">
        <v>140</v>
      </c>
      <c r="F14282" t="s">
        <v>5805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476</v>
      </c>
      <c r="C14283" t="s">
        <v>227</v>
      </c>
      <c r="D14283">
        <v>2009</v>
      </c>
      <c r="E14283" t="s">
        <v>135</v>
      </c>
      <c r="F14283" t="s">
        <v>5696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10408</v>
      </c>
      <c r="C14284" t="s">
        <v>227</v>
      </c>
      <c r="D14284">
        <v>2011</v>
      </c>
      <c r="E14284" t="s">
        <v>193</v>
      </c>
      <c r="F14284" t="s">
        <v>10409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2235</v>
      </c>
      <c r="C14285" t="s">
        <v>227</v>
      </c>
      <c r="D14285">
        <v>2012</v>
      </c>
      <c r="E14285" t="s">
        <v>193</v>
      </c>
      <c r="F14285" t="s">
        <v>2236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10410</v>
      </c>
      <c r="C14286" t="s">
        <v>239</v>
      </c>
      <c r="D14286">
        <v>2004</v>
      </c>
      <c r="E14286" t="s">
        <v>131</v>
      </c>
      <c r="F14286" t="s">
        <v>268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10411</v>
      </c>
      <c r="C14287" t="s">
        <v>256</v>
      </c>
      <c r="D14287">
        <v>2003</v>
      </c>
      <c r="E14287" t="s">
        <v>150</v>
      </c>
      <c r="F14287" t="s">
        <v>285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8722</v>
      </c>
      <c r="C14288" t="s">
        <v>799</v>
      </c>
      <c r="D14288">
        <v>2013</v>
      </c>
      <c r="E14288" t="s">
        <v>320</v>
      </c>
      <c r="F14288" t="s">
        <v>402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10412</v>
      </c>
      <c r="C14289" t="s">
        <v>153</v>
      </c>
      <c r="D14289">
        <v>2008</v>
      </c>
      <c r="E14289" t="s">
        <v>320</v>
      </c>
      <c r="F14289" t="s">
        <v>857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10413</v>
      </c>
      <c r="C14290" t="s">
        <v>153</v>
      </c>
      <c r="D14290">
        <v>2006</v>
      </c>
      <c r="E14290" t="s">
        <v>150</v>
      </c>
      <c r="F14290" t="s">
        <v>268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10414</v>
      </c>
      <c r="C14291" t="s">
        <v>133</v>
      </c>
      <c r="D14291">
        <v>2007</v>
      </c>
      <c r="E14291" t="s">
        <v>193</v>
      </c>
      <c r="F14291" t="s">
        <v>237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10415</v>
      </c>
      <c r="C14292" t="s">
        <v>133</v>
      </c>
      <c r="D14292">
        <v>2007</v>
      </c>
      <c r="E14292" t="s">
        <v>140</v>
      </c>
      <c r="F14292" t="s">
        <v>4786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10416</v>
      </c>
      <c r="C14293" t="s">
        <v>173</v>
      </c>
      <c r="D14293">
        <v>2015</v>
      </c>
      <c r="E14293" t="s">
        <v>129</v>
      </c>
      <c r="F14293" t="s">
        <v>2540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10417</v>
      </c>
      <c r="C14294" t="s">
        <v>196</v>
      </c>
      <c r="D14294">
        <v>2000</v>
      </c>
      <c r="E14294" t="s">
        <v>150</v>
      </c>
      <c r="F14294" t="s">
        <v>857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10418</v>
      </c>
      <c r="C14295" t="s">
        <v>133</v>
      </c>
      <c r="D14295">
        <v>2010</v>
      </c>
      <c r="E14295" t="s">
        <v>129</v>
      </c>
      <c r="F14295" t="s">
        <v>984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10419</v>
      </c>
      <c r="C14296" t="s">
        <v>133</v>
      </c>
      <c r="D14296">
        <v>2008</v>
      </c>
      <c r="E14296" t="s">
        <v>181</v>
      </c>
      <c r="F14296" t="s">
        <v>402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10420</v>
      </c>
      <c r="C14297" t="s">
        <v>133</v>
      </c>
      <c r="D14297">
        <v>2006</v>
      </c>
      <c r="E14297" t="s">
        <v>135</v>
      </c>
      <c r="F14297" t="s">
        <v>2402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10421</v>
      </c>
      <c r="C14298" t="s">
        <v>133</v>
      </c>
      <c r="D14298" t="s">
        <v>332</v>
      </c>
      <c r="E14298" t="s">
        <v>135</v>
      </c>
      <c r="F14298" t="s">
        <v>332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10422</v>
      </c>
      <c r="C14299" t="s">
        <v>149</v>
      </c>
      <c r="D14299">
        <v>2012</v>
      </c>
      <c r="E14299" t="s">
        <v>193</v>
      </c>
      <c r="F14299" t="s">
        <v>402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10423</v>
      </c>
      <c r="C14300" t="s">
        <v>162</v>
      </c>
      <c r="D14300">
        <v>2005</v>
      </c>
      <c r="E14300" t="s">
        <v>120</v>
      </c>
      <c r="F14300" t="s">
        <v>2937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10424</v>
      </c>
      <c r="C14301" t="s">
        <v>227</v>
      </c>
      <c r="D14301">
        <v>2009</v>
      </c>
      <c r="E14301" t="s">
        <v>320</v>
      </c>
      <c r="F14301" t="s">
        <v>268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10425</v>
      </c>
      <c r="C14302" t="s">
        <v>133</v>
      </c>
      <c r="D14302">
        <v>2008</v>
      </c>
      <c r="E14302" t="s">
        <v>140</v>
      </c>
      <c r="F14302" t="s">
        <v>616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10426</v>
      </c>
      <c r="C14303" t="s">
        <v>173</v>
      </c>
      <c r="D14303">
        <v>2016</v>
      </c>
      <c r="E14303" t="s">
        <v>150</v>
      </c>
      <c r="F14303" t="s">
        <v>121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10427</v>
      </c>
      <c r="C14304" t="s">
        <v>222</v>
      </c>
      <c r="D14304">
        <v>2004</v>
      </c>
      <c r="E14304" t="s">
        <v>140</v>
      </c>
      <c r="F14304" t="s">
        <v>147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8640</v>
      </c>
      <c r="C14305" t="s">
        <v>239</v>
      </c>
      <c r="D14305">
        <v>2006</v>
      </c>
      <c r="E14305" t="s">
        <v>135</v>
      </c>
      <c r="F14305" t="s">
        <v>8641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10428</v>
      </c>
      <c r="C14306" t="s">
        <v>133</v>
      </c>
      <c r="D14306">
        <v>2008</v>
      </c>
      <c r="E14306" t="s">
        <v>193</v>
      </c>
      <c r="F14306" t="s">
        <v>1077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10429</v>
      </c>
      <c r="C14307" t="s">
        <v>239</v>
      </c>
      <c r="D14307">
        <v>2007</v>
      </c>
      <c r="E14307" t="s">
        <v>109</v>
      </c>
      <c r="F14307" t="s">
        <v>166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10430</v>
      </c>
      <c r="C14308" t="s">
        <v>173</v>
      </c>
      <c r="D14308">
        <v>2016</v>
      </c>
      <c r="E14308" t="s">
        <v>109</v>
      </c>
      <c r="F14308" t="s">
        <v>230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10431</v>
      </c>
      <c r="C14309" t="s">
        <v>162</v>
      </c>
      <c r="D14309">
        <v>2001</v>
      </c>
      <c r="E14309" t="s">
        <v>109</v>
      </c>
      <c r="F14309" t="s">
        <v>6790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10432</v>
      </c>
      <c r="C14310" t="s">
        <v>227</v>
      </c>
      <c r="D14310">
        <v>2011</v>
      </c>
      <c r="E14310" t="s">
        <v>193</v>
      </c>
      <c r="F14310" t="s">
        <v>1518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10433</v>
      </c>
      <c r="C14311" t="s">
        <v>133</v>
      </c>
      <c r="D14311">
        <v>2012</v>
      </c>
      <c r="E14311" t="s">
        <v>193</v>
      </c>
      <c r="F14311" t="s">
        <v>7281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10434</v>
      </c>
      <c r="C14312" t="s">
        <v>133</v>
      </c>
      <c r="D14312">
        <v>2010</v>
      </c>
      <c r="E14312" t="s">
        <v>135</v>
      </c>
      <c r="F14312" t="s">
        <v>10435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10436</v>
      </c>
      <c r="C14313" t="s">
        <v>133</v>
      </c>
      <c r="D14313">
        <v>2012</v>
      </c>
      <c r="E14313" t="s">
        <v>150</v>
      </c>
      <c r="F14313" t="s">
        <v>332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10437</v>
      </c>
      <c r="C14314" t="s">
        <v>146</v>
      </c>
      <c r="D14314" t="s">
        <v>332</v>
      </c>
      <c r="E14314" t="s">
        <v>140</v>
      </c>
      <c r="F14314" t="s">
        <v>984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10438</v>
      </c>
      <c r="C14315" t="s">
        <v>799</v>
      </c>
      <c r="D14315">
        <v>2016</v>
      </c>
      <c r="E14315" t="s">
        <v>181</v>
      </c>
      <c r="F14315" t="s">
        <v>402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10439</v>
      </c>
      <c r="C14316" t="s">
        <v>153</v>
      </c>
      <c r="D14316">
        <v>2008</v>
      </c>
      <c r="E14316" t="s">
        <v>140</v>
      </c>
      <c r="F14316" t="s">
        <v>293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10440</v>
      </c>
      <c r="C14317" t="s">
        <v>146</v>
      </c>
      <c r="D14317">
        <v>2009</v>
      </c>
      <c r="E14317" t="s">
        <v>135</v>
      </c>
      <c r="F14317" t="s">
        <v>4164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10441</v>
      </c>
      <c r="C14318" t="s">
        <v>173</v>
      </c>
      <c r="D14318">
        <v>2013</v>
      </c>
      <c r="E14318" t="s">
        <v>150</v>
      </c>
      <c r="F14318" t="s">
        <v>402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10442</v>
      </c>
      <c r="C14319" t="s">
        <v>940</v>
      </c>
      <c r="D14319">
        <v>1996</v>
      </c>
      <c r="E14319" t="s">
        <v>135</v>
      </c>
      <c r="F14319" t="s">
        <v>10443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10444</v>
      </c>
      <c r="C14320" t="s">
        <v>133</v>
      </c>
      <c r="D14320">
        <v>2007</v>
      </c>
      <c r="E14320" t="s">
        <v>135</v>
      </c>
      <c r="F14320" t="s">
        <v>6299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8799</v>
      </c>
      <c r="C14321" t="s">
        <v>119</v>
      </c>
      <c r="D14321">
        <v>2015</v>
      </c>
      <c r="E14321" t="s">
        <v>150</v>
      </c>
      <c r="F14321" t="s">
        <v>4776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10445</v>
      </c>
      <c r="C14322" t="s">
        <v>940</v>
      </c>
      <c r="D14322">
        <v>1998</v>
      </c>
      <c r="E14322" t="s">
        <v>129</v>
      </c>
      <c r="F14322" t="s">
        <v>1649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9037</v>
      </c>
      <c r="C14323" t="s">
        <v>133</v>
      </c>
      <c r="D14323">
        <v>2007</v>
      </c>
      <c r="E14323" t="s">
        <v>125</v>
      </c>
      <c r="F14323" t="s">
        <v>1972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10446</v>
      </c>
      <c r="C14324" t="s">
        <v>133</v>
      </c>
      <c r="D14324">
        <v>2008</v>
      </c>
      <c r="E14324" t="s">
        <v>135</v>
      </c>
      <c r="F14324" t="s">
        <v>6062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10447</v>
      </c>
      <c r="C14325" t="s">
        <v>222</v>
      </c>
      <c r="D14325">
        <v>2005</v>
      </c>
      <c r="E14325" t="s">
        <v>109</v>
      </c>
      <c r="F14325" t="s">
        <v>147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10448</v>
      </c>
      <c r="C14326" t="s">
        <v>153</v>
      </c>
      <c r="D14326">
        <v>2008</v>
      </c>
      <c r="E14326" t="s">
        <v>193</v>
      </c>
      <c r="F14326" t="s">
        <v>2955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10449</v>
      </c>
      <c r="C14327" t="s">
        <v>173</v>
      </c>
      <c r="D14327">
        <v>2012</v>
      </c>
      <c r="E14327" t="s">
        <v>193</v>
      </c>
      <c r="F14327" t="s">
        <v>1077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10450</v>
      </c>
      <c r="C14328" t="s">
        <v>162</v>
      </c>
      <c r="D14328">
        <v>2005</v>
      </c>
      <c r="E14328" t="s">
        <v>193</v>
      </c>
      <c r="F14328" t="s">
        <v>1605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10451</v>
      </c>
      <c r="C14329" t="s">
        <v>227</v>
      </c>
      <c r="D14329">
        <v>2002</v>
      </c>
      <c r="E14329" t="s">
        <v>129</v>
      </c>
      <c r="F14329" t="s">
        <v>237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10452</v>
      </c>
      <c r="C14330" t="s">
        <v>227</v>
      </c>
      <c r="D14330">
        <v>2010</v>
      </c>
      <c r="E14330" t="s">
        <v>135</v>
      </c>
      <c r="F14330" t="s">
        <v>6824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9491</v>
      </c>
      <c r="C14331" t="s">
        <v>146</v>
      </c>
      <c r="D14331">
        <v>2011</v>
      </c>
      <c r="E14331" t="s">
        <v>135</v>
      </c>
      <c r="F14331" t="s">
        <v>9492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10453</v>
      </c>
      <c r="C14332" t="s">
        <v>227</v>
      </c>
      <c r="D14332">
        <v>2013</v>
      </c>
      <c r="E14332" t="s">
        <v>193</v>
      </c>
      <c r="F14332" t="s">
        <v>10454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10455</v>
      </c>
      <c r="C14333" t="s">
        <v>153</v>
      </c>
      <c r="D14333">
        <v>2008</v>
      </c>
      <c r="E14333" t="s">
        <v>135</v>
      </c>
      <c r="F14333" t="s">
        <v>8098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10456</v>
      </c>
      <c r="C14334" t="s">
        <v>133</v>
      </c>
      <c r="D14334">
        <v>2007</v>
      </c>
      <c r="E14334" t="s">
        <v>120</v>
      </c>
      <c r="F14334" t="s">
        <v>6062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10422</v>
      </c>
      <c r="C14335" t="s">
        <v>239</v>
      </c>
      <c r="D14335">
        <v>2012</v>
      </c>
      <c r="E14335" t="s">
        <v>193</v>
      </c>
      <c r="F14335" t="s">
        <v>402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10457</v>
      </c>
      <c r="C14336" t="s">
        <v>239</v>
      </c>
      <c r="D14336">
        <v>2010</v>
      </c>
      <c r="E14336" t="s">
        <v>129</v>
      </c>
      <c r="F14336" t="s">
        <v>2425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10458</v>
      </c>
      <c r="C14337" t="s">
        <v>227</v>
      </c>
      <c r="D14337">
        <v>1985</v>
      </c>
      <c r="E14337" t="s">
        <v>140</v>
      </c>
      <c r="F14337" t="s">
        <v>169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8462</v>
      </c>
      <c r="C14338" t="s">
        <v>149</v>
      </c>
      <c r="D14338">
        <v>2015</v>
      </c>
      <c r="E14338" t="s">
        <v>129</v>
      </c>
      <c r="F14338" t="s">
        <v>285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10459</v>
      </c>
      <c r="C14339" t="s">
        <v>940</v>
      </c>
      <c r="D14339">
        <v>1995</v>
      </c>
      <c r="E14339" t="s">
        <v>193</v>
      </c>
      <c r="F14339" t="s">
        <v>230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10460</v>
      </c>
      <c r="C14340" t="s">
        <v>133</v>
      </c>
      <c r="D14340">
        <v>2010</v>
      </c>
      <c r="E14340" t="s">
        <v>120</v>
      </c>
      <c r="F14340" t="s">
        <v>4638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10461</v>
      </c>
      <c r="C14341" t="s">
        <v>133</v>
      </c>
      <c r="D14341">
        <v>2008</v>
      </c>
      <c r="E14341" t="s">
        <v>140</v>
      </c>
      <c r="F14341" t="s">
        <v>70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10462</v>
      </c>
      <c r="C14342" t="s">
        <v>799</v>
      </c>
      <c r="D14342">
        <v>2013</v>
      </c>
      <c r="E14342" t="s">
        <v>129</v>
      </c>
      <c r="F14342" t="s">
        <v>5088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10463</v>
      </c>
      <c r="C14343" t="s">
        <v>133</v>
      </c>
      <c r="D14343">
        <v>2007</v>
      </c>
      <c r="E14343" t="s">
        <v>135</v>
      </c>
      <c r="F14343" t="s">
        <v>293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7231</v>
      </c>
      <c r="C14344" t="s">
        <v>133</v>
      </c>
      <c r="D14344">
        <v>2009</v>
      </c>
      <c r="E14344" t="s">
        <v>125</v>
      </c>
      <c r="F14344" t="s">
        <v>4022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10464</v>
      </c>
      <c r="C14345" t="s">
        <v>133</v>
      </c>
      <c r="D14345">
        <v>2010</v>
      </c>
      <c r="E14345" t="s">
        <v>140</v>
      </c>
      <c r="F14345" t="s">
        <v>293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7801</v>
      </c>
      <c r="C14346" t="s">
        <v>149</v>
      </c>
      <c r="D14346">
        <v>2015</v>
      </c>
      <c r="E14346" t="s">
        <v>129</v>
      </c>
      <c r="F14346" t="s">
        <v>857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10465</v>
      </c>
      <c r="C14347" t="s">
        <v>149</v>
      </c>
      <c r="D14347">
        <v>2009</v>
      </c>
      <c r="E14347" t="s">
        <v>135</v>
      </c>
      <c r="F14347" t="s">
        <v>166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10466</v>
      </c>
      <c r="C14348" t="s">
        <v>153</v>
      </c>
      <c r="D14348">
        <v>2007</v>
      </c>
      <c r="E14348" t="s">
        <v>193</v>
      </c>
      <c r="F14348" t="s">
        <v>5875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9442</v>
      </c>
      <c r="C14349" t="s">
        <v>149</v>
      </c>
      <c r="D14349">
        <v>2008</v>
      </c>
      <c r="E14349" t="s">
        <v>120</v>
      </c>
      <c r="F14349" t="s">
        <v>293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10467</v>
      </c>
      <c r="C14350" t="s">
        <v>799</v>
      </c>
      <c r="D14350">
        <v>2013</v>
      </c>
      <c r="E14350" t="s">
        <v>129</v>
      </c>
      <c r="F14350" t="s">
        <v>1309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10468</v>
      </c>
      <c r="C14351" t="s">
        <v>149</v>
      </c>
      <c r="D14351">
        <v>2010</v>
      </c>
      <c r="E14351" t="s">
        <v>135</v>
      </c>
      <c r="F14351" t="s">
        <v>166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10469</v>
      </c>
      <c r="C14352" t="s">
        <v>799</v>
      </c>
      <c r="D14352">
        <v>2015</v>
      </c>
      <c r="E14352" t="s">
        <v>150</v>
      </c>
      <c r="F14352" t="s">
        <v>9349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10470</v>
      </c>
      <c r="C14353" t="s">
        <v>153</v>
      </c>
      <c r="D14353">
        <v>2006</v>
      </c>
      <c r="E14353" t="s">
        <v>150</v>
      </c>
      <c r="F14353" t="s">
        <v>620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4453</v>
      </c>
      <c r="C14354" t="s">
        <v>133</v>
      </c>
      <c r="D14354">
        <v>2013</v>
      </c>
      <c r="E14354" t="s">
        <v>193</v>
      </c>
      <c r="F14354" t="s">
        <v>984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10471</v>
      </c>
      <c r="C14355" t="s">
        <v>133</v>
      </c>
      <c r="D14355">
        <v>2008</v>
      </c>
      <c r="E14355" t="s">
        <v>135</v>
      </c>
      <c r="F14355" t="s">
        <v>1089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10472</v>
      </c>
      <c r="C14356" t="s">
        <v>162</v>
      </c>
      <c r="D14356">
        <v>2005</v>
      </c>
      <c r="E14356" t="s">
        <v>109</v>
      </c>
      <c r="F14356" t="s">
        <v>237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10473</v>
      </c>
      <c r="C14357" t="s">
        <v>196</v>
      </c>
      <c r="D14357">
        <v>1996</v>
      </c>
      <c r="E14357" t="s">
        <v>150</v>
      </c>
      <c r="F14357" t="s">
        <v>523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10474</v>
      </c>
      <c r="C14358" t="s">
        <v>155</v>
      </c>
      <c r="D14358">
        <v>1996</v>
      </c>
      <c r="E14358" t="s">
        <v>135</v>
      </c>
      <c r="F14358" t="s">
        <v>10475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9948</v>
      </c>
      <c r="C14359" t="s">
        <v>146</v>
      </c>
      <c r="D14359">
        <v>2010</v>
      </c>
      <c r="E14359" t="s">
        <v>193</v>
      </c>
      <c r="F14359" t="s">
        <v>7607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10476</v>
      </c>
      <c r="C14360" t="s">
        <v>799</v>
      </c>
      <c r="D14360">
        <v>2015</v>
      </c>
      <c r="E14360" t="s">
        <v>150</v>
      </c>
      <c r="F14360" t="s">
        <v>2857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10477</v>
      </c>
      <c r="C14361" t="s">
        <v>173</v>
      </c>
      <c r="D14361">
        <v>2015</v>
      </c>
      <c r="E14361" t="s">
        <v>150</v>
      </c>
      <c r="F14361" t="s">
        <v>402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6172</v>
      </c>
      <c r="C14362" t="s">
        <v>256</v>
      </c>
      <c r="D14362">
        <v>2003</v>
      </c>
      <c r="E14362" t="s">
        <v>150</v>
      </c>
      <c r="F14362" t="s">
        <v>714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10478</v>
      </c>
      <c r="C14363" t="s">
        <v>239</v>
      </c>
      <c r="D14363">
        <v>2006</v>
      </c>
      <c r="E14363" t="s">
        <v>129</v>
      </c>
      <c r="F14363" t="s">
        <v>402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10479</v>
      </c>
      <c r="C14364" t="s">
        <v>239</v>
      </c>
      <c r="D14364">
        <v>2006</v>
      </c>
      <c r="E14364" t="s">
        <v>129</v>
      </c>
      <c r="F14364" t="s">
        <v>8853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10480</v>
      </c>
      <c r="C14365" t="s">
        <v>146</v>
      </c>
      <c r="D14365">
        <v>2009</v>
      </c>
      <c r="E14365" t="s">
        <v>138</v>
      </c>
      <c r="F14365" t="s">
        <v>7637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7337</v>
      </c>
      <c r="C14366" t="s">
        <v>256</v>
      </c>
      <c r="D14366">
        <v>2002</v>
      </c>
      <c r="E14366" t="s">
        <v>125</v>
      </c>
      <c r="F14366" t="s">
        <v>219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5348</v>
      </c>
      <c r="C14367" t="s">
        <v>940</v>
      </c>
      <c r="D14367">
        <v>1998</v>
      </c>
      <c r="E14367" t="s">
        <v>181</v>
      </c>
      <c r="F14367" t="s">
        <v>285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10481</v>
      </c>
      <c r="C14368" t="s">
        <v>227</v>
      </c>
      <c r="D14368">
        <v>2003</v>
      </c>
      <c r="E14368" t="s">
        <v>140</v>
      </c>
      <c r="F14368" t="s">
        <v>82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10482</v>
      </c>
      <c r="C14369" t="s">
        <v>239</v>
      </c>
      <c r="D14369">
        <v>2013</v>
      </c>
      <c r="E14369" t="s">
        <v>193</v>
      </c>
      <c r="F14369" t="s">
        <v>402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8907</v>
      </c>
      <c r="C14370" t="s">
        <v>940</v>
      </c>
      <c r="D14370">
        <v>1998</v>
      </c>
      <c r="E14370" t="s">
        <v>320</v>
      </c>
      <c r="F14370" t="s">
        <v>8908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8204</v>
      </c>
      <c r="C14371" t="s">
        <v>119</v>
      </c>
      <c r="D14371">
        <v>2009</v>
      </c>
      <c r="E14371" t="s">
        <v>181</v>
      </c>
      <c r="F14371" t="s">
        <v>2857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1995</v>
      </c>
      <c r="C14372" t="s">
        <v>162</v>
      </c>
      <c r="D14372">
        <v>2003</v>
      </c>
      <c r="E14372" t="s">
        <v>125</v>
      </c>
      <c r="F14372" t="s">
        <v>1634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10483</v>
      </c>
      <c r="C14373" t="s">
        <v>227</v>
      </c>
      <c r="D14373">
        <v>2011</v>
      </c>
      <c r="E14373" t="s">
        <v>109</v>
      </c>
      <c r="F14373" t="s">
        <v>984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9383</v>
      </c>
      <c r="C14374" t="s">
        <v>162</v>
      </c>
      <c r="D14374">
        <v>2003</v>
      </c>
      <c r="E14374" t="s">
        <v>109</v>
      </c>
      <c r="F14374" t="s">
        <v>9384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10484</v>
      </c>
      <c r="C14375" t="s">
        <v>239</v>
      </c>
      <c r="D14375">
        <v>2013</v>
      </c>
      <c r="E14375" t="s">
        <v>193</v>
      </c>
      <c r="F14375" t="s">
        <v>5875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10361</v>
      </c>
      <c r="C14376" t="s">
        <v>149</v>
      </c>
      <c r="D14376">
        <v>2015</v>
      </c>
      <c r="E14376" t="s">
        <v>181</v>
      </c>
      <c r="F14376" t="s">
        <v>402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10485</v>
      </c>
      <c r="C14377" t="s">
        <v>149</v>
      </c>
      <c r="D14377">
        <v>2014</v>
      </c>
      <c r="E14377" t="s">
        <v>120</v>
      </c>
      <c r="F14377" t="s">
        <v>402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10486</v>
      </c>
      <c r="C14378" t="s">
        <v>119</v>
      </c>
      <c r="D14378">
        <v>2007</v>
      </c>
      <c r="E14378" t="s">
        <v>129</v>
      </c>
      <c r="F14378" t="s">
        <v>121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10487</v>
      </c>
      <c r="C14379" t="s">
        <v>239</v>
      </c>
      <c r="D14379" t="s">
        <v>332</v>
      </c>
      <c r="E14379" t="s">
        <v>150</v>
      </c>
      <c r="F14379" t="s">
        <v>984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10488</v>
      </c>
      <c r="C14380" t="s">
        <v>133</v>
      </c>
      <c r="D14380">
        <v>2008</v>
      </c>
      <c r="E14380" t="s">
        <v>193</v>
      </c>
      <c r="F14380" t="s">
        <v>4441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10489</v>
      </c>
      <c r="C14381" t="s">
        <v>173</v>
      </c>
      <c r="D14381">
        <v>2015</v>
      </c>
      <c r="E14381" t="s">
        <v>129</v>
      </c>
      <c r="F14381" t="s">
        <v>2540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10490</v>
      </c>
      <c r="C14382" t="s">
        <v>133</v>
      </c>
      <c r="D14382">
        <v>2008</v>
      </c>
      <c r="E14382" t="s">
        <v>131</v>
      </c>
      <c r="F14382" t="s">
        <v>2059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10491</v>
      </c>
      <c r="C14383" t="s">
        <v>227</v>
      </c>
      <c r="D14383">
        <v>2003</v>
      </c>
      <c r="E14383" t="s">
        <v>320</v>
      </c>
      <c r="F14383" t="s">
        <v>367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10492</v>
      </c>
      <c r="C14384" t="s">
        <v>799</v>
      </c>
      <c r="D14384">
        <v>2015</v>
      </c>
      <c r="E14384" t="s">
        <v>150</v>
      </c>
      <c r="F14384" t="s">
        <v>5875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10493</v>
      </c>
      <c r="C14385" t="s">
        <v>227</v>
      </c>
      <c r="D14385">
        <v>2016</v>
      </c>
      <c r="E14385" t="s">
        <v>320</v>
      </c>
      <c r="F14385" t="s">
        <v>6824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10494</v>
      </c>
      <c r="C14386" t="s">
        <v>119</v>
      </c>
      <c r="D14386">
        <v>2010</v>
      </c>
      <c r="E14386" t="s">
        <v>135</v>
      </c>
      <c r="F14386" t="s">
        <v>4786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10495</v>
      </c>
      <c r="C14387" t="s">
        <v>239</v>
      </c>
      <c r="D14387">
        <v>2010</v>
      </c>
      <c r="E14387" t="s">
        <v>193</v>
      </c>
      <c r="F14387" t="s">
        <v>1077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8640</v>
      </c>
      <c r="C14388" t="s">
        <v>222</v>
      </c>
      <c r="D14388">
        <v>2006</v>
      </c>
      <c r="E14388" t="s">
        <v>135</v>
      </c>
      <c r="F14388" t="s">
        <v>8641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10496</v>
      </c>
      <c r="C14389" t="s">
        <v>239</v>
      </c>
      <c r="D14389">
        <v>2010</v>
      </c>
      <c r="E14389" t="s">
        <v>193</v>
      </c>
      <c r="F14389" t="s">
        <v>9628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4642</v>
      </c>
      <c r="C14390" t="s">
        <v>227</v>
      </c>
      <c r="D14390">
        <v>2003</v>
      </c>
      <c r="E14390" t="s">
        <v>109</v>
      </c>
      <c r="F14390" t="s">
        <v>82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10497</v>
      </c>
      <c r="C14391" t="s">
        <v>153</v>
      </c>
      <c r="D14391">
        <v>2006</v>
      </c>
      <c r="E14391" t="s">
        <v>193</v>
      </c>
      <c r="F14391" t="s">
        <v>10021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10498</v>
      </c>
      <c r="C14392" t="s">
        <v>175</v>
      </c>
      <c r="D14392">
        <v>2017</v>
      </c>
      <c r="E14392" t="s">
        <v>129</v>
      </c>
      <c r="F14392" t="s">
        <v>230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10499</v>
      </c>
      <c r="C14393" t="s">
        <v>133</v>
      </c>
      <c r="D14393">
        <v>2011</v>
      </c>
      <c r="E14393" t="s">
        <v>150</v>
      </c>
      <c r="F14393" t="s">
        <v>3856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10500</v>
      </c>
      <c r="C14394" t="s">
        <v>799</v>
      </c>
      <c r="D14394">
        <v>2014</v>
      </c>
      <c r="E14394" t="s">
        <v>193</v>
      </c>
      <c r="F14394" t="s">
        <v>7607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6339</v>
      </c>
      <c r="C14395" t="s">
        <v>256</v>
      </c>
      <c r="D14395">
        <v>2002</v>
      </c>
      <c r="E14395" t="s">
        <v>109</v>
      </c>
      <c r="F14395" t="s">
        <v>714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10501</v>
      </c>
      <c r="C14396" t="s">
        <v>799</v>
      </c>
      <c r="D14396">
        <v>2015</v>
      </c>
      <c r="E14396" t="s">
        <v>109</v>
      </c>
      <c r="F14396" t="s">
        <v>10502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1485</v>
      </c>
      <c r="C14397" t="s">
        <v>227</v>
      </c>
      <c r="D14397">
        <v>2007</v>
      </c>
      <c r="E14397" t="s">
        <v>150</v>
      </c>
      <c r="F14397" t="s">
        <v>491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10503</v>
      </c>
      <c r="C14398" t="s">
        <v>146</v>
      </c>
      <c r="D14398">
        <v>2008</v>
      </c>
      <c r="E14398" t="s">
        <v>138</v>
      </c>
      <c r="F14398" t="s">
        <v>293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10504</v>
      </c>
      <c r="C14399" t="s">
        <v>239</v>
      </c>
      <c r="D14399">
        <v>2010</v>
      </c>
      <c r="E14399" t="s">
        <v>129</v>
      </c>
      <c r="F14399" t="s">
        <v>5875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10505</v>
      </c>
      <c r="C14400" t="s">
        <v>153</v>
      </c>
      <c r="D14400">
        <v>2002</v>
      </c>
      <c r="E14400" t="s">
        <v>131</v>
      </c>
      <c r="F14400" t="s">
        <v>3773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9526</v>
      </c>
      <c r="C14401" t="s">
        <v>149</v>
      </c>
      <c r="D14401">
        <v>2014</v>
      </c>
      <c r="E14401" t="s">
        <v>129</v>
      </c>
      <c r="F14401" t="s">
        <v>402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10506</v>
      </c>
      <c r="C14402" t="s">
        <v>119</v>
      </c>
      <c r="D14402">
        <v>2010</v>
      </c>
      <c r="E14402" t="s">
        <v>150</v>
      </c>
      <c r="F14402" t="s">
        <v>1423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7910</v>
      </c>
      <c r="C14403" t="s">
        <v>153</v>
      </c>
      <c r="D14403">
        <v>2010</v>
      </c>
      <c r="E14403" t="s">
        <v>193</v>
      </c>
      <c r="F14403" t="s">
        <v>857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10507</v>
      </c>
      <c r="C14404" t="s">
        <v>173</v>
      </c>
      <c r="D14404">
        <v>2012</v>
      </c>
      <c r="E14404" t="s">
        <v>193</v>
      </c>
      <c r="F14404" t="s">
        <v>1309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10508</v>
      </c>
      <c r="C14405" t="s">
        <v>149</v>
      </c>
      <c r="D14405">
        <v>2013</v>
      </c>
      <c r="E14405" t="s">
        <v>181</v>
      </c>
      <c r="F14405" t="s">
        <v>285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10509</v>
      </c>
      <c r="C14406" t="s">
        <v>227</v>
      </c>
      <c r="D14406">
        <v>2011</v>
      </c>
      <c r="E14406" t="s">
        <v>140</v>
      </c>
      <c r="F14406" t="s">
        <v>984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10510</v>
      </c>
      <c r="C14407" t="s">
        <v>940</v>
      </c>
      <c r="D14407">
        <v>1998</v>
      </c>
      <c r="E14407" t="s">
        <v>193</v>
      </c>
      <c r="F14407" t="s">
        <v>10511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10512</v>
      </c>
      <c r="C14408" t="s">
        <v>133</v>
      </c>
      <c r="D14408">
        <v>2009</v>
      </c>
      <c r="E14408" t="s">
        <v>140</v>
      </c>
      <c r="F14408" t="s">
        <v>2972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5897</v>
      </c>
      <c r="C14409" t="s">
        <v>227</v>
      </c>
      <c r="D14409">
        <v>2010</v>
      </c>
      <c r="E14409" t="s">
        <v>120</v>
      </c>
      <c r="F14409" t="s">
        <v>82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10513</v>
      </c>
      <c r="C14410" t="s">
        <v>227</v>
      </c>
      <c r="D14410">
        <v>2005</v>
      </c>
      <c r="E14410" t="s">
        <v>320</v>
      </c>
      <c r="F14410" t="s">
        <v>367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10514</v>
      </c>
      <c r="C14411" t="s">
        <v>153</v>
      </c>
      <c r="D14411">
        <v>2009</v>
      </c>
      <c r="E14411" t="s">
        <v>181</v>
      </c>
      <c r="F14411" t="s">
        <v>5429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6228</v>
      </c>
      <c r="C14412" t="s">
        <v>250</v>
      </c>
      <c r="D14412">
        <v>2015</v>
      </c>
      <c r="E14412" t="s">
        <v>125</v>
      </c>
      <c r="F14412" t="s">
        <v>5498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587</v>
      </c>
      <c r="C14413" t="s">
        <v>227</v>
      </c>
      <c r="D14413">
        <v>2012</v>
      </c>
      <c r="E14413" t="s">
        <v>120</v>
      </c>
      <c r="F14413" t="s">
        <v>151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10515</v>
      </c>
      <c r="C14414" t="s">
        <v>239</v>
      </c>
      <c r="D14414">
        <v>2011</v>
      </c>
      <c r="E14414" t="s">
        <v>193</v>
      </c>
      <c r="F14414" t="s">
        <v>10516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2282</v>
      </c>
      <c r="C14415" t="s">
        <v>227</v>
      </c>
      <c r="D14415">
        <v>2009</v>
      </c>
      <c r="E14415" t="s">
        <v>150</v>
      </c>
      <c r="F14415" t="s">
        <v>219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10517</v>
      </c>
      <c r="C14416" t="s">
        <v>239</v>
      </c>
      <c r="D14416">
        <v>2009</v>
      </c>
      <c r="E14416" t="s">
        <v>120</v>
      </c>
      <c r="F14416" t="s">
        <v>857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10518</v>
      </c>
      <c r="C14417" t="s">
        <v>227</v>
      </c>
      <c r="D14417">
        <v>2004</v>
      </c>
      <c r="E14417" t="s">
        <v>320</v>
      </c>
      <c r="F14417" t="s">
        <v>10519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10520</v>
      </c>
      <c r="C14418" t="s">
        <v>295</v>
      </c>
      <c r="D14418">
        <v>1994</v>
      </c>
      <c r="E14418" t="s">
        <v>135</v>
      </c>
      <c r="F14418" t="s">
        <v>230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7822</v>
      </c>
      <c r="C14419" t="s">
        <v>239</v>
      </c>
      <c r="D14419">
        <v>2008</v>
      </c>
      <c r="E14419" t="s">
        <v>150</v>
      </c>
      <c r="F14419" t="s">
        <v>1972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10521</v>
      </c>
      <c r="C14420" t="s">
        <v>133</v>
      </c>
      <c r="D14420">
        <v>2008</v>
      </c>
      <c r="E14420" t="s">
        <v>129</v>
      </c>
      <c r="F14420" t="s">
        <v>616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6489</v>
      </c>
      <c r="C14421" t="s">
        <v>222</v>
      </c>
      <c r="D14421">
        <v>2005</v>
      </c>
      <c r="E14421" t="s">
        <v>129</v>
      </c>
      <c r="F14421" t="s">
        <v>237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10522</v>
      </c>
      <c r="C14422" t="s">
        <v>239</v>
      </c>
      <c r="D14422">
        <v>2006</v>
      </c>
      <c r="E14422" t="s">
        <v>131</v>
      </c>
      <c r="F14422" t="s">
        <v>1309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10523</v>
      </c>
      <c r="C14423" t="s">
        <v>227</v>
      </c>
      <c r="D14423">
        <v>2009</v>
      </c>
      <c r="E14423" t="s">
        <v>320</v>
      </c>
      <c r="F14423" t="s">
        <v>237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10524</v>
      </c>
      <c r="C14424" t="s">
        <v>133</v>
      </c>
      <c r="D14424">
        <v>2008</v>
      </c>
      <c r="E14424" t="s">
        <v>150</v>
      </c>
      <c r="F14424" t="s">
        <v>402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10525</v>
      </c>
      <c r="C14425" t="s">
        <v>133</v>
      </c>
      <c r="D14425">
        <v>2008</v>
      </c>
      <c r="E14425" t="s">
        <v>150</v>
      </c>
      <c r="F14425" t="s">
        <v>293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10526</v>
      </c>
      <c r="C14426" t="s">
        <v>222</v>
      </c>
      <c r="D14426">
        <v>2004</v>
      </c>
      <c r="E14426" t="s">
        <v>150</v>
      </c>
      <c r="F14426" t="s">
        <v>2093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10527</v>
      </c>
      <c r="C14427" t="s">
        <v>239</v>
      </c>
      <c r="D14427">
        <v>2013</v>
      </c>
      <c r="E14427" t="s">
        <v>193</v>
      </c>
      <c r="F14427" t="s">
        <v>1535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10528</v>
      </c>
      <c r="C14428" t="s">
        <v>149</v>
      </c>
      <c r="D14428">
        <v>2009</v>
      </c>
      <c r="E14428" t="s">
        <v>120</v>
      </c>
      <c r="F14428" t="s">
        <v>1253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9153</v>
      </c>
      <c r="C14429" t="s">
        <v>175</v>
      </c>
      <c r="D14429">
        <v>2016</v>
      </c>
      <c r="E14429" t="s">
        <v>150</v>
      </c>
      <c r="F14429" t="s">
        <v>402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10529</v>
      </c>
      <c r="C14430" t="s">
        <v>133</v>
      </c>
      <c r="D14430">
        <v>2008</v>
      </c>
      <c r="E14430" t="s">
        <v>193</v>
      </c>
      <c r="F14430" t="s">
        <v>4638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10530</v>
      </c>
      <c r="C14431" t="s">
        <v>5066</v>
      </c>
      <c r="D14431">
        <v>1995</v>
      </c>
      <c r="E14431" t="s">
        <v>181</v>
      </c>
      <c r="F14431" t="s">
        <v>1253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10531</v>
      </c>
      <c r="C14432" t="s">
        <v>153</v>
      </c>
      <c r="D14432">
        <v>2001</v>
      </c>
      <c r="E14432" t="s">
        <v>120</v>
      </c>
      <c r="F14432" t="s">
        <v>82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10532</v>
      </c>
      <c r="C14433" t="s">
        <v>196</v>
      </c>
      <c r="D14433">
        <v>1998</v>
      </c>
      <c r="E14433" t="s">
        <v>125</v>
      </c>
      <c r="F14433" t="s">
        <v>5711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10533</v>
      </c>
      <c r="C14434" t="s">
        <v>799</v>
      </c>
      <c r="D14434">
        <v>2015</v>
      </c>
      <c r="E14434" t="s">
        <v>193</v>
      </c>
      <c r="F14434" t="s">
        <v>10534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10535</v>
      </c>
      <c r="C14435" t="s">
        <v>133</v>
      </c>
      <c r="D14435">
        <v>2006</v>
      </c>
      <c r="E14435" t="s">
        <v>150</v>
      </c>
      <c r="F14435" t="s">
        <v>616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10536</v>
      </c>
      <c r="C14436" t="s">
        <v>239</v>
      </c>
      <c r="D14436">
        <v>2010</v>
      </c>
      <c r="E14436" t="s">
        <v>193</v>
      </c>
      <c r="F14436" t="s">
        <v>1077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10537</v>
      </c>
      <c r="C14437" t="s">
        <v>239</v>
      </c>
      <c r="D14437">
        <v>2006</v>
      </c>
      <c r="E14437" t="s">
        <v>129</v>
      </c>
      <c r="F14437" t="s">
        <v>293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10538</v>
      </c>
      <c r="C14438" t="s">
        <v>239</v>
      </c>
      <c r="D14438">
        <v>2011</v>
      </c>
      <c r="E14438" t="s">
        <v>129</v>
      </c>
      <c r="F14438" t="s">
        <v>1355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10539</v>
      </c>
      <c r="C14439" t="s">
        <v>799</v>
      </c>
      <c r="D14439">
        <v>2015</v>
      </c>
      <c r="E14439" t="s">
        <v>150</v>
      </c>
      <c r="F14439" t="s">
        <v>5866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10540</v>
      </c>
      <c r="C14440" t="s">
        <v>799</v>
      </c>
      <c r="D14440">
        <v>2015</v>
      </c>
      <c r="E14440" t="s">
        <v>150</v>
      </c>
      <c r="F14440" t="s">
        <v>5875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5461</v>
      </c>
      <c r="C14441" t="s">
        <v>227</v>
      </c>
      <c r="D14441">
        <v>2015</v>
      </c>
      <c r="E14441" t="s">
        <v>150</v>
      </c>
      <c r="F14441" t="s">
        <v>169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10541</v>
      </c>
      <c r="C14442" t="s">
        <v>162</v>
      </c>
      <c r="D14442">
        <v>2006</v>
      </c>
      <c r="E14442" t="s">
        <v>129</v>
      </c>
      <c r="F14442" t="s">
        <v>121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10542</v>
      </c>
      <c r="C14443" t="s">
        <v>239</v>
      </c>
      <c r="D14443">
        <v>2012</v>
      </c>
      <c r="E14443" t="s">
        <v>150</v>
      </c>
      <c r="F14443" t="s">
        <v>5875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10543</v>
      </c>
      <c r="C14444" t="s">
        <v>149</v>
      </c>
      <c r="D14444">
        <v>2010</v>
      </c>
      <c r="E14444" t="s">
        <v>150</v>
      </c>
      <c r="F14444" t="s">
        <v>857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10544</v>
      </c>
      <c r="C14445" t="s">
        <v>196</v>
      </c>
      <c r="D14445">
        <v>1999</v>
      </c>
      <c r="E14445" t="s">
        <v>193</v>
      </c>
      <c r="F14445" t="s">
        <v>293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10545</v>
      </c>
      <c r="C14446" t="s">
        <v>133</v>
      </c>
      <c r="D14446">
        <v>2011</v>
      </c>
      <c r="E14446" t="s">
        <v>135</v>
      </c>
      <c r="F14446" t="s">
        <v>402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10546</v>
      </c>
      <c r="C14447" t="s">
        <v>153</v>
      </c>
      <c r="D14447">
        <v>2008</v>
      </c>
      <c r="E14447" t="s">
        <v>193</v>
      </c>
      <c r="F14447" t="s">
        <v>5875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10547</v>
      </c>
      <c r="C14448" t="s">
        <v>153</v>
      </c>
      <c r="D14448">
        <v>2007</v>
      </c>
      <c r="E14448" t="s">
        <v>140</v>
      </c>
      <c r="F14448" t="s">
        <v>293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4848</v>
      </c>
      <c r="C14449" t="s">
        <v>227</v>
      </c>
      <c r="D14449">
        <v>2009</v>
      </c>
      <c r="E14449" t="s">
        <v>138</v>
      </c>
      <c r="F14449" t="s">
        <v>1557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10548</v>
      </c>
      <c r="C14450" t="s">
        <v>256</v>
      </c>
      <c r="D14450">
        <v>2003</v>
      </c>
      <c r="E14450" t="s">
        <v>120</v>
      </c>
      <c r="F14450" t="s">
        <v>1355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10549</v>
      </c>
      <c r="C14451" t="s">
        <v>133</v>
      </c>
      <c r="D14451">
        <v>2010</v>
      </c>
      <c r="E14451" t="s">
        <v>150</v>
      </c>
      <c r="F14451" t="s">
        <v>293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10550</v>
      </c>
      <c r="C14452" t="s">
        <v>133</v>
      </c>
      <c r="D14452">
        <v>2011</v>
      </c>
      <c r="E14452" t="s">
        <v>135</v>
      </c>
      <c r="F14452" t="s">
        <v>402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10551</v>
      </c>
      <c r="C14453" t="s">
        <v>239</v>
      </c>
      <c r="D14453">
        <v>2007</v>
      </c>
      <c r="E14453" t="s">
        <v>131</v>
      </c>
      <c r="F14453" t="s">
        <v>237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10552</v>
      </c>
      <c r="C14454" t="s">
        <v>196</v>
      </c>
      <c r="D14454">
        <v>1997</v>
      </c>
      <c r="E14454" t="s">
        <v>125</v>
      </c>
      <c r="F14454" t="s">
        <v>748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10553</v>
      </c>
      <c r="C14455" t="s">
        <v>119</v>
      </c>
      <c r="D14455">
        <v>2011</v>
      </c>
      <c r="E14455" t="s">
        <v>135</v>
      </c>
      <c r="F14455" t="s">
        <v>293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10554</v>
      </c>
      <c r="C14456" t="s">
        <v>119</v>
      </c>
      <c r="D14456">
        <v>2008</v>
      </c>
      <c r="E14456" t="s">
        <v>135</v>
      </c>
      <c r="F14456" t="s">
        <v>82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10555</v>
      </c>
      <c r="C14457" t="s">
        <v>173</v>
      </c>
      <c r="D14457">
        <v>2012</v>
      </c>
      <c r="E14457" t="s">
        <v>193</v>
      </c>
      <c r="F14457" t="s">
        <v>2198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10556</v>
      </c>
      <c r="C14458" t="s">
        <v>133</v>
      </c>
      <c r="D14458">
        <v>2008</v>
      </c>
      <c r="E14458" t="s">
        <v>193</v>
      </c>
      <c r="F14458" t="s">
        <v>4688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10557</v>
      </c>
      <c r="C14459" t="s">
        <v>153</v>
      </c>
      <c r="D14459">
        <v>2005</v>
      </c>
      <c r="E14459" t="s">
        <v>140</v>
      </c>
      <c r="F14459" t="s">
        <v>293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10558</v>
      </c>
      <c r="C14460" t="s">
        <v>133</v>
      </c>
      <c r="D14460">
        <v>2007</v>
      </c>
      <c r="E14460" t="s">
        <v>150</v>
      </c>
      <c r="F14460" t="s">
        <v>1972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7730</v>
      </c>
      <c r="C14461" t="s">
        <v>222</v>
      </c>
      <c r="D14461">
        <v>2003</v>
      </c>
      <c r="E14461" t="s">
        <v>125</v>
      </c>
      <c r="F14461" t="s">
        <v>714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10559</v>
      </c>
      <c r="C14462" t="s">
        <v>239</v>
      </c>
      <c r="D14462">
        <v>2006</v>
      </c>
      <c r="E14462" t="s">
        <v>131</v>
      </c>
      <c r="F14462" t="s">
        <v>616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10560</v>
      </c>
      <c r="C14463" t="s">
        <v>799</v>
      </c>
      <c r="D14463">
        <v>2015</v>
      </c>
      <c r="E14463" t="s">
        <v>193</v>
      </c>
      <c r="F14463" t="s">
        <v>10561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10562</v>
      </c>
      <c r="C14464" t="s">
        <v>196</v>
      </c>
      <c r="D14464">
        <v>2001</v>
      </c>
      <c r="E14464" t="s">
        <v>150</v>
      </c>
      <c r="F14464" t="s">
        <v>10563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10564</v>
      </c>
      <c r="C14465" t="s">
        <v>799</v>
      </c>
      <c r="D14465">
        <v>2016</v>
      </c>
      <c r="E14465" t="s">
        <v>129</v>
      </c>
      <c r="F14465" t="s">
        <v>857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10565</v>
      </c>
      <c r="C14466" t="s">
        <v>146</v>
      </c>
      <c r="D14466">
        <v>2010</v>
      </c>
      <c r="E14466" t="s">
        <v>181</v>
      </c>
      <c r="F14466" t="s">
        <v>230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10566</v>
      </c>
      <c r="C14467" t="s">
        <v>227</v>
      </c>
      <c r="D14467">
        <v>2008</v>
      </c>
      <c r="E14467" t="s">
        <v>320</v>
      </c>
      <c r="F14467" t="s">
        <v>2059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10567</v>
      </c>
      <c r="C14468" t="s">
        <v>153</v>
      </c>
      <c r="D14468">
        <v>2004</v>
      </c>
      <c r="E14468" t="s">
        <v>129</v>
      </c>
      <c r="F14468" t="s">
        <v>268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10568</v>
      </c>
      <c r="C14469" t="s">
        <v>173</v>
      </c>
      <c r="D14469">
        <v>2015</v>
      </c>
      <c r="E14469" t="s">
        <v>129</v>
      </c>
      <c r="F14469" t="s">
        <v>10569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10570</v>
      </c>
      <c r="C14470" t="s">
        <v>133</v>
      </c>
      <c r="D14470">
        <v>2010</v>
      </c>
      <c r="E14470" t="s">
        <v>120</v>
      </c>
      <c r="F14470" t="s">
        <v>293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3141</v>
      </c>
      <c r="C14471" t="s">
        <v>227</v>
      </c>
      <c r="D14471">
        <v>2014</v>
      </c>
      <c r="E14471" t="s">
        <v>129</v>
      </c>
      <c r="F14471" t="s">
        <v>70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10571</v>
      </c>
      <c r="C14472" t="s">
        <v>799</v>
      </c>
      <c r="D14472">
        <v>2014</v>
      </c>
      <c r="E14472" t="s">
        <v>193</v>
      </c>
      <c r="F14472" t="s">
        <v>2425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10572</v>
      </c>
      <c r="C14473" t="s">
        <v>239</v>
      </c>
      <c r="D14473">
        <v>2009</v>
      </c>
      <c r="E14473" t="s">
        <v>140</v>
      </c>
      <c r="F14473" t="s">
        <v>4763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7165</v>
      </c>
      <c r="C14474" t="s">
        <v>258</v>
      </c>
      <c r="D14474">
        <v>2014</v>
      </c>
      <c r="E14474" t="s">
        <v>135</v>
      </c>
      <c r="F14474" t="s">
        <v>402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9111</v>
      </c>
      <c r="C14475" t="s">
        <v>222</v>
      </c>
      <c r="D14475" t="s">
        <v>332</v>
      </c>
      <c r="E14475" t="s">
        <v>138</v>
      </c>
      <c r="F14475" t="s">
        <v>984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10573</v>
      </c>
      <c r="C14476" t="s">
        <v>239</v>
      </c>
      <c r="D14476">
        <v>2008</v>
      </c>
      <c r="E14476" t="s">
        <v>193</v>
      </c>
      <c r="F14476" t="s">
        <v>4441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10574</v>
      </c>
      <c r="C14477" t="s">
        <v>196</v>
      </c>
      <c r="D14477">
        <v>1996</v>
      </c>
      <c r="E14477" t="s">
        <v>138</v>
      </c>
      <c r="F14477" t="s">
        <v>293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10575</v>
      </c>
      <c r="C14478" t="s">
        <v>162</v>
      </c>
      <c r="D14478">
        <v>2002</v>
      </c>
      <c r="E14478" t="s">
        <v>109</v>
      </c>
      <c r="F14478" t="s">
        <v>402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10576</v>
      </c>
      <c r="C14479" t="s">
        <v>173</v>
      </c>
      <c r="D14479">
        <v>2015</v>
      </c>
      <c r="E14479" t="s">
        <v>109</v>
      </c>
      <c r="F14479" t="s">
        <v>10577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10578</v>
      </c>
      <c r="C14480" t="s">
        <v>239</v>
      </c>
      <c r="D14480">
        <v>2007</v>
      </c>
      <c r="E14480" t="s">
        <v>120</v>
      </c>
      <c r="F14480" t="s">
        <v>166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10579</v>
      </c>
      <c r="C14481" t="s">
        <v>173</v>
      </c>
      <c r="D14481">
        <v>2015</v>
      </c>
      <c r="E14481" t="s">
        <v>150</v>
      </c>
      <c r="F14481" t="s">
        <v>169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482</v>
      </c>
      <c r="C14482" t="s">
        <v>227</v>
      </c>
      <c r="D14482">
        <v>2007</v>
      </c>
      <c r="E14482" t="s">
        <v>150</v>
      </c>
      <c r="F14482" t="s">
        <v>82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10580</v>
      </c>
      <c r="C14483" t="s">
        <v>173</v>
      </c>
      <c r="D14483">
        <v>2014</v>
      </c>
      <c r="E14483" t="s">
        <v>150</v>
      </c>
      <c r="F14483" t="s">
        <v>402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8611</v>
      </c>
      <c r="C14484" t="s">
        <v>146</v>
      </c>
      <c r="D14484">
        <v>2016</v>
      </c>
      <c r="E14484" t="s">
        <v>150</v>
      </c>
      <c r="F14484" t="s">
        <v>169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10581</v>
      </c>
      <c r="C14485" t="s">
        <v>149</v>
      </c>
      <c r="D14485">
        <v>2014</v>
      </c>
      <c r="E14485" t="s">
        <v>138</v>
      </c>
      <c r="F14485" t="s">
        <v>169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10582</v>
      </c>
      <c r="C14486" t="s">
        <v>162</v>
      </c>
      <c r="D14486">
        <v>2004</v>
      </c>
      <c r="E14486" t="s">
        <v>131</v>
      </c>
      <c r="F14486" t="s">
        <v>616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10583</v>
      </c>
      <c r="C14487" t="s">
        <v>196</v>
      </c>
      <c r="D14487">
        <v>2001</v>
      </c>
      <c r="E14487" t="s">
        <v>125</v>
      </c>
      <c r="F14487" t="s">
        <v>523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10584</v>
      </c>
      <c r="C14488" t="s">
        <v>153</v>
      </c>
      <c r="D14488">
        <v>2007</v>
      </c>
      <c r="E14488" t="s">
        <v>135</v>
      </c>
      <c r="F14488" t="s">
        <v>293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10585</v>
      </c>
      <c r="C14489" t="s">
        <v>162</v>
      </c>
      <c r="D14489">
        <v>2005</v>
      </c>
      <c r="E14489" t="s">
        <v>135</v>
      </c>
      <c r="F14489" t="s">
        <v>616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10586</v>
      </c>
      <c r="C14490" t="s">
        <v>239</v>
      </c>
      <c r="D14490">
        <v>2010</v>
      </c>
      <c r="E14490" t="s">
        <v>129</v>
      </c>
      <c r="F14490" t="s">
        <v>5060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10587</v>
      </c>
      <c r="C14491" t="s">
        <v>133</v>
      </c>
      <c r="D14491">
        <v>2008</v>
      </c>
      <c r="E14491" t="s">
        <v>193</v>
      </c>
      <c r="F14491" t="s">
        <v>1309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8578</v>
      </c>
      <c r="C14492" t="s">
        <v>162</v>
      </c>
      <c r="D14492">
        <v>2004</v>
      </c>
      <c r="E14492" t="s">
        <v>125</v>
      </c>
      <c r="F14492" t="s">
        <v>1605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10588</v>
      </c>
      <c r="C14493" t="s">
        <v>146</v>
      </c>
      <c r="D14493">
        <v>2010</v>
      </c>
      <c r="E14493" t="s">
        <v>181</v>
      </c>
      <c r="F14493" t="s">
        <v>10589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10590</v>
      </c>
      <c r="C14494" t="s">
        <v>188</v>
      </c>
      <c r="D14494">
        <v>1998</v>
      </c>
      <c r="E14494" t="s">
        <v>109</v>
      </c>
      <c r="F14494" t="s">
        <v>893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10591</v>
      </c>
      <c r="C14495" t="s">
        <v>188</v>
      </c>
      <c r="D14495">
        <v>1999</v>
      </c>
      <c r="E14495" t="s">
        <v>150</v>
      </c>
      <c r="F14495" t="s">
        <v>3773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10592</v>
      </c>
      <c r="C14496" t="s">
        <v>188</v>
      </c>
      <c r="D14496">
        <v>1998</v>
      </c>
      <c r="E14496" t="s">
        <v>120</v>
      </c>
      <c r="F14496" t="s">
        <v>3009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10593</v>
      </c>
      <c r="C14497" t="s">
        <v>133</v>
      </c>
      <c r="D14497">
        <v>2009</v>
      </c>
      <c r="E14497" t="s">
        <v>193</v>
      </c>
      <c r="F14497" t="s">
        <v>293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10594</v>
      </c>
      <c r="C14498" t="s">
        <v>162</v>
      </c>
      <c r="D14498">
        <v>2003</v>
      </c>
      <c r="E14498" t="s">
        <v>129</v>
      </c>
      <c r="F14498" t="s">
        <v>4441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8808</v>
      </c>
      <c r="C14499" t="s">
        <v>239</v>
      </c>
      <c r="D14499">
        <v>2007</v>
      </c>
      <c r="E14499" t="s">
        <v>109</v>
      </c>
      <c r="F14499" t="s">
        <v>237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10595</v>
      </c>
      <c r="C14500" t="s">
        <v>239</v>
      </c>
      <c r="D14500">
        <v>2010</v>
      </c>
      <c r="E14500" t="s">
        <v>181</v>
      </c>
      <c r="F14500" t="s">
        <v>4441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10596</v>
      </c>
      <c r="C14501" t="s">
        <v>133</v>
      </c>
      <c r="D14501">
        <v>2007</v>
      </c>
      <c r="E14501" t="s">
        <v>150</v>
      </c>
      <c r="F14501" t="s">
        <v>402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10597</v>
      </c>
      <c r="C14502" t="s">
        <v>227</v>
      </c>
      <c r="D14502">
        <v>2008</v>
      </c>
      <c r="E14502" t="s">
        <v>125</v>
      </c>
      <c r="F14502" t="s">
        <v>237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10598</v>
      </c>
      <c r="C14503" t="s">
        <v>133</v>
      </c>
      <c r="D14503">
        <v>2010</v>
      </c>
      <c r="E14503" t="s">
        <v>135</v>
      </c>
      <c r="F14503" t="s">
        <v>1253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10599</v>
      </c>
      <c r="C14504" t="s">
        <v>155</v>
      </c>
      <c r="D14504">
        <v>1995</v>
      </c>
      <c r="E14504" t="s">
        <v>135</v>
      </c>
      <c r="F14504" t="s">
        <v>1730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10600</v>
      </c>
      <c r="C14505" t="s">
        <v>162</v>
      </c>
      <c r="D14505">
        <v>2005</v>
      </c>
      <c r="E14505" t="s">
        <v>131</v>
      </c>
      <c r="F14505" t="s">
        <v>1605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10601</v>
      </c>
      <c r="C14506" t="s">
        <v>239</v>
      </c>
      <c r="D14506">
        <v>2008</v>
      </c>
      <c r="E14506" t="s">
        <v>150</v>
      </c>
      <c r="F14506" t="s">
        <v>237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10602</v>
      </c>
      <c r="C14507" t="s">
        <v>239</v>
      </c>
      <c r="D14507">
        <v>2010</v>
      </c>
      <c r="E14507" t="s">
        <v>135</v>
      </c>
      <c r="F14507" t="s">
        <v>9951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10603</v>
      </c>
      <c r="C14508" t="s">
        <v>133</v>
      </c>
      <c r="D14508">
        <v>2009</v>
      </c>
      <c r="E14508" t="s">
        <v>193</v>
      </c>
      <c r="F14508" t="s">
        <v>230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914</v>
      </c>
      <c r="C14509" t="s">
        <v>227</v>
      </c>
      <c r="D14509">
        <v>1988</v>
      </c>
      <c r="E14509" t="s">
        <v>140</v>
      </c>
      <c r="F14509" t="s">
        <v>844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10604</v>
      </c>
      <c r="C14510" t="s">
        <v>149</v>
      </c>
      <c r="D14510">
        <v>2012</v>
      </c>
      <c r="E14510" t="s">
        <v>135</v>
      </c>
      <c r="F14510" t="s">
        <v>402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10605</v>
      </c>
      <c r="C14511" t="s">
        <v>153</v>
      </c>
      <c r="D14511">
        <v>2010</v>
      </c>
      <c r="E14511" t="s">
        <v>193</v>
      </c>
      <c r="F14511" t="s">
        <v>5875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10606</v>
      </c>
      <c r="C14512" t="s">
        <v>227</v>
      </c>
      <c r="D14512">
        <v>2011</v>
      </c>
      <c r="E14512" t="s">
        <v>135</v>
      </c>
      <c r="F14512" t="s">
        <v>491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10607</v>
      </c>
      <c r="C14513" t="s">
        <v>239</v>
      </c>
      <c r="D14513">
        <v>2011</v>
      </c>
      <c r="E14513" t="s">
        <v>193</v>
      </c>
      <c r="F14513" t="s">
        <v>5875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10608</v>
      </c>
      <c r="C14514" t="s">
        <v>155</v>
      </c>
      <c r="D14514">
        <v>1995</v>
      </c>
      <c r="E14514" t="s">
        <v>320</v>
      </c>
      <c r="F14514" t="s">
        <v>4625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10609</v>
      </c>
      <c r="C14515" t="s">
        <v>153</v>
      </c>
      <c r="D14515">
        <v>2009</v>
      </c>
      <c r="E14515" t="s">
        <v>193</v>
      </c>
      <c r="F14515" t="s">
        <v>10610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10611</v>
      </c>
      <c r="C14516" t="s">
        <v>153</v>
      </c>
      <c r="D14516">
        <v>2007</v>
      </c>
      <c r="E14516" t="s">
        <v>320</v>
      </c>
      <c r="F14516" t="s">
        <v>6705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10612</v>
      </c>
      <c r="C14517" t="s">
        <v>196</v>
      </c>
      <c r="D14517">
        <v>1998</v>
      </c>
      <c r="E14517" t="s">
        <v>320</v>
      </c>
      <c r="F14517" t="s">
        <v>1253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2817</v>
      </c>
      <c r="C14518" t="s">
        <v>227</v>
      </c>
      <c r="D14518">
        <v>2012</v>
      </c>
      <c r="E14518" t="s">
        <v>138</v>
      </c>
      <c r="F14518" t="s">
        <v>216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10613</v>
      </c>
      <c r="C14519" t="s">
        <v>153</v>
      </c>
      <c r="D14519">
        <v>2006</v>
      </c>
      <c r="E14519" t="s">
        <v>320</v>
      </c>
      <c r="F14519" t="s">
        <v>230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10614</v>
      </c>
      <c r="C14520" t="s">
        <v>196</v>
      </c>
      <c r="D14520">
        <v>1996</v>
      </c>
      <c r="E14520" t="s">
        <v>138</v>
      </c>
      <c r="F14520" t="s">
        <v>748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10615</v>
      </c>
      <c r="C14521" t="s">
        <v>133</v>
      </c>
      <c r="D14521">
        <v>2009</v>
      </c>
      <c r="E14521" t="s">
        <v>140</v>
      </c>
      <c r="F14521" t="s">
        <v>82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9011</v>
      </c>
      <c r="C14522" t="s">
        <v>239</v>
      </c>
      <c r="D14522">
        <v>2006</v>
      </c>
      <c r="E14522" t="s">
        <v>320</v>
      </c>
      <c r="F14522" t="s">
        <v>82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10616</v>
      </c>
      <c r="C14523" t="s">
        <v>133</v>
      </c>
      <c r="D14523">
        <v>2009</v>
      </c>
      <c r="E14523" t="s">
        <v>150</v>
      </c>
      <c r="F14523" t="s">
        <v>3941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10617</v>
      </c>
      <c r="C14524" t="s">
        <v>153</v>
      </c>
      <c r="D14524" t="s">
        <v>332</v>
      </c>
      <c r="E14524" t="s">
        <v>181</v>
      </c>
      <c r="F14524" t="s">
        <v>984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10618</v>
      </c>
      <c r="C14525" t="s">
        <v>196</v>
      </c>
      <c r="D14525">
        <v>1995</v>
      </c>
      <c r="E14525" t="s">
        <v>181</v>
      </c>
      <c r="F14525" t="s">
        <v>10619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10620</v>
      </c>
      <c r="C14526" t="s">
        <v>133</v>
      </c>
      <c r="D14526">
        <v>2011</v>
      </c>
      <c r="E14526" t="s">
        <v>193</v>
      </c>
      <c r="F14526" t="s">
        <v>1590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10621</v>
      </c>
      <c r="C14527" t="s">
        <v>119</v>
      </c>
      <c r="D14527">
        <v>2008</v>
      </c>
      <c r="E14527" t="s">
        <v>193</v>
      </c>
      <c r="F14527" t="s">
        <v>1605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10622</v>
      </c>
      <c r="C14528" t="s">
        <v>227</v>
      </c>
      <c r="D14528">
        <v>2009</v>
      </c>
      <c r="E14528" t="s">
        <v>109</v>
      </c>
      <c r="F14528" t="s">
        <v>10623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10624</v>
      </c>
      <c r="C14529" t="s">
        <v>149</v>
      </c>
      <c r="D14529">
        <v>2013</v>
      </c>
      <c r="E14529" t="s">
        <v>140</v>
      </c>
      <c r="F14529" t="s">
        <v>7607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10625</v>
      </c>
      <c r="C14530" t="s">
        <v>162</v>
      </c>
      <c r="D14530">
        <v>2004</v>
      </c>
      <c r="E14530" t="s">
        <v>138</v>
      </c>
      <c r="F14530" t="s">
        <v>1605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1200</v>
      </c>
      <c r="C14531" t="s">
        <v>227</v>
      </c>
      <c r="D14531">
        <v>2010</v>
      </c>
      <c r="E14531" t="s">
        <v>150</v>
      </c>
      <c r="F14531" t="s">
        <v>304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752</v>
      </c>
      <c r="C14532" t="s">
        <v>227</v>
      </c>
      <c r="D14532">
        <v>2016</v>
      </c>
      <c r="E14532" t="s">
        <v>125</v>
      </c>
      <c r="F14532" t="s">
        <v>219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10626</v>
      </c>
      <c r="C14533" t="s">
        <v>153</v>
      </c>
      <c r="D14533">
        <v>2008</v>
      </c>
      <c r="E14533" t="s">
        <v>193</v>
      </c>
      <c r="F14533" t="s">
        <v>5875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10627</v>
      </c>
      <c r="C14534" t="s">
        <v>133</v>
      </c>
      <c r="D14534">
        <v>2006</v>
      </c>
      <c r="E14534" t="s">
        <v>150</v>
      </c>
      <c r="F14534" t="s">
        <v>1605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10628</v>
      </c>
      <c r="C14535" t="s">
        <v>162</v>
      </c>
      <c r="D14535">
        <v>2005</v>
      </c>
      <c r="E14535" t="s">
        <v>131</v>
      </c>
      <c r="F14535" t="s">
        <v>237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10629</v>
      </c>
      <c r="C14536" t="s">
        <v>146</v>
      </c>
      <c r="D14536">
        <v>2011</v>
      </c>
      <c r="E14536" t="s">
        <v>129</v>
      </c>
      <c r="F14536" t="s">
        <v>285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5952</v>
      </c>
      <c r="C14537" t="s">
        <v>222</v>
      </c>
      <c r="D14537">
        <v>2003</v>
      </c>
      <c r="E14537" t="s">
        <v>320</v>
      </c>
      <c r="F14537" t="s">
        <v>285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10630</v>
      </c>
      <c r="C14538" t="s">
        <v>162</v>
      </c>
      <c r="D14538">
        <v>2004</v>
      </c>
      <c r="E14538" t="s">
        <v>120</v>
      </c>
      <c r="F14538" t="s">
        <v>1605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10631</v>
      </c>
      <c r="C14539" t="s">
        <v>196</v>
      </c>
      <c r="D14539">
        <v>1997</v>
      </c>
      <c r="E14539" t="s">
        <v>320</v>
      </c>
      <c r="F14539" t="s">
        <v>1739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10632</v>
      </c>
      <c r="C14540" t="s">
        <v>239</v>
      </c>
      <c r="D14540">
        <v>2010</v>
      </c>
      <c r="E14540" t="s">
        <v>140</v>
      </c>
      <c r="F14540" t="s">
        <v>4763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8619</v>
      </c>
      <c r="C14541" t="s">
        <v>119</v>
      </c>
      <c r="D14541">
        <v>2010</v>
      </c>
      <c r="E14541" t="s">
        <v>320</v>
      </c>
      <c r="F14541" t="s">
        <v>402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10633</v>
      </c>
      <c r="C14542" t="s">
        <v>227</v>
      </c>
      <c r="D14542">
        <v>2010</v>
      </c>
      <c r="E14542" t="s">
        <v>320</v>
      </c>
      <c r="F14542" t="s">
        <v>6824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6310</v>
      </c>
      <c r="C14543" t="s">
        <v>222</v>
      </c>
      <c r="D14543">
        <v>2006</v>
      </c>
      <c r="E14543" t="s">
        <v>150</v>
      </c>
      <c r="F14543" t="s">
        <v>402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1037</v>
      </c>
      <c r="C14544" t="s">
        <v>162</v>
      </c>
      <c r="D14544">
        <v>2003</v>
      </c>
      <c r="E14544" t="s">
        <v>109</v>
      </c>
      <c r="F14544" t="s">
        <v>285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1663</v>
      </c>
      <c r="C14545" t="s">
        <v>227</v>
      </c>
      <c r="D14545">
        <v>2009</v>
      </c>
      <c r="E14545" t="s">
        <v>129</v>
      </c>
      <c r="F14545" t="s">
        <v>151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10634</v>
      </c>
      <c r="C14546" t="s">
        <v>222</v>
      </c>
      <c r="D14546">
        <v>2005</v>
      </c>
      <c r="E14546" t="s">
        <v>120</v>
      </c>
      <c r="F14546" t="s">
        <v>1165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10635</v>
      </c>
      <c r="C14547" t="s">
        <v>146</v>
      </c>
      <c r="D14547">
        <v>2015</v>
      </c>
      <c r="E14547" t="s">
        <v>150</v>
      </c>
      <c r="F14547" t="s">
        <v>4776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10636</v>
      </c>
      <c r="C14548" t="s">
        <v>239</v>
      </c>
      <c r="D14548">
        <v>2008</v>
      </c>
      <c r="E14548" t="s">
        <v>135</v>
      </c>
      <c r="F14548" t="s">
        <v>166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1261</v>
      </c>
      <c r="C14549" t="s">
        <v>227</v>
      </c>
      <c r="D14549">
        <v>2008</v>
      </c>
      <c r="E14549" t="s">
        <v>150</v>
      </c>
      <c r="F14549" t="s">
        <v>169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10637</v>
      </c>
      <c r="C14550" t="s">
        <v>133</v>
      </c>
      <c r="D14550">
        <v>2010</v>
      </c>
      <c r="E14550" t="s">
        <v>129</v>
      </c>
      <c r="F14550" t="s">
        <v>10638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10639</v>
      </c>
      <c r="C14551" t="s">
        <v>799</v>
      </c>
      <c r="D14551">
        <v>2015</v>
      </c>
      <c r="E14551" t="s">
        <v>150</v>
      </c>
      <c r="F14551" t="s">
        <v>230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8291</v>
      </c>
      <c r="C14552" t="s">
        <v>133</v>
      </c>
      <c r="D14552">
        <v>2009</v>
      </c>
      <c r="E14552" t="s">
        <v>125</v>
      </c>
      <c r="F14552" t="s">
        <v>169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10640</v>
      </c>
      <c r="C14553" t="s">
        <v>149</v>
      </c>
      <c r="D14553">
        <v>2011</v>
      </c>
      <c r="E14553" t="s">
        <v>120</v>
      </c>
      <c r="F14553" t="s">
        <v>3882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10641</v>
      </c>
      <c r="C14554" t="s">
        <v>162</v>
      </c>
      <c r="D14554">
        <v>2005</v>
      </c>
      <c r="E14554" t="s">
        <v>109</v>
      </c>
      <c r="F14554" t="s">
        <v>237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6441</v>
      </c>
      <c r="C14555" t="s">
        <v>153</v>
      </c>
      <c r="D14555">
        <v>2002</v>
      </c>
      <c r="E14555" t="s">
        <v>320</v>
      </c>
      <c r="F14555" t="s">
        <v>230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10642</v>
      </c>
      <c r="C14556" t="s">
        <v>173</v>
      </c>
      <c r="D14556">
        <v>2013</v>
      </c>
      <c r="E14556" t="s">
        <v>150</v>
      </c>
      <c r="F14556" t="s">
        <v>1309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9585</v>
      </c>
      <c r="C14557" t="s">
        <v>227</v>
      </c>
      <c r="D14557">
        <v>2016</v>
      </c>
      <c r="E14557" t="s">
        <v>120</v>
      </c>
      <c r="F14557" t="s">
        <v>1518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10643</v>
      </c>
      <c r="C14558" t="s">
        <v>10644</v>
      </c>
      <c r="D14558">
        <v>1996</v>
      </c>
      <c r="E14558" t="s">
        <v>129</v>
      </c>
      <c r="F14558" t="s">
        <v>5014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10645</v>
      </c>
      <c r="C14559" t="s">
        <v>153</v>
      </c>
      <c r="D14559">
        <v>2008</v>
      </c>
      <c r="E14559" t="s">
        <v>140</v>
      </c>
      <c r="F14559" t="s">
        <v>293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10646</v>
      </c>
      <c r="C14560" t="s">
        <v>119</v>
      </c>
      <c r="D14560">
        <v>2010</v>
      </c>
      <c r="E14560" t="s">
        <v>125</v>
      </c>
      <c r="F14560" t="s">
        <v>4391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10647</v>
      </c>
      <c r="C14561" t="s">
        <v>799</v>
      </c>
      <c r="D14561">
        <v>2015</v>
      </c>
      <c r="E14561" t="s">
        <v>129</v>
      </c>
      <c r="F14561" t="s">
        <v>5745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10648</v>
      </c>
      <c r="C14562" t="s">
        <v>162</v>
      </c>
      <c r="D14562">
        <v>2001</v>
      </c>
      <c r="E14562" t="s">
        <v>150</v>
      </c>
      <c r="F14562" t="s">
        <v>82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10649</v>
      </c>
      <c r="C14563" t="s">
        <v>239</v>
      </c>
      <c r="D14563">
        <v>2011</v>
      </c>
      <c r="E14563" t="s">
        <v>135</v>
      </c>
      <c r="F14563" t="s">
        <v>984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10650</v>
      </c>
      <c r="C14564" t="s">
        <v>149</v>
      </c>
      <c r="D14564">
        <v>2009</v>
      </c>
      <c r="E14564" t="s">
        <v>320</v>
      </c>
      <c r="F14564" t="s">
        <v>166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10651</v>
      </c>
      <c r="C14565" t="s">
        <v>133</v>
      </c>
      <c r="D14565">
        <v>2007</v>
      </c>
      <c r="E14565" t="s">
        <v>193</v>
      </c>
      <c r="F14565" t="s">
        <v>491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7537</v>
      </c>
      <c r="C14566" t="s">
        <v>222</v>
      </c>
      <c r="D14566">
        <v>2006</v>
      </c>
      <c r="E14566" t="s">
        <v>120</v>
      </c>
      <c r="F14566" t="s">
        <v>5766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10652</v>
      </c>
      <c r="C14567" t="s">
        <v>133</v>
      </c>
      <c r="D14567">
        <v>2010</v>
      </c>
      <c r="E14567" t="s">
        <v>193</v>
      </c>
      <c r="F14567" t="s">
        <v>402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10653</v>
      </c>
      <c r="C14568" t="s">
        <v>155</v>
      </c>
      <c r="D14568">
        <v>1995</v>
      </c>
      <c r="E14568" t="s">
        <v>135</v>
      </c>
      <c r="F14568" t="s">
        <v>5043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10654</v>
      </c>
      <c r="C14569" t="s">
        <v>239</v>
      </c>
      <c r="D14569">
        <v>2012</v>
      </c>
      <c r="E14569" t="s">
        <v>150</v>
      </c>
      <c r="F14569" t="s">
        <v>10516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10655</v>
      </c>
      <c r="C14570" t="s">
        <v>227</v>
      </c>
      <c r="D14570">
        <v>2008</v>
      </c>
      <c r="E14570" t="s">
        <v>193</v>
      </c>
      <c r="F14570" t="s">
        <v>4011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2470</v>
      </c>
      <c r="C14571" t="s">
        <v>227</v>
      </c>
      <c r="D14571">
        <v>2009</v>
      </c>
      <c r="E14571" t="s">
        <v>140</v>
      </c>
      <c r="F14571" t="s">
        <v>491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8532</v>
      </c>
      <c r="C14572" t="s">
        <v>133</v>
      </c>
      <c r="D14572">
        <v>2008</v>
      </c>
      <c r="E14572" t="s">
        <v>150</v>
      </c>
      <c r="F14572" t="s">
        <v>169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10656</v>
      </c>
      <c r="C14573" t="s">
        <v>149</v>
      </c>
      <c r="D14573">
        <v>2006</v>
      </c>
      <c r="E14573" t="s">
        <v>135</v>
      </c>
      <c r="F14573" t="s">
        <v>293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10657</v>
      </c>
      <c r="C14574" t="s">
        <v>239</v>
      </c>
      <c r="D14574">
        <v>2009</v>
      </c>
      <c r="E14574" t="s">
        <v>193</v>
      </c>
      <c r="F14574" t="s">
        <v>293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6975</v>
      </c>
      <c r="C14575" t="s">
        <v>239</v>
      </c>
      <c r="D14575">
        <v>2007</v>
      </c>
      <c r="E14575" t="s">
        <v>120</v>
      </c>
      <c r="F14575" t="s">
        <v>166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10117</v>
      </c>
      <c r="C14576" t="s">
        <v>119</v>
      </c>
      <c r="D14576">
        <v>2009</v>
      </c>
      <c r="E14576" t="s">
        <v>193</v>
      </c>
      <c r="F14576" t="s">
        <v>756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10658</v>
      </c>
      <c r="C14577" t="s">
        <v>133</v>
      </c>
      <c r="D14577">
        <v>2009</v>
      </c>
      <c r="E14577" t="s">
        <v>150</v>
      </c>
      <c r="F14577" t="s">
        <v>70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10659</v>
      </c>
      <c r="C14578" t="s">
        <v>133</v>
      </c>
      <c r="D14578">
        <v>2012</v>
      </c>
      <c r="E14578" t="s">
        <v>131</v>
      </c>
      <c r="F14578" t="s">
        <v>984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8018</v>
      </c>
      <c r="C14579" t="s">
        <v>173</v>
      </c>
      <c r="D14579">
        <v>2013</v>
      </c>
      <c r="E14579" t="s">
        <v>150</v>
      </c>
      <c r="F14579" t="s">
        <v>402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6793</v>
      </c>
      <c r="C14580" t="s">
        <v>227</v>
      </c>
      <c r="D14580">
        <v>2002</v>
      </c>
      <c r="E14580" t="s">
        <v>150</v>
      </c>
      <c r="F14580" t="s">
        <v>7685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6331</v>
      </c>
      <c r="C14581" t="s">
        <v>149</v>
      </c>
      <c r="D14581">
        <v>2015</v>
      </c>
      <c r="E14581" t="s">
        <v>150</v>
      </c>
      <c r="F14581" t="s">
        <v>857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7812</v>
      </c>
      <c r="C14582" t="s">
        <v>146</v>
      </c>
      <c r="D14582">
        <v>2010</v>
      </c>
      <c r="E14582" t="s">
        <v>135</v>
      </c>
      <c r="F14582" t="s">
        <v>3882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10660</v>
      </c>
      <c r="C14583" t="s">
        <v>799</v>
      </c>
      <c r="D14583">
        <v>2015</v>
      </c>
      <c r="E14583" t="s">
        <v>150</v>
      </c>
      <c r="F14583" t="s">
        <v>9349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10661</v>
      </c>
      <c r="C14584" t="s">
        <v>173</v>
      </c>
      <c r="D14584">
        <v>2014</v>
      </c>
      <c r="E14584" t="s">
        <v>135</v>
      </c>
      <c r="F14584" t="s">
        <v>402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9491</v>
      </c>
      <c r="C14585" t="s">
        <v>227</v>
      </c>
      <c r="D14585" t="s">
        <v>332</v>
      </c>
      <c r="E14585" t="s">
        <v>135</v>
      </c>
      <c r="F14585" t="s">
        <v>9492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6674</v>
      </c>
      <c r="C14586" t="s">
        <v>133</v>
      </c>
      <c r="D14586">
        <v>2008</v>
      </c>
      <c r="E14586" t="s">
        <v>135</v>
      </c>
      <c r="F14586" t="s">
        <v>1557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10662</v>
      </c>
      <c r="C14587" t="s">
        <v>153</v>
      </c>
      <c r="D14587">
        <v>2005</v>
      </c>
      <c r="E14587" t="s">
        <v>138</v>
      </c>
      <c r="F14587" t="s">
        <v>402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10663</v>
      </c>
      <c r="C14588" t="s">
        <v>227</v>
      </c>
      <c r="D14588">
        <v>2004</v>
      </c>
      <c r="E14588" t="s">
        <v>138</v>
      </c>
      <c r="F14588" t="s">
        <v>219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10664</v>
      </c>
      <c r="C14589" t="s">
        <v>133</v>
      </c>
      <c r="D14589">
        <v>2007</v>
      </c>
      <c r="E14589" t="s">
        <v>150</v>
      </c>
      <c r="F14589" t="s">
        <v>402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10665</v>
      </c>
      <c r="C14590" t="s">
        <v>239</v>
      </c>
      <c r="D14590">
        <v>2013</v>
      </c>
      <c r="E14590" t="s">
        <v>135</v>
      </c>
      <c r="F14590" t="s">
        <v>9140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9191</v>
      </c>
      <c r="C14591" t="s">
        <v>250</v>
      </c>
      <c r="D14591">
        <v>2015</v>
      </c>
      <c r="E14591" t="s">
        <v>193</v>
      </c>
      <c r="F14591" t="s">
        <v>3421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5254</v>
      </c>
      <c r="C14592" t="s">
        <v>222</v>
      </c>
      <c r="D14592">
        <v>2003</v>
      </c>
      <c r="E14592" t="s">
        <v>109</v>
      </c>
      <c r="F14592" t="s">
        <v>3429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10666</v>
      </c>
      <c r="C14593" t="s">
        <v>149</v>
      </c>
      <c r="D14593">
        <v>2010</v>
      </c>
      <c r="E14593" t="s">
        <v>120</v>
      </c>
      <c r="F14593" t="s">
        <v>4171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10667</v>
      </c>
      <c r="C14594" t="s">
        <v>196</v>
      </c>
      <c r="D14594">
        <v>1996</v>
      </c>
      <c r="E14594" t="s">
        <v>150</v>
      </c>
      <c r="F14594" t="s">
        <v>306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10668</v>
      </c>
      <c r="C14595" t="s">
        <v>133</v>
      </c>
      <c r="D14595">
        <v>2008</v>
      </c>
      <c r="E14595" t="s">
        <v>320</v>
      </c>
      <c r="F14595" t="s">
        <v>857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10669</v>
      </c>
      <c r="C14596" t="s">
        <v>222</v>
      </c>
      <c r="D14596">
        <v>2002</v>
      </c>
      <c r="E14596" t="s">
        <v>129</v>
      </c>
      <c r="F14596" t="s">
        <v>7508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7077</v>
      </c>
      <c r="C14597" t="s">
        <v>256</v>
      </c>
      <c r="D14597">
        <v>2003</v>
      </c>
      <c r="E14597" t="s">
        <v>125</v>
      </c>
      <c r="F14597" t="s">
        <v>219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10670</v>
      </c>
      <c r="C14598" t="s">
        <v>153</v>
      </c>
      <c r="D14598">
        <v>2006</v>
      </c>
      <c r="E14598" t="s">
        <v>140</v>
      </c>
      <c r="F14598" t="s">
        <v>293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10671</v>
      </c>
      <c r="C14599" t="s">
        <v>133</v>
      </c>
      <c r="D14599">
        <v>2009</v>
      </c>
      <c r="E14599" t="s">
        <v>193</v>
      </c>
      <c r="F14599" t="s">
        <v>672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4714</v>
      </c>
      <c r="C14600" t="s">
        <v>119</v>
      </c>
      <c r="D14600">
        <v>2007</v>
      </c>
      <c r="E14600" t="s">
        <v>125</v>
      </c>
      <c r="F14600" t="s">
        <v>82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2263</v>
      </c>
      <c r="C14601" t="s">
        <v>227</v>
      </c>
      <c r="D14601">
        <v>1992</v>
      </c>
      <c r="E14601" t="s">
        <v>138</v>
      </c>
      <c r="F14601" t="s">
        <v>10672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10673</v>
      </c>
      <c r="C14602" t="s">
        <v>162</v>
      </c>
      <c r="D14602">
        <v>2002</v>
      </c>
      <c r="E14602" t="s">
        <v>150</v>
      </c>
      <c r="F14602" t="s">
        <v>1605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10674</v>
      </c>
      <c r="C14603" t="s">
        <v>799</v>
      </c>
      <c r="D14603">
        <v>2015</v>
      </c>
      <c r="E14603" t="s">
        <v>193</v>
      </c>
      <c r="F14603" t="s">
        <v>10534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10675</v>
      </c>
      <c r="C14604" t="s">
        <v>133</v>
      </c>
      <c r="D14604">
        <v>2010</v>
      </c>
      <c r="E14604" t="s">
        <v>140</v>
      </c>
      <c r="F14604" t="s">
        <v>5821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8831</v>
      </c>
      <c r="C14605" t="s">
        <v>222</v>
      </c>
      <c r="D14605">
        <v>2004</v>
      </c>
      <c r="E14605" t="s">
        <v>320</v>
      </c>
      <c r="F14605" t="s">
        <v>5555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10676</v>
      </c>
      <c r="C14606" t="s">
        <v>162</v>
      </c>
      <c r="D14606">
        <v>2006</v>
      </c>
      <c r="E14606" t="s">
        <v>120</v>
      </c>
      <c r="F14606" t="s">
        <v>293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10677</v>
      </c>
      <c r="C14607" t="s">
        <v>133</v>
      </c>
      <c r="D14607">
        <v>2009</v>
      </c>
      <c r="E14607" t="s">
        <v>135</v>
      </c>
      <c r="F14607" t="s">
        <v>1077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10678</v>
      </c>
      <c r="C14608" t="s">
        <v>239</v>
      </c>
      <c r="D14608">
        <v>2012</v>
      </c>
      <c r="E14608" t="s">
        <v>193</v>
      </c>
      <c r="F14608" t="s">
        <v>10679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10680</v>
      </c>
      <c r="C14609" t="s">
        <v>133</v>
      </c>
      <c r="D14609">
        <v>2006</v>
      </c>
      <c r="E14609" t="s">
        <v>150</v>
      </c>
      <c r="F14609" t="s">
        <v>268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10681</v>
      </c>
      <c r="C14610" t="s">
        <v>239</v>
      </c>
      <c r="D14610">
        <v>2010</v>
      </c>
      <c r="E14610" t="s">
        <v>129</v>
      </c>
      <c r="F14610" t="s">
        <v>6900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5625</v>
      </c>
      <c r="C14611" t="s">
        <v>250</v>
      </c>
      <c r="D14611">
        <v>2016</v>
      </c>
      <c r="E14611" t="s">
        <v>150</v>
      </c>
      <c r="F14611" t="s">
        <v>857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10682</v>
      </c>
      <c r="C14612" t="s">
        <v>173</v>
      </c>
      <c r="D14612">
        <v>2016</v>
      </c>
      <c r="E14612" t="s">
        <v>129</v>
      </c>
      <c r="F14612" t="s">
        <v>2540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10683</v>
      </c>
      <c r="C14613" t="s">
        <v>239</v>
      </c>
      <c r="D14613">
        <v>2006</v>
      </c>
      <c r="E14613" t="s">
        <v>125</v>
      </c>
      <c r="F14613" t="s">
        <v>620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10684</v>
      </c>
      <c r="C14614" t="s">
        <v>133</v>
      </c>
      <c r="D14614">
        <v>2010</v>
      </c>
      <c r="E14614" t="s">
        <v>193</v>
      </c>
      <c r="F14614" t="s">
        <v>1535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10685</v>
      </c>
      <c r="C14615" t="s">
        <v>162</v>
      </c>
      <c r="D14615">
        <v>2003</v>
      </c>
      <c r="E14615" t="s">
        <v>150</v>
      </c>
      <c r="F14615" t="s">
        <v>491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10686</v>
      </c>
      <c r="C14616" t="s">
        <v>173</v>
      </c>
      <c r="D14616">
        <v>2016</v>
      </c>
      <c r="E14616" t="s">
        <v>150</v>
      </c>
      <c r="F14616" t="s">
        <v>402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10687</v>
      </c>
      <c r="C14617" t="s">
        <v>799</v>
      </c>
      <c r="D14617">
        <v>2014</v>
      </c>
      <c r="E14617" t="s">
        <v>193</v>
      </c>
      <c r="F14617" t="s">
        <v>293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10688</v>
      </c>
      <c r="C14618" t="s">
        <v>799</v>
      </c>
      <c r="D14618">
        <v>2015</v>
      </c>
      <c r="E14618" t="s">
        <v>129</v>
      </c>
      <c r="F14618" t="s">
        <v>7607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10689</v>
      </c>
      <c r="C14619" t="s">
        <v>149</v>
      </c>
      <c r="D14619">
        <v>2011</v>
      </c>
      <c r="E14619" t="s">
        <v>135</v>
      </c>
      <c r="F14619" t="s">
        <v>984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10375</v>
      </c>
      <c r="C14620" t="s">
        <v>146</v>
      </c>
      <c r="D14620">
        <v>2015</v>
      </c>
      <c r="E14620" t="s">
        <v>150</v>
      </c>
      <c r="F14620" t="s">
        <v>7286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10690</v>
      </c>
      <c r="C14621" t="s">
        <v>146</v>
      </c>
      <c r="D14621">
        <v>2011</v>
      </c>
      <c r="E14621" t="s">
        <v>135</v>
      </c>
      <c r="F14621" t="s">
        <v>147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10691</v>
      </c>
      <c r="C14622" t="s">
        <v>119</v>
      </c>
      <c r="D14622">
        <v>2010</v>
      </c>
      <c r="E14622" t="s">
        <v>120</v>
      </c>
      <c r="F14622" t="s">
        <v>5357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10692</v>
      </c>
      <c r="C14623" t="s">
        <v>196</v>
      </c>
      <c r="D14623">
        <v>2000</v>
      </c>
      <c r="E14623" t="s">
        <v>125</v>
      </c>
      <c r="F14623" t="s">
        <v>1982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7490</v>
      </c>
      <c r="C14624" t="s">
        <v>258</v>
      </c>
      <c r="D14624">
        <v>2013</v>
      </c>
      <c r="E14624" t="s">
        <v>135</v>
      </c>
      <c r="F14624" t="s">
        <v>1077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9799</v>
      </c>
      <c r="C14625" t="s">
        <v>175</v>
      </c>
      <c r="D14625">
        <v>2015</v>
      </c>
      <c r="E14625" t="s">
        <v>129</v>
      </c>
      <c r="F14625" t="s">
        <v>7314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10693</v>
      </c>
      <c r="C14626" t="s">
        <v>146</v>
      </c>
      <c r="D14626">
        <v>2010</v>
      </c>
      <c r="E14626" t="s">
        <v>138</v>
      </c>
      <c r="F14626" t="s">
        <v>7637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5027</v>
      </c>
      <c r="C14627" t="s">
        <v>173</v>
      </c>
      <c r="D14627">
        <v>2015</v>
      </c>
      <c r="E14627" t="s">
        <v>320</v>
      </c>
      <c r="F14627" t="s">
        <v>857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10694</v>
      </c>
      <c r="C14628" t="s">
        <v>162</v>
      </c>
      <c r="D14628">
        <v>2006</v>
      </c>
      <c r="E14628" t="s">
        <v>120</v>
      </c>
      <c r="F14628" t="s">
        <v>121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3154</v>
      </c>
      <c r="C14629" t="s">
        <v>227</v>
      </c>
      <c r="D14629">
        <v>2009</v>
      </c>
      <c r="E14629" t="s">
        <v>150</v>
      </c>
      <c r="F14629" t="s">
        <v>169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10695</v>
      </c>
      <c r="C14630" t="s">
        <v>222</v>
      </c>
      <c r="D14630">
        <v>2002</v>
      </c>
      <c r="E14630" t="s">
        <v>125</v>
      </c>
      <c r="F14630" t="s">
        <v>293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10696</v>
      </c>
      <c r="C14631" t="s">
        <v>239</v>
      </c>
      <c r="D14631">
        <v>2010</v>
      </c>
      <c r="E14631" t="s">
        <v>320</v>
      </c>
      <c r="F14631" t="s">
        <v>166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10697</v>
      </c>
      <c r="C14632" t="s">
        <v>153</v>
      </c>
      <c r="D14632">
        <v>2006</v>
      </c>
      <c r="E14632" t="s">
        <v>320</v>
      </c>
      <c r="F14632" t="s">
        <v>6705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10698</v>
      </c>
      <c r="C14633" t="s">
        <v>227</v>
      </c>
      <c r="D14633">
        <v>2015</v>
      </c>
      <c r="E14633" t="s">
        <v>193</v>
      </c>
      <c r="F14633" t="s">
        <v>2600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10699</v>
      </c>
      <c r="C14634" t="s">
        <v>133</v>
      </c>
      <c r="D14634">
        <v>2010</v>
      </c>
      <c r="E14634" t="s">
        <v>135</v>
      </c>
      <c r="F14634" t="s">
        <v>121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10700</v>
      </c>
      <c r="C14635" t="s">
        <v>162</v>
      </c>
      <c r="D14635">
        <v>2002</v>
      </c>
      <c r="E14635" t="s">
        <v>181</v>
      </c>
      <c r="F14635" t="s">
        <v>3616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7311</v>
      </c>
      <c r="C14636" t="s">
        <v>133</v>
      </c>
      <c r="D14636">
        <v>2008</v>
      </c>
      <c r="E14636" t="s">
        <v>131</v>
      </c>
      <c r="F14636" t="s">
        <v>5188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10701</v>
      </c>
      <c r="C14637" t="s">
        <v>227</v>
      </c>
      <c r="D14637">
        <v>2016</v>
      </c>
      <c r="E14637" t="s">
        <v>320</v>
      </c>
      <c r="F14637" t="s">
        <v>6824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10702</v>
      </c>
      <c r="C14638" t="s">
        <v>239</v>
      </c>
      <c r="D14638">
        <v>2005</v>
      </c>
      <c r="E14638" t="s">
        <v>129</v>
      </c>
      <c r="F14638" t="s">
        <v>5875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10703</v>
      </c>
      <c r="C14639" t="s">
        <v>239</v>
      </c>
      <c r="D14639">
        <v>2010</v>
      </c>
      <c r="E14639" t="s">
        <v>193</v>
      </c>
      <c r="F14639" t="s">
        <v>5875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10704</v>
      </c>
      <c r="C14640" t="s">
        <v>222</v>
      </c>
      <c r="D14640">
        <v>2004</v>
      </c>
      <c r="E14640" t="s">
        <v>193</v>
      </c>
      <c r="F14640" t="s">
        <v>82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10705</v>
      </c>
      <c r="C14641" t="s">
        <v>146</v>
      </c>
      <c r="D14641">
        <v>2011</v>
      </c>
      <c r="E14641" t="s">
        <v>135</v>
      </c>
      <c r="F14641" t="s">
        <v>1590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10706</v>
      </c>
      <c r="C14642" t="s">
        <v>799</v>
      </c>
      <c r="D14642">
        <v>2016</v>
      </c>
      <c r="E14642" t="s">
        <v>193</v>
      </c>
      <c r="F14642" t="s">
        <v>984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10707</v>
      </c>
      <c r="C14643" t="s">
        <v>222</v>
      </c>
      <c r="D14643">
        <v>2003</v>
      </c>
      <c r="E14643" t="s">
        <v>125</v>
      </c>
      <c r="F14643" t="s">
        <v>7508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10708</v>
      </c>
      <c r="C14644" t="s">
        <v>227</v>
      </c>
      <c r="D14644">
        <v>2011</v>
      </c>
      <c r="E14644" t="s">
        <v>131</v>
      </c>
      <c r="F14644" t="s">
        <v>1518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10168</v>
      </c>
      <c r="C14645" t="s">
        <v>258</v>
      </c>
      <c r="D14645">
        <v>2012</v>
      </c>
      <c r="E14645" t="s">
        <v>109</v>
      </c>
      <c r="F14645" t="s">
        <v>1355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10709</v>
      </c>
      <c r="C14646" t="s">
        <v>133</v>
      </c>
      <c r="D14646">
        <v>2009</v>
      </c>
      <c r="E14646" t="s">
        <v>150</v>
      </c>
      <c r="F14646" t="s">
        <v>230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10710</v>
      </c>
      <c r="C14647" t="s">
        <v>119</v>
      </c>
      <c r="D14647">
        <v>2009</v>
      </c>
      <c r="E14647" t="s">
        <v>150</v>
      </c>
      <c r="F14647" t="s">
        <v>1423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10711</v>
      </c>
      <c r="C14648" t="s">
        <v>227</v>
      </c>
      <c r="D14648">
        <v>2012</v>
      </c>
      <c r="E14648" t="s">
        <v>193</v>
      </c>
      <c r="F14648" t="s">
        <v>8590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10712</v>
      </c>
      <c r="C14649" t="s">
        <v>799</v>
      </c>
      <c r="D14649">
        <v>2015</v>
      </c>
      <c r="E14649" t="s">
        <v>193</v>
      </c>
      <c r="F14649" t="s">
        <v>10561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10713</v>
      </c>
      <c r="C14650" t="s">
        <v>133</v>
      </c>
      <c r="D14650">
        <v>2009</v>
      </c>
      <c r="E14650" t="s">
        <v>193</v>
      </c>
      <c r="F14650" t="s">
        <v>672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10714</v>
      </c>
      <c r="C14651" t="s">
        <v>239</v>
      </c>
      <c r="D14651">
        <v>2010</v>
      </c>
      <c r="E14651" t="s">
        <v>181</v>
      </c>
      <c r="F14651" t="s">
        <v>4688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5757</v>
      </c>
      <c r="C14652" t="s">
        <v>119</v>
      </c>
      <c r="D14652">
        <v>2009</v>
      </c>
      <c r="E14652" t="s">
        <v>131</v>
      </c>
      <c r="F14652" t="s">
        <v>1243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10715</v>
      </c>
      <c r="C14653" t="s">
        <v>239</v>
      </c>
      <c r="D14653">
        <v>2011</v>
      </c>
      <c r="E14653" t="s">
        <v>193</v>
      </c>
      <c r="F14653" t="s">
        <v>5875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10666</v>
      </c>
      <c r="C14654" t="s">
        <v>146</v>
      </c>
      <c r="D14654">
        <v>2010</v>
      </c>
      <c r="E14654" t="s">
        <v>120</v>
      </c>
      <c r="F14654" t="s">
        <v>4171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10716</v>
      </c>
      <c r="C14655" t="s">
        <v>227</v>
      </c>
      <c r="D14655">
        <v>2010</v>
      </c>
      <c r="E14655" t="s">
        <v>129</v>
      </c>
      <c r="F14655" t="s">
        <v>6145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7469</v>
      </c>
      <c r="C14656" t="s">
        <v>227</v>
      </c>
      <c r="D14656">
        <v>2008</v>
      </c>
      <c r="E14656" t="s">
        <v>135</v>
      </c>
      <c r="F14656" t="s">
        <v>82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10717</v>
      </c>
      <c r="C14657" t="s">
        <v>227</v>
      </c>
      <c r="D14657">
        <v>2004</v>
      </c>
      <c r="E14657" t="s">
        <v>138</v>
      </c>
      <c r="F14657" t="s">
        <v>219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10718</v>
      </c>
      <c r="C14658" t="s">
        <v>196</v>
      </c>
      <c r="D14658">
        <v>2000</v>
      </c>
      <c r="E14658" t="s">
        <v>193</v>
      </c>
      <c r="F14658" t="s">
        <v>166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10719</v>
      </c>
      <c r="C14659" t="s">
        <v>239</v>
      </c>
      <c r="D14659">
        <v>2011</v>
      </c>
      <c r="E14659" t="s">
        <v>135</v>
      </c>
      <c r="F14659" t="s">
        <v>166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10720</v>
      </c>
      <c r="C14660" t="s">
        <v>239</v>
      </c>
      <c r="D14660">
        <v>2013</v>
      </c>
      <c r="E14660" t="s">
        <v>193</v>
      </c>
      <c r="F14660" t="s">
        <v>6705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6067</v>
      </c>
      <c r="C14661" t="s">
        <v>256</v>
      </c>
      <c r="D14661">
        <v>2002</v>
      </c>
      <c r="E14661" t="s">
        <v>150</v>
      </c>
      <c r="F14661" t="s">
        <v>714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10721</v>
      </c>
      <c r="C14662" t="s">
        <v>162</v>
      </c>
      <c r="D14662">
        <v>2005</v>
      </c>
      <c r="E14662" t="s">
        <v>150</v>
      </c>
      <c r="F14662" t="s">
        <v>491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10722</v>
      </c>
      <c r="C14663" t="s">
        <v>155</v>
      </c>
      <c r="D14663">
        <v>1994</v>
      </c>
      <c r="E14663" t="s">
        <v>150</v>
      </c>
      <c r="F14663" t="s">
        <v>402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10723</v>
      </c>
      <c r="C14664" t="s">
        <v>133</v>
      </c>
      <c r="D14664">
        <v>2005</v>
      </c>
      <c r="E14664" t="s">
        <v>150</v>
      </c>
      <c r="F14664" t="s">
        <v>293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10724</v>
      </c>
      <c r="C14665" t="s">
        <v>227</v>
      </c>
      <c r="D14665">
        <v>2006</v>
      </c>
      <c r="E14665" t="s">
        <v>150</v>
      </c>
      <c r="F14665" t="s">
        <v>82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10725</v>
      </c>
      <c r="C14666" t="s">
        <v>153</v>
      </c>
      <c r="D14666">
        <v>2008</v>
      </c>
      <c r="E14666" t="s">
        <v>181</v>
      </c>
      <c r="F14666" t="s">
        <v>10726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10267</v>
      </c>
      <c r="C14667" t="s">
        <v>146</v>
      </c>
      <c r="D14667">
        <v>2012</v>
      </c>
      <c r="E14667" t="s">
        <v>150</v>
      </c>
      <c r="F14667" t="s">
        <v>1077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5497</v>
      </c>
      <c r="C14668" t="s">
        <v>227</v>
      </c>
      <c r="D14668">
        <v>2015</v>
      </c>
      <c r="E14668" t="s">
        <v>125</v>
      </c>
      <c r="F14668" t="s">
        <v>5498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8860</v>
      </c>
      <c r="C14669" t="s">
        <v>222</v>
      </c>
      <c r="D14669">
        <v>2005</v>
      </c>
      <c r="E14669" t="s">
        <v>181</v>
      </c>
      <c r="F14669" t="s">
        <v>4688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5594</v>
      </c>
      <c r="C14670" t="s">
        <v>222</v>
      </c>
      <c r="D14670">
        <v>2002</v>
      </c>
      <c r="E14670" t="s">
        <v>120</v>
      </c>
      <c r="F14670" t="s">
        <v>293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10727</v>
      </c>
      <c r="C14671" t="s">
        <v>133</v>
      </c>
      <c r="D14671">
        <v>2007</v>
      </c>
      <c r="E14671" t="s">
        <v>131</v>
      </c>
      <c r="F14671" t="s">
        <v>1605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10728</v>
      </c>
      <c r="C14672" t="s">
        <v>227</v>
      </c>
      <c r="D14672">
        <v>2006</v>
      </c>
      <c r="E14672" t="s">
        <v>320</v>
      </c>
      <c r="F14672" t="s">
        <v>756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10729</v>
      </c>
      <c r="C14673" t="s">
        <v>239</v>
      </c>
      <c r="D14673">
        <v>2011</v>
      </c>
      <c r="E14673" t="s">
        <v>193</v>
      </c>
      <c r="F14673" t="s">
        <v>5088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10730</v>
      </c>
      <c r="C14674" t="s">
        <v>153</v>
      </c>
      <c r="D14674">
        <v>2009</v>
      </c>
      <c r="E14674" t="s">
        <v>193</v>
      </c>
      <c r="F14674" t="s">
        <v>1077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10731</v>
      </c>
      <c r="C14675" t="s">
        <v>239</v>
      </c>
      <c r="D14675">
        <v>2011</v>
      </c>
      <c r="E14675" t="s">
        <v>193</v>
      </c>
      <c r="F14675" t="s">
        <v>1535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10732</v>
      </c>
      <c r="C14676" t="s">
        <v>239</v>
      </c>
      <c r="D14676">
        <v>2010</v>
      </c>
      <c r="E14676" t="s">
        <v>193</v>
      </c>
      <c r="F14676" t="s">
        <v>9628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10733</v>
      </c>
      <c r="C14677" t="s">
        <v>239</v>
      </c>
      <c r="D14677">
        <v>2012</v>
      </c>
      <c r="E14677" t="s">
        <v>129</v>
      </c>
      <c r="F14677" t="s">
        <v>4186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4941</v>
      </c>
      <c r="C14678" t="s">
        <v>222</v>
      </c>
      <c r="D14678" t="s">
        <v>332</v>
      </c>
      <c r="E14678" t="s">
        <v>181</v>
      </c>
      <c r="F14678" t="s">
        <v>984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10734</v>
      </c>
      <c r="C14679" t="s">
        <v>133</v>
      </c>
      <c r="D14679">
        <v>2008</v>
      </c>
      <c r="E14679" t="s">
        <v>320</v>
      </c>
      <c r="F14679" t="s">
        <v>857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10735</v>
      </c>
      <c r="C14680" t="s">
        <v>149</v>
      </c>
      <c r="D14680">
        <v>2012</v>
      </c>
      <c r="E14680" t="s">
        <v>150</v>
      </c>
      <c r="F14680" t="s">
        <v>402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5725</v>
      </c>
      <c r="C14681" t="s">
        <v>227</v>
      </c>
      <c r="D14681">
        <v>2010</v>
      </c>
      <c r="E14681" t="s">
        <v>135</v>
      </c>
      <c r="F14681" t="s">
        <v>402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10736</v>
      </c>
      <c r="C14682" t="s">
        <v>175</v>
      </c>
      <c r="D14682">
        <v>2016</v>
      </c>
      <c r="E14682" t="s">
        <v>150</v>
      </c>
      <c r="F14682" t="s">
        <v>169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10737</v>
      </c>
      <c r="C14683" t="s">
        <v>133</v>
      </c>
      <c r="D14683">
        <v>2012</v>
      </c>
      <c r="E14683" t="s">
        <v>150</v>
      </c>
      <c r="F14683" t="s">
        <v>2236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10738</v>
      </c>
      <c r="C14684" t="s">
        <v>133</v>
      </c>
      <c r="D14684">
        <v>2006</v>
      </c>
      <c r="E14684" t="s">
        <v>129</v>
      </c>
      <c r="F14684" t="s">
        <v>1647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10739</v>
      </c>
      <c r="C14685" t="s">
        <v>256</v>
      </c>
      <c r="D14685">
        <v>2005</v>
      </c>
      <c r="E14685" t="s">
        <v>109</v>
      </c>
      <c r="F14685" t="s">
        <v>2937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10371</v>
      </c>
      <c r="C14686" t="s">
        <v>133</v>
      </c>
      <c r="D14686">
        <v>2008</v>
      </c>
      <c r="E14686" t="s">
        <v>193</v>
      </c>
      <c r="F14686" t="s">
        <v>6299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10740</v>
      </c>
      <c r="C14687" t="s">
        <v>799</v>
      </c>
      <c r="D14687">
        <v>2015</v>
      </c>
      <c r="E14687" t="s">
        <v>150</v>
      </c>
      <c r="F14687" t="s">
        <v>857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10741</v>
      </c>
      <c r="C14688" t="s">
        <v>799</v>
      </c>
      <c r="D14688">
        <v>2011</v>
      </c>
      <c r="E14688" t="s">
        <v>140</v>
      </c>
      <c r="F14688" t="s">
        <v>1077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2721</v>
      </c>
      <c r="C14689" t="s">
        <v>149</v>
      </c>
      <c r="D14689">
        <v>2013</v>
      </c>
      <c r="E14689" t="s">
        <v>150</v>
      </c>
      <c r="F14689" t="s">
        <v>857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10742</v>
      </c>
      <c r="C14690" t="s">
        <v>227</v>
      </c>
      <c r="D14690">
        <v>2001</v>
      </c>
      <c r="E14690" t="s">
        <v>320</v>
      </c>
      <c r="F14690" t="s">
        <v>10743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10744</v>
      </c>
      <c r="C14691" t="s">
        <v>119</v>
      </c>
      <c r="D14691">
        <v>2009</v>
      </c>
      <c r="E14691" t="s">
        <v>193</v>
      </c>
      <c r="F14691" t="s">
        <v>4391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10745</v>
      </c>
      <c r="C14692" t="s">
        <v>119</v>
      </c>
      <c r="D14692">
        <v>2011</v>
      </c>
      <c r="E14692" t="s">
        <v>135</v>
      </c>
      <c r="F14692" t="s">
        <v>10746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10747</v>
      </c>
      <c r="C14693" t="s">
        <v>940</v>
      </c>
      <c r="D14693">
        <v>1995</v>
      </c>
      <c r="E14693" t="s">
        <v>181</v>
      </c>
      <c r="F14693" t="s">
        <v>230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10748</v>
      </c>
      <c r="C14694" t="s">
        <v>799</v>
      </c>
      <c r="D14694">
        <v>2016</v>
      </c>
      <c r="E14694" t="s">
        <v>150</v>
      </c>
      <c r="F14694" t="s">
        <v>5866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6085</v>
      </c>
      <c r="C14695" t="s">
        <v>146</v>
      </c>
      <c r="D14695">
        <v>2011</v>
      </c>
      <c r="E14695" t="s">
        <v>150</v>
      </c>
      <c r="F14695" t="s">
        <v>285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10749</v>
      </c>
      <c r="C14696" t="s">
        <v>799</v>
      </c>
      <c r="D14696">
        <v>2013</v>
      </c>
      <c r="E14696" t="s">
        <v>129</v>
      </c>
      <c r="F14696" t="s">
        <v>9951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10750</v>
      </c>
      <c r="C14697" t="s">
        <v>227</v>
      </c>
      <c r="D14697">
        <v>2008</v>
      </c>
      <c r="E14697" t="s">
        <v>150</v>
      </c>
      <c r="F14697" t="s">
        <v>82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10751</v>
      </c>
      <c r="C14698" t="s">
        <v>162</v>
      </c>
      <c r="D14698" t="s">
        <v>332</v>
      </c>
      <c r="E14698" t="s">
        <v>150</v>
      </c>
      <c r="F14698" t="s">
        <v>984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10752</v>
      </c>
      <c r="C14699" t="s">
        <v>239</v>
      </c>
      <c r="D14699">
        <v>2007</v>
      </c>
      <c r="E14699" t="s">
        <v>131</v>
      </c>
      <c r="F14699" t="s">
        <v>714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10753</v>
      </c>
      <c r="C14700" t="s">
        <v>227</v>
      </c>
      <c r="D14700">
        <v>2010</v>
      </c>
      <c r="E14700" t="s">
        <v>140</v>
      </c>
      <c r="F14700" t="s">
        <v>332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10754</v>
      </c>
      <c r="C14701" t="s">
        <v>173</v>
      </c>
      <c r="D14701">
        <v>2015</v>
      </c>
      <c r="E14701" t="s">
        <v>150</v>
      </c>
      <c r="F14701" t="s">
        <v>2540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10755</v>
      </c>
      <c r="C14702" t="s">
        <v>133</v>
      </c>
      <c r="D14702">
        <v>2006</v>
      </c>
      <c r="E14702" t="s">
        <v>140</v>
      </c>
      <c r="F14702" t="s">
        <v>616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10756</v>
      </c>
      <c r="C14703" t="s">
        <v>227</v>
      </c>
      <c r="D14703">
        <v>2011</v>
      </c>
      <c r="E14703" t="s">
        <v>129</v>
      </c>
      <c r="F14703" t="s">
        <v>6824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4987</v>
      </c>
      <c r="C14704" t="s">
        <v>227</v>
      </c>
      <c r="D14704">
        <v>2013</v>
      </c>
      <c r="E14704" t="s">
        <v>150</v>
      </c>
      <c r="F14704" t="s">
        <v>402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10757</v>
      </c>
      <c r="C14705" t="s">
        <v>133</v>
      </c>
      <c r="D14705">
        <v>2008</v>
      </c>
      <c r="E14705" t="s">
        <v>125</v>
      </c>
      <c r="F14705" t="s">
        <v>2299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10758</v>
      </c>
      <c r="C14706" t="s">
        <v>149</v>
      </c>
      <c r="D14706">
        <v>2009</v>
      </c>
      <c r="E14706" t="s">
        <v>150</v>
      </c>
      <c r="F14706" t="s">
        <v>166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10405</v>
      </c>
      <c r="C14707" t="s">
        <v>162</v>
      </c>
      <c r="D14707">
        <v>2002</v>
      </c>
      <c r="E14707" t="s">
        <v>120</v>
      </c>
      <c r="F14707" t="s">
        <v>293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10759</v>
      </c>
      <c r="C14708" t="s">
        <v>153</v>
      </c>
      <c r="D14708">
        <v>2008</v>
      </c>
      <c r="E14708" t="s">
        <v>193</v>
      </c>
      <c r="F14708" t="s">
        <v>10760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10761</v>
      </c>
      <c r="C14709" t="s">
        <v>239</v>
      </c>
      <c r="D14709">
        <v>2011</v>
      </c>
      <c r="E14709" t="s">
        <v>193</v>
      </c>
      <c r="F14709" t="s">
        <v>1535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10762</v>
      </c>
      <c r="C14710" t="s">
        <v>146</v>
      </c>
      <c r="D14710">
        <v>2011</v>
      </c>
      <c r="E14710" t="s">
        <v>129</v>
      </c>
      <c r="F14710" t="s">
        <v>285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10763</v>
      </c>
      <c r="C14711" t="s">
        <v>227</v>
      </c>
      <c r="D14711">
        <v>2008</v>
      </c>
      <c r="E14711" t="s">
        <v>140</v>
      </c>
      <c r="F14711" t="s">
        <v>756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10764</v>
      </c>
      <c r="C14712" t="s">
        <v>196</v>
      </c>
      <c r="D14712">
        <v>1998</v>
      </c>
      <c r="E14712" t="s">
        <v>135</v>
      </c>
      <c r="F14712" t="s">
        <v>1634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532</v>
      </c>
      <c r="C14713" t="s">
        <v>162</v>
      </c>
      <c r="D14713">
        <v>2003</v>
      </c>
      <c r="E14713" t="s">
        <v>138</v>
      </c>
      <c r="F14713" t="s">
        <v>151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10765</v>
      </c>
      <c r="C14714" t="s">
        <v>153</v>
      </c>
      <c r="D14714">
        <v>2005</v>
      </c>
      <c r="E14714" t="s">
        <v>125</v>
      </c>
      <c r="F14714" t="s">
        <v>10766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10767</v>
      </c>
      <c r="C14715" t="s">
        <v>239</v>
      </c>
      <c r="D14715">
        <v>2011</v>
      </c>
      <c r="E14715" t="s">
        <v>135</v>
      </c>
      <c r="F14715" t="s">
        <v>9140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10768</v>
      </c>
      <c r="C14716" t="s">
        <v>133</v>
      </c>
      <c r="D14716">
        <v>2009</v>
      </c>
      <c r="E14716" t="s">
        <v>140</v>
      </c>
      <c r="F14716" t="s">
        <v>1489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10769</v>
      </c>
      <c r="C14717" t="s">
        <v>196</v>
      </c>
      <c r="D14717">
        <v>1997</v>
      </c>
      <c r="E14717" t="s">
        <v>135</v>
      </c>
      <c r="F14717" t="s">
        <v>1610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10770</v>
      </c>
      <c r="C14718" t="s">
        <v>222</v>
      </c>
      <c r="D14718">
        <v>2003</v>
      </c>
      <c r="E14718" t="s">
        <v>120</v>
      </c>
      <c r="F14718" t="s">
        <v>285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10771</v>
      </c>
      <c r="C14719" t="s">
        <v>119</v>
      </c>
      <c r="D14719">
        <v>2007</v>
      </c>
      <c r="E14719" t="s">
        <v>150</v>
      </c>
      <c r="F14719" t="s">
        <v>402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10244</v>
      </c>
      <c r="C14720" t="s">
        <v>149</v>
      </c>
      <c r="D14720">
        <v>2016</v>
      </c>
      <c r="E14720" t="s">
        <v>150</v>
      </c>
      <c r="F14720" t="s">
        <v>2857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10772</v>
      </c>
      <c r="C14721" t="s">
        <v>239</v>
      </c>
      <c r="D14721">
        <v>2011</v>
      </c>
      <c r="E14721" t="s">
        <v>193</v>
      </c>
      <c r="F14721" t="s">
        <v>1535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10773</v>
      </c>
      <c r="C14722" t="s">
        <v>153</v>
      </c>
      <c r="D14722">
        <v>2007</v>
      </c>
      <c r="E14722" t="s">
        <v>320</v>
      </c>
      <c r="F14722" t="s">
        <v>293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10774</v>
      </c>
      <c r="C14723" t="s">
        <v>227</v>
      </c>
      <c r="D14723">
        <v>2011</v>
      </c>
      <c r="E14723" t="s">
        <v>320</v>
      </c>
      <c r="F14723" t="s">
        <v>6824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1395</v>
      </c>
      <c r="C14724" t="s">
        <v>227</v>
      </c>
      <c r="D14724">
        <v>2003</v>
      </c>
      <c r="E14724" t="s">
        <v>138</v>
      </c>
      <c r="F14724" t="s">
        <v>151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10775</v>
      </c>
      <c r="C14725" t="s">
        <v>256</v>
      </c>
      <c r="D14725">
        <v>2003</v>
      </c>
      <c r="E14725" t="s">
        <v>125</v>
      </c>
      <c r="F14725" t="s">
        <v>523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2277</v>
      </c>
      <c r="C14726" t="s">
        <v>222</v>
      </c>
      <c r="D14726">
        <v>2006</v>
      </c>
      <c r="E14726" t="s">
        <v>120</v>
      </c>
      <c r="F14726" t="s">
        <v>151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3853</v>
      </c>
      <c r="C14727" t="s">
        <v>256</v>
      </c>
      <c r="D14727">
        <v>2003</v>
      </c>
      <c r="E14727" t="s">
        <v>125</v>
      </c>
      <c r="F14727" t="s">
        <v>285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10776</v>
      </c>
      <c r="C14728" t="s">
        <v>133</v>
      </c>
      <c r="D14728">
        <v>2012</v>
      </c>
      <c r="E14728" t="s">
        <v>131</v>
      </c>
      <c r="F14728" t="s">
        <v>10777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10778</v>
      </c>
      <c r="C14729" t="s">
        <v>239</v>
      </c>
      <c r="D14729">
        <v>2011</v>
      </c>
      <c r="E14729" t="s">
        <v>135</v>
      </c>
      <c r="F14729" t="s">
        <v>5875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470</v>
      </c>
      <c r="C14730" t="s">
        <v>227</v>
      </c>
      <c r="D14730">
        <v>2008</v>
      </c>
      <c r="E14730" t="s">
        <v>140</v>
      </c>
      <c r="F14730" t="s">
        <v>219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10779</v>
      </c>
      <c r="C14731" t="s">
        <v>227</v>
      </c>
      <c r="D14731">
        <v>2006</v>
      </c>
      <c r="E14731" t="s">
        <v>129</v>
      </c>
      <c r="F14731" t="s">
        <v>786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10134</v>
      </c>
      <c r="C14732" t="s">
        <v>162</v>
      </c>
      <c r="D14732">
        <v>2006</v>
      </c>
      <c r="E14732" t="s">
        <v>138</v>
      </c>
      <c r="F14732" t="s">
        <v>169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10780</v>
      </c>
      <c r="C14733" t="s">
        <v>162</v>
      </c>
      <c r="D14733">
        <v>2002</v>
      </c>
      <c r="E14733" t="s">
        <v>120</v>
      </c>
      <c r="F14733" t="s">
        <v>523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10781</v>
      </c>
      <c r="C14734" t="s">
        <v>119</v>
      </c>
      <c r="D14734">
        <v>2009</v>
      </c>
      <c r="E14734" t="s">
        <v>140</v>
      </c>
      <c r="F14734" t="s">
        <v>756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10782</v>
      </c>
      <c r="C14735" t="s">
        <v>133</v>
      </c>
      <c r="D14735">
        <v>2007</v>
      </c>
      <c r="E14735" t="s">
        <v>193</v>
      </c>
      <c r="F14735" t="s">
        <v>1309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10783</v>
      </c>
      <c r="C14736" t="s">
        <v>133</v>
      </c>
      <c r="D14736">
        <v>2009</v>
      </c>
      <c r="E14736" t="s">
        <v>193</v>
      </c>
      <c r="F14736" t="s">
        <v>9302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10784</v>
      </c>
      <c r="C14737" t="s">
        <v>133</v>
      </c>
      <c r="D14737">
        <v>2011</v>
      </c>
      <c r="E14737" t="s">
        <v>150</v>
      </c>
      <c r="F14737" t="s">
        <v>402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10785</v>
      </c>
      <c r="C14738" t="s">
        <v>133</v>
      </c>
      <c r="D14738">
        <v>2007</v>
      </c>
      <c r="E14738" t="s">
        <v>129</v>
      </c>
      <c r="F14738" t="s">
        <v>402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7660</v>
      </c>
      <c r="C14739" t="s">
        <v>222</v>
      </c>
      <c r="D14739">
        <v>2005</v>
      </c>
      <c r="E14739" t="s">
        <v>109</v>
      </c>
      <c r="F14739" t="s">
        <v>293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4685</v>
      </c>
      <c r="C14740" t="s">
        <v>250</v>
      </c>
      <c r="D14740">
        <v>2016</v>
      </c>
      <c r="E14740" t="s">
        <v>120</v>
      </c>
      <c r="F14740" t="s">
        <v>293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10786</v>
      </c>
      <c r="C14741" t="s">
        <v>239</v>
      </c>
      <c r="D14741">
        <v>2009</v>
      </c>
      <c r="E14741" t="s">
        <v>129</v>
      </c>
      <c r="F14741" t="s">
        <v>2425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10787</v>
      </c>
      <c r="C14742" t="s">
        <v>239</v>
      </c>
      <c r="D14742">
        <v>2009</v>
      </c>
      <c r="E14742" t="s">
        <v>129</v>
      </c>
      <c r="F14742" t="s">
        <v>857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10788</v>
      </c>
      <c r="C14743" t="s">
        <v>940</v>
      </c>
      <c r="D14743">
        <v>1995</v>
      </c>
      <c r="E14743" t="s">
        <v>138</v>
      </c>
      <c r="F14743" t="s">
        <v>1730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9853</v>
      </c>
      <c r="C14744" t="s">
        <v>133</v>
      </c>
      <c r="D14744">
        <v>2012</v>
      </c>
      <c r="E14744" t="s">
        <v>150</v>
      </c>
      <c r="F14744" t="s">
        <v>10789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10790</v>
      </c>
      <c r="C14745" t="s">
        <v>227</v>
      </c>
      <c r="D14745">
        <v>2003</v>
      </c>
      <c r="E14745" t="s">
        <v>320</v>
      </c>
      <c r="F14745" t="s">
        <v>237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10791</v>
      </c>
      <c r="C14746" t="s">
        <v>239</v>
      </c>
      <c r="D14746">
        <v>2009</v>
      </c>
      <c r="E14746" t="s">
        <v>181</v>
      </c>
      <c r="F14746" t="s">
        <v>166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10792</v>
      </c>
      <c r="C14747" t="s">
        <v>153</v>
      </c>
      <c r="D14747">
        <v>2001</v>
      </c>
      <c r="E14747" t="s">
        <v>135</v>
      </c>
      <c r="F14747" t="s">
        <v>293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10793</v>
      </c>
      <c r="C14748" t="s">
        <v>239</v>
      </c>
      <c r="D14748">
        <v>2012</v>
      </c>
      <c r="E14748" t="s">
        <v>150</v>
      </c>
      <c r="F14748" t="s">
        <v>402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821</v>
      </c>
      <c r="C14749" t="s">
        <v>173</v>
      </c>
      <c r="D14749">
        <v>2011</v>
      </c>
      <c r="E14749" t="s">
        <v>150</v>
      </c>
      <c r="F14749" t="s">
        <v>293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10794</v>
      </c>
      <c r="C14750" t="s">
        <v>149</v>
      </c>
      <c r="D14750">
        <v>2012</v>
      </c>
      <c r="E14750" t="s">
        <v>150</v>
      </c>
      <c r="F14750" t="s">
        <v>402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10795</v>
      </c>
      <c r="C14751" t="s">
        <v>153</v>
      </c>
      <c r="D14751">
        <v>2006</v>
      </c>
      <c r="E14751" t="s">
        <v>140</v>
      </c>
      <c r="F14751" t="s">
        <v>857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10796</v>
      </c>
      <c r="C14752" t="s">
        <v>256</v>
      </c>
      <c r="D14752">
        <v>2003</v>
      </c>
      <c r="E14752" t="s">
        <v>138</v>
      </c>
      <c r="F14752" t="s">
        <v>285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10797</v>
      </c>
      <c r="C14753" t="s">
        <v>153</v>
      </c>
      <c r="D14753">
        <v>2007</v>
      </c>
      <c r="E14753" t="s">
        <v>181</v>
      </c>
      <c r="F14753" t="s">
        <v>1075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2176</v>
      </c>
      <c r="C14754" t="s">
        <v>227</v>
      </c>
      <c r="D14754">
        <v>2009</v>
      </c>
      <c r="E14754" t="s">
        <v>150</v>
      </c>
      <c r="F14754" t="s">
        <v>304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10798</v>
      </c>
      <c r="C14755" t="s">
        <v>239</v>
      </c>
      <c r="D14755">
        <v>2009</v>
      </c>
      <c r="E14755" t="s">
        <v>109</v>
      </c>
      <c r="F14755" t="s">
        <v>1089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10799</v>
      </c>
      <c r="C14756" t="s">
        <v>799</v>
      </c>
      <c r="D14756">
        <v>2015</v>
      </c>
      <c r="E14756" t="s">
        <v>193</v>
      </c>
      <c r="F14756" t="s">
        <v>4638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4314</v>
      </c>
      <c r="C14757" t="s">
        <v>227</v>
      </c>
      <c r="D14757">
        <v>2016</v>
      </c>
      <c r="E14757" t="s">
        <v>125</v>
      </c>
      <c r="F14757" t="s">
        <v>620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10800</v>
      </c>
      <c r="C14758" t="s">
        <v>196</v>
      </c>
      <c r="D14758">
        <v>1995</v>
      </c>
      <c r="E14758" t="s">
        <v>120</v>
      </c>
      <c r="F14758" t="s">
        <v>5572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10801</v>
      </c>
      <c r="C14759" t="s">
        <v>175</v>
      </c>
      <c r="D14759">
        <v>2015</v>
      </c>
      <c r="E14759" t="s">
        <v>150</v>
      </c>
      <c r="F14759" t="s">
        <v>10802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10803</v>
      </c>
      <c r="C14760" t="s">
        <v>153</v>
      </c>
      <c r="D14760">
        <v>2006</v>
      </c>
      <c r="E14760" t="s">
        <v>181</v>
      </c>
      <c r="F14760" t="s">
        <v>10766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10804</v>
      </c>
      <c r="C14761" t="s">
        <v>162</v>
      </c>
      <c r="D14761">
        <v>2003</v>
      </c>
      <c r="E14761" t="s">
        <v>125</v>
      </c>
      <c r="F14761" t="s">
        <v>2937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8441</v>
      </c>
      <c r="C14762" t="s">
        <v>250</v>
      </c>
      <c r="D14762">
        <v>2014</v>
      </c>
      <c r="E14762" t="s">
        <v>120</v>
      </c>
      <c r="F14762" t="s">
        <v>984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10805</v>
      </c>
      <c r="C14763" t="s">
        <v>119</v>
      </c>
      <c r="D14763">
        <v>2011</v>
      </c>
      <c r="E14763" t="s">
        <v>125</v>
      </c>
      <c r="F14763" t="s">
        <v>1423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6691</v>
      </c>
      <c r="C14764" t="s">
        <v>222</v>
      </c>
      <c r="D14764">
        <v>2003</v>
      </c>
      <c r="E14764" t="s">
        <v>131</v>
      </c>
      <c r="F14764" t="s">
        <v>6860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10500</v>
      </c>
      <c r="C14765" t="s">
        <v>149</v>
      </c>
      <c r="D14765">
        <v>2014</v>
      </c>
      <c r="E14765" t="s">
        <v>193</v>
      </c>
      <c r="F14765" t="s">
        <v>7607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10581</v>
      </c>
      <c r="C14766" t="s">
        <v>146</v>
      </c>
      <c r="D14766">
        <v>2014</v>
      </c>
      <c r="E14766" t="s">
        <v>138</v>
      </c>
      <c r="F14766" t="s">
        <v>169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10806</v>
      </c>
      <c r="C14767" t="s">
        <v>153</v>
      </c>
      <c r="D14767">
        <v>2006</v>
      </c>
      <c r="E14767" t="s">
        <v>193</v>
      </c>
      <c r="F14767" t="s">
        <v>293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10807</v>
      </c>
      <c r="C14768" t="s">
        <v>173</v>
      </c>
      <c r="D14768">
        <v>2013</v>
      </c>
      <c r="E14768" t="s">
        <v>181</v>
      </c>
      <c r="F14768" t="s">
        <v>4638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10808</v>
      </c>
      <c r="C14769" t="s">
        <v>227</v>
      </c>
      <c r="D14769">
        <v>2007</v>
      </c>
      <c r="E14769" t="s">
        <v>140</v>
      </c>
      <c r="F14769" t="s">
        <v>219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5988</v>
      </c>
      <c r="C14770" t="s">
        <v>256</v>
      </c>
      <c r="D14770">
        <v>2003</v>
      </c>
      <c r="E14770" t="s">
        <v>150</v>
      </c>
      <c r="F14770" t="s">
        <v>367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10020</v>
      </c>
      <c r="C14771" t="s">
        <v>146</v>
      </c>
      <c r="D14771">
        <v>2008</v>
      </c>
      <c r="E14771" t="s">
        <v>193</v>
      </c>
      <c r="F14771" t="s">
        <v>9487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10809</v>
      </c>
      <c r="C14772" t="s">
        <v>239</v>
      </c>
      <c r="D14772">
        <v>2012</v>
      </c>
      <c r="E14772" t="s">
        <v>150</v>
      </c>
      <c r="F14772" t="s">
        <v>5875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10810</v>
      </c>
      <c r="C14773" t="s">
        <v>153</v>
      </c>
      <c r="D14773">
        <v>2006</v>
      </c>
      <c r="E14773" t="s">
        <v>193</v>
      </c>
      <c r="F14773" t="s">
        <v>1355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10811</v>
      </c>
      <c r="C14774" t="s">
        <v>133</v>
      </c>
      <c r="D14774">
        <v>2006</v>
      </c>
      <c r="E14774" t="s">
        <v>150</v>
      </c>
      <c r="F14774" t="s">
        <v>293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10812</v>
      </c>
      <c r="C14775" t="s">
        <v>162</v>
      </c>
      <c r="D14775">
        <v>2003</v>
      </c>
      <c r="E14775" t="s">
        <v>150</v>
      </c>
      <c r="F14775" t="s">
        <v>230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9933</v>
      </c>
      <c r="C14776" t="s">
        <v>133</v>
      </c>
      <c r="D14776">
        <v>2011</v>
      </c>
      <c r="E14776" t="s">
        <v>320</v>
      </c>
      <c r="F14776" t="s">
        <v>984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10813</v>
      </c>
      <c r="C14777" t="s">
        <v>133</v>
      </c>
      <c r="D14777">
        <v>2009</v>
      </c>
      <c r="E14777" t="s">
        <v>150</v>
      </c>
      <c r="F14777" t="s">
        <v>1684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10814</v>
      </c>
      <c r="C14778" t="s">
        <v>173</v>
      </c>
      <c r="D14778">
        <v>2016</v>
      </c>
      <c r="E14778" t="s">
        <v>135</v>
      </c>
      <c r="F14778" t="s">
        <v>230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1503</v>
      </c>
      <c r="C14779" t="s">
        <v>162</v>
      </c>
      <c r="D14779">
        <v>2004</v>
      </c>
      <c r="E14779" t="s">
        <v>129</v>
      </c>
      <c r="F14779" t="s">
        <v>4032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5538</v>
      </c>
      <c r="C14780" t="s">
        <v>227</v>
      </c>
      <c r="D14780">
        <v>2014</v>
      </c>
      <c r="E14780" t="s">
        <v>125</v>
      </c>
      <c r="F14780" t="s">
        <v>620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10815</v>
      </c>
      <c r="C14781" t="s">
        <v>196</v>
      </c>
      <c r="D14781">
        <v>1996</v>
      </c>
      <c r="E14781" t="s">
        <v>109</v>
      </c>
      <c r="F14781" t="s">
        <v>1610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10816</v>
      </c>
      <c r="C14782" t="s">
        <v>227</v>
      </c>
      <c r="D14782">
        <v>2004</v>
      </c>
      <c r="E14782" t="s">
        <v>129</v>
      </c>
      <c r="F14782" t="s">
        <v>237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10817</v>
      </c>
      <c r="C14783" t="s">
        <v>227</v>
      </c>
      <c r="D14783">
        <v>2010</v>
      </c>
      <c r="E14783" t="s">
        <v>129</v>
      </c>
      <c r="F14783" t="s">
        <v>4839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10818</v>
      </c>
      <c r="C14784" t="s">
        <v>153</v>
      </c>
      <c r="D14784">
        <v>2004</v>
      </c>
      <c r="E14784" t="s">
        <v>150</v>
      </c>
      <c r="F14784" t="s">
        <v>285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10819</v>
      </c>
      <c r="C14785" t="s">
        <v>227</v>
      </c>
      <c r="D14785">
        <v>2006</v>
      </c>
      <c r="E14785" t="s">
        <v>138</v>
      </c>
      <c r="F14785" t="s">
        <v>219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10820</v>
      </c>
      <c r="C14786" t="s">
        <v>133</v>
      </c>
      <c r="D14786">
        <v>2007</v>
      </c>
      <c r="E14786" t="s">
        <v>150</v>
      </c>
      <c r="F14786" t="s">
        <v>285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5813</v>
      </c>
      <c r="C14787" t="s">
        <v>227</v>
      </c>
      <c r="D14787">
        <v>2011</v>
      </c>
      <c r="E14787" t="s">
        <v>140</v>
      </c>
      <c r="F14787" t="s">
        <v>5814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10821</v>
      </c>
      <c r="C14788" t="s">
        <v>196</v>
      </c>
      <c r="D14788">
        <v>1997</v>
      </c>
      <c r="E14788" t="s">
        <v>150</v>
      </c>
      <c r="F14788" t="s">
        <v>293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10822</v>
      </c>
      <c r="C14789" t="s">
        <v>196</v>
      </c>
      <c r="D14789">
        <v>1995</v>
      </c>
      <c r="E14789" t="s">
        <v>109</v>
      </c>
      <c r="F14789" t="s">
        <v>166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1924</v>
      </c>
      <c r="C14790" t="s">
        <v>227</v>
      </c>
      <c r="D14790">
        <v>2010</v>
      </c>
      <c r="E14790" t="s">
        <v>138</v>
      </c>
      <c r="F14790" t="s">
        <v>285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3164</v>
      </c>
      <c r="C14791" t="s">
        <v>222</v>
      </c>
      <c r="D14791">
        <v>2006</v>
      </c>
      <c r="E14791" t="s">
        <v>120</v>
      </c>
      <c r="F14791" t="s">
        <v>219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10823</v>
      </c>
      <c r="C14792" t="s">
        <v>153</v>
      </c>
      <c r="D14792">
        <v>2001</v>
      </c>
      <c r="E14792" t="s">
        <v>140</v>
      </c>
      <c r="F14792" t="s">
        <v>293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10824</v>
      </c>
      <c r="C14793" t="s">
        <v>153</v>
      </c>
      <c r="D14793">
        <v>2002</v>
      </c>
      <c r="E14793" t="s">
        <v>125</v>
      </c>
      <c r="F14793" t="s">
        <v>3429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10825</v>
      </c>
      <c r="C14794" t="s">
        <v>799</v>
      </c>
      <c r="D14794">
        <v>2014</v>
      </c>
      <c r="E14794" t="s">
        <v>193</v>
      </c>
      <c r="F14794" t="s">
        <v>5875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10433</v>
      </c>
      <c r="C14795" t="s">
        <v>149</v>
      </c>
      <c r="D14795">
        <v>2012</v>
      </c>
      <c r="E14795" t="s">
        <v>193</v>
      </c>
      <c r="F14795" t="s">
        <v>7281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1754</v>
      </c>
      <c r="C14796" t="s">
        <v>227</v>
      </c>
      <c r="D14796">
        <v>2008</v>
      </c>
      <c r="E14796" t="s">
        <v>150</v>
      </c>
      <c r="F14796" t="s">
        <v>151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10826</v>
      </c>
      <c r="C14797" t="s">
        <v>119</v>
      </c>
      <c r="D14797">
        <v>2009</v>
      </c>
      <c r="E14797" t="s">
        <v>140</v>
      </c>
      <c r="F14797" t="s">
        <v>268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10827</v>
      </c>
      <c r="C14798" t="s">
        <v>227</v>
      </c>
      <c r="D14798">
        <v>2005</v>
      </c>
      <c r="E14798" t="s">
        <v>129</v>
      </c>
      <c r="F14798" t="s">
        <v>786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10828</v>
      </c>
      <c r="C14799" t="s">
        <v>239</v>
      </c>
      <c r="D14799">
        <v>2010</v>
      </c>
      <c r="E14799" t="s">
        <v>193</v>
      </c>
      <c r="F14799" t="s">
        <v>9487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9175</v>
      </c>
      <c r="C14800" t="s">
        <v>256</v>
      </c>
      <c r="D14800">
        <v>2004</v>
      </c>
      <c r="E14800" t="s">
        <v>120</v>
      </c>
      <c r="F14800" t="s">
        <v>2937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10829</v>
      </c>
      <c r="C14801" t="s">
        <v>239</v>
      </c>
      <c r="D14801">
        <v>2010</v>
      </c>
      <c r="E14801" t="s">
        <v>320</v>
      </c>
      <c r="F14801" t="s">
        <v>8719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2694</v>
      </c>
      <c r="C14802" t="s">
        <v>239</v>
      </c>
      <c r="D14802">
        <v>2006</v>
      </c>
      <c r="E14802" t="s">
        <v>138</v>
      </c>
      <c r="F14802" t="s">
        <v>237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10830</v>
      </c>
      <c r="C14803" t="s">
        <v>133</v>
      </c>
      <c r="D14803">
        <v>2007</v>
      </c>
      <c r="E14803" t="s">
        <v>120</v>
      </c>
      <c r="F14803" t="s">
        <v>4441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7699</v>
      </c>
      <c r="C14804" t="s">
        <v>153</v>
      </c>
      <c r="D14804">
        <v>2007</v>
      </c>
      <c r="E14804" t="s">
        <v>138</v>
      </c>
      <c r="F14804" t="s">
        <v>219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10831</v>
      </c>
      <c r="C14805" t="s">
        <v>149</v>
      </c>
      <c r="D14805">
        <v>2012</v>
      </c>
      <c r="E14805" t="s">
        <v>193</v>
      </c>
      <c r="F14805" t="s">
        <v>5745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10832</v>
      </c>
      <c r="C14806" t="s">
        <v>196</v>
      </c>
      <c r="D14806">
        <v>1997</v>
      </c>
      <c r="E14806" t="s">
        <v>138</v>
      </c>
      <c r="F14806" t="s">
        <v>306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10833</v>
      </c>
      <c r="C14807" t="s">
        <v>133</v>
      </c>
      <c r="D14807">
        <v>2008</v>
      </c>
      <c r="E14807" t="s">
        <v>193</v>
      </c>
      <c r="F14807" t="s">
        <v>1077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10312</v>
      </c>
      <c r="C14808" t="s">
        <v>153</v>
      </c>
      <c r="D14808">
        <v>2008</v>
      </c>
      <c r="E14808" t="s">
        <v>131</v>
      </c>
      <c r="F14808" t="s">
        <v>2972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10834</v>
      </c>
      <c r="C14809" t="s">
        <v>155</v>
      </c>
      <c r="D14809">
        <v>1995</v>
      </c>
      <c r="E14809" t="s">
        <v>120</v>
      </c>
      <c r="F14809" t="s">
        <v>402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6535</v>
      </c>
      <c r="C14810" t="s">
        <v>153</v>
      </c>
      <c r="D14810">
        <v>2006</v>
      </c>
      <c r="E14810" t="s">
        <v>109</v>
      </c>
      <c r="F14810" t="s">
        <v>230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10835</v>
      </c>
      <c r="C14811" t="s">
        <v>146</v>
      </c>
      <c r="D14811">
        <v>2011</v>
      </c>
      <c r="E14811" t="s">
        <v>138</v>
      </c>
      <c r="F14811" t="s">
        <v>1590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10836</v>
      </c>
      <c r="C14812" t="s">
        <v>799</v>
      </c>
      <c r="D14812">
        <v>2015</v>
      </c>
      <c r="E14812" t="s">
        <v>140</v>
      </c>
      <c r="F14812" t="s">
        <v>5088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10837</v>
      </c>
      <c r="C14813" t="s">
        <v>175</v>
      </c>
      <c r="D14813">
        <v>2016</v>
      </c>
      <c r="E14813" t="s">
        <v>150</v>
      </c>
      <c r="F14813" t="s">
        <v>285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10798</v>
      </c>
      <c r="C14814" t="s">
        <v>119</v>
      </c>
      <c r="D14814">
        <v>2009</v>
      </c>
      <c r="E14814" t="s">
        <v>109</v>
      </c>
      <c r="F14814" t="s">
        <v>1089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10838</v>
      </c>
      <c r="C14815" t="s">
        <v>799</v>
      </c>
      <c r="D14815">
        <v>2015</v>
      </c>
      <c r="E14815" t="s">
        <v>193</v>
      </c>
      <c r="F14815" t="s">
        <v>10561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379</v>
      </c>
      <c r="C14816" t="s">
        <v>162</v>
      </c>
      <c r="D14816">
        <v>2006</v>
      </c>
      <c r="E14816" t="s">
        <v>120</v>
      </c>
      <c r="F14816" t="s">
        <v>219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10839</v>
      </c>
      <c r="C14817" t="s">
        <v>196</v>
      </c>
      <c r="D14817">
        <v>1999</v>
      </c>
      <c r="E14817" t="s">
        <v>125</v>
      </c>
      <c r="F14817" t="s">
        <v>2173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10840</v>
      </c>
      <c r="C14818" t="s">
        <v>173</v>
      </c>
      <c r="D14818">
        <v>2014</v>
      </c>
      <c r="E14818" t="s">
        <v>320</v>
      </c>
      <c r="F14818" t="s">
        <v>169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10841</v>
      </c>
      <c r="C14819" t="s">
        <v>133</v>
      </c>
      <c r="D14819">
        <v>2007</v>
      </c>
      <c r="E14819" t="s">
        <v>140</v>
      </c>
      <c r="F14819" t="s">
        <v>10842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10843</v>
      </c>
      <c r="C14820" t="s">
        <v>258</v>
      </c>
      <c r="D14820">
        <v>2013</v>
      </c>
      <c r="E14820" t="s">
        <v>150</v>
      </c>
      <c r="F14820" t="s">
        <v>4776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10844</v>
      </c>
      <c r="C14821" t="s">
        <v>162</v>
      </c>
      <c r="D14821">
        <v>2005</v>
      </c>
      <c r="E14821" t="s">
        <v>135</v>
      </c>
      <c r="F14821" t="s">
        <v>1972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9516</v>
      </c>
      <c r="C14822" t="s">
        <v>149</v>
      </c>
      <c r="D14822">
        <v>2015</v>
      </c>
      <c r="E14822" t="s">
        <v>193</v>
      </c>
      <c r="F14822" t="s">
        <v>7607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10845</v>
      </c>
      <c r="C14823" t="s">
        <v>133</v>
      </c>
      <c r="D14823">
        <v>2009</v>
      </c>
      <c r="E14823" t="s">
        <v>320</v>
      </c>
      <c r="F14823" t="s">
        <v>7681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2918</v>
      </c>
      <c r="C14824" t="s">
        <v>119</v>
      </c>
      <c r="D14824">
        <v>2007</v>
      </c>
      <c r="E14824" t="s">
        <v>120</v>
      </c>
      <c r="F14824" t="s">
        <v>237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10433</v>
      </c>
      <c r="C14825" t="s">
        <v>227</v>
      </c>
      <c r="D14825">
        <v>2012</v>
      </c>
      <c r="E14825" t="s">
        <v>193</v>
      </c>
      <c r="F14825" t="s">
        <v>7281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10846</v>
      </c>
      <c r="C14826" t="s">
        <v>162</v>
      </c>
      <c r="D14826">
        <v>2005</v>
      </c>
      <c r="E14826" t="s">
        <v>135</v>
      </c>
      <c r="F14826" t="s">
        <v>1605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10847</v>
      </c>
      <c r="C14827" t="s">
        <v>227</v>
      </c>
      <c r="D14827">
        <v>2007</v>
      </c>
      <c r="E14827" t="s">
        <v>320</v>
      </c>
      <c r="F14827" t="s">
        <v>147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6869</v>
      </c>
      <c r="C14828" t="s">
        <v>119</v>
      </c>
      <c r="D14828">
        <v>2010</v>
      </c>
      <c r="E14828" t="s">
        <v>120</v>
      </c>
      <c r="F14828" t="s">
        <v>756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7899</v>
      </c>
      <c r="C14829" t="s">
        <v>258</v>
      </c>
      <c r="D14829">
        <v>2014</v>
      </c>
      <c r="E14829" t="s">
        <v>150</v>
      </c>
      <c r="F14829" t="s">
        <v>557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10848</v>
      </c>
      <c r="C14830" t="s">
        <v>173</v>
      </c>
      <c r="D14830">
        <v>2015</v>
      </c>
      <c r="E14830" t="s">
        <v>135</v>
      </c>
      <c r="F14830" t="s">
        <v>1535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10849</v>
      </c>
      <c r="C14831" t="s">
        <v>153</v>
      </c>
      <c r="D14831">
        <v>2005</v>
      </c>
      <c r="E14831" t="s">
        <v>120</v>
      </c>
      <c r="F14831" t="s">
        <v>268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10850</v>
      </c>
      <c r="C14832" t="s">
        <v>799</v>
      </c>
      <c r="D14832">
        <v>2014</v>
      </c>
      <c r="E14832" t="s">
        <v>135</v>
      </c>
      <c r="F14832" t="s">
        <v>2003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10851</v>
      </c>
      <c r="C14833" t="s">
        <v>133</v>
      </c>
      <c r="D14833">
        <v>2008</v>
      </c>
      <c r="E14833" t="s">
        <v>125</v>
      </c>
      <c r="F14833" t="s">
        <v>6312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10852</v>
      </c>
      <c r="C14834" t="s">
        <v>162</v>
      </c>
      <c r="D14834">
        <v>2006</v>
      </c>
      <c r="E14834" t="s">
        <v>150</v>
      </c>
      <c r="F14834" t="s">
        <v>330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10853</v>
      </c>
      <c r="C14835" t="s">
        <v>133</v>
      </c>
      <c r="D14835">
        <v>2008</v>
      </c>
      <c r="E14835" t="s">
        <v>140</v>
      </c>
      <c r="F14835" t="s">
        <v>857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10579</v>
      </c>
      <c r="C14836" t="s">
        <v>175</v>
      </c>
      <c r="D14836">
        <v>2015</v>
      </c>
      <c r="E14836" t="s">
        <v>150</v>
      </c>
      <c r="F14836" t="s">
        <v>169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10854</v>
      </c>
      <c r="C14837" t="s">
        <v>119</v>
      </c>
      <c r="D14837">
        <v>2008</v>
      </c>
      <c r="E14837" t="s">
        <v>125</v>
      </c>
      <c r="F14837" t="s">
        <v>2544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10855</v>
      </c>
      <c r="C14838" t="s">
        <v>227</v>
      </c>
      <c r="D14838">
        <v>2005</v>
      </c>
      <c r="E14838" t="s">
        <v>129</v>
      </c>
      <c r="F14838" t="s">
        <v>147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10856</v>
      </c>
      <c r="C14839" t="s">
        <v>133</v>
      </c>
      <c r="D14839">
        <v>2009</v>
      </c>
      <c r="E14839" t="s">
        <v>135</v>
      </c>
      <c r="F14839" t="s">
        <v>1077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10857</v>
      </c>
      <c r="C14840" t="s">
        <v>222</v>
      </c>
      <c r="D14840">
        <v>2006</v>
      </c>
      <c r="E14840" t="s">
        <v>138</v>
      </c>
      <c r="F14840" t="s">
        <v>8992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10858</v>
      </c>
      <c r="C14841" t="s">
        <v>153</v>
      </c>
      <c r="D14841">
        <v>2005</v>
      </c>
      <c r="E14841" t="s">
        <v>129</v>
      </c>
      <c r="F14841" t="s">
        <v>1647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10859</v>
      </c>
      <c r="C14842" t="s">
        <v>133</v>
      </c>
      <c r="D14842">
        <v>2010</v>
      </c>
      <c r="E14842" t="s">
        <v>140</v>
      </c>
      <c r="F14842" t="s">
        <v>82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10860</v>
      </c>
      <c r="C14843" t="s">
        <v>227</v>
      </c>
      <c r="D14843">
        <v>2005</v>
      </c>
      <c r="E14843" t="s">
        <v>138</v>
      </c>
      <c r="F14843" t="s">
        <v>367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10861</v>
      </c>
      <c r="C14844" t="s">
        <v>153</v>
      </c>
      <c r="D14844">
        <v>2008</v>
      </c>
      <c r="E14844" t="s">
        <v>193</v>
      </c>
      <c r="F14844" t="s">
        <v>1077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10862</v>
      </c>
      <c r="C14845" t="s">
        <v>153</v>
      </c>
      <c r="D14845">
        <v>2006</v>
      </c>
      <c r="E14845" t="s">
        <v>140</v>
      </c>
      <c r="F14845" t="s">
        <v>293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10863</v>
      </c>
      <c r="C14846" t="s">
        <v>227</v>
      </c>
      <c r="D14846">
        <v>2011</v>
      </c>
      <c r="E14846" t="s">
        <v>193</v>
      </c>
      <c r="F14846" t="s">
        <v>984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4163</v>
      </c>
      <c r="C14847" t="s">
        <v>162</v>
      </c>
      <c r="D14847">
        <v>2004</v>
      </c>
      <c r="E14847" t="s">
        <v>131</v>
      </c>
      <c r="F14847" t="s">
        <v>984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10864</v>
      </c>
      <c r="C14848" t="s">
        <v>799</v>
      </c>
      <c r="D14848">
        <v>2012</v>
      </c>
      <c r="E14848" t="s">
        <v>193</v>
      </c>
      <c r="F14848" t="s">
        <v>2425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2404</v>
      </c>
      <c r="C14849" t="s">
        <v>258</v>
      </c>
      <c r="D14849">
        <v>2016</v>
      </c>
      <c r="E14849" t="s">
        <v>150</v>
      </c>
      <c r="F14849" t="s">
        <v>268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10865</v>
      </c>
      <c r="C14850" t="s">
        <v>133</v>
      </c>
      <c r="D14850">
        <v>2009</v>
      </c>
      <c r="E14850" t="s">
        <v>135</v>
      </c>
      <c r="F14850" t="s">
        <v>1839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10866</v>
      </c>
      <c r="C14851" t="s">
        <v>133</v>
      </c>
      <c r="D14851" t="s">
        <v>332</v>
      </c>
      <c r="E14851" t="s">
        <v>129</v>
      </c>
      <c r="F14851" t="s">
        <v>984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10867</v>
      </c>
      <c r="C14852" t="s">
        <v>153</v>
      </c>
      <c r="D14852">
        <v>2006</v>
      </c>
      <c r="E14852" t="s">
        <v>193</v>
      </c>
      <c r="F14852" t="s">
        <v>8908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10868</v>
      </c>
      <c r="C14853" t="s">
        <v>119</v>
      </c>
      <c r="D14853">
        <v>2009</v>
      </c>
      <c r="E14853" t="s">
        <v>140</v>
      </c>
      <c r="F14853" t="s">
        <v>4022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10869</v>
      </c>
      <c r="C14854" t="s">
        <v>133</v>
      </c>
      <c r="D14854">
        <v>2011</v>
      </c>
      <c r="E14854" t="s">
        <v>131</v>
      </c>
      <c r="F14854" t="s">
        <v>7681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10870</v>
      </c>
      <c r="C14855" t="s">
        <v>133</v>
      </c>
      <c r="D14855">
        <v>2008</v>
      </c>
      <c r="E14855" t="s">
        <v>150</v>
      </c>
      <c r="F14855" t="s">
        <v>2402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2318</v>
      </c>
      <c r="C14856" t="s">
        <v>227</v>
      </c>
      <c r="D14856">
        <v>2009</v>
      </c>
      <c r="E14856" t="s">
        <v>150</v>
      </c>
      <c r="F14856" t="s">
        <v>219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10871</v>
      </c>
      <c r="C14857" t="s">
        <v>222</v>
      </c>
      <c r="D14857" t="s">
        <v>332</v>
      </c>
      <c r="E14857" t="s">
        <v>181</v>
      </c>
      <c r="F14857" t="s">
        <v>984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10872</v>
      </c>
      <c r="C14858" t="s">
        <v>239</v>
      </c>
      <c r="D14858">
        <v>2011</v>
      </c>
      <c r="E14858" t="s">
        <v>193</v>
      </c>
      <c r="F14858" t="s">
        <v>5875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9486</v>
      </c>
      <c r="C14859" t="s">
        <v>799</v>
      </c>
      <c r="D14859">
        <v>2012</v>
      </c>
      <c r="E14859" t="s">
        <v>150</v>
      </c>
      <c r="F14859" t="s">
        <v>9487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10873</v>
      </c>
      <c r="C14860" t="s">
        <v>940</v>
      </c>
      <c r="D14860">
        <v>1996</v>
      </c>
      <c r="E14860" t="s">
        <v>193</v>
      </c>
      <c r="F14860" t="s">
        <v>3009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10874</v>
      </c>
      <c r="C14861" t="s">
        <v>799</v>
      </c>
      <c r="D14861">
        <v>2015</v>
      </c>
      <c r="E14861" t="s">
        <v>129</v>
      </c>
      <c r="F14861" t="s">
        <v>5875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10875</v>
      </c>
      <c r="C14862" t="s">
        <v>133</v>
      </c>
      <c r="D14862">
        <v>2009</v>
      </c>
      <c r="E14862" t="s">
        <v>109</v>
      </c>
      <c r="F14862" t="s">
        <v>616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10876</v>
      </c>
      <c r="C14863" t="s">
        <v>146</v>
      </c>
      <c r="D14863">
        <v>2012</v>
      </c>
      <c r="E14863" t="s">
        <v>150</v>
      </c>
      <c r="F14863" t="s">
        <v>285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818</v>
      </c>
      <c r="C14864" t="s">
        <v>119</v>
      </c>
      <c r="D14864">
        <v>2008</v>
      </c>
      <c r="E14864" t="s">
        <v>120</v>
      </c>
      <c r="F14864" t="s">
        <v>402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6121</v>
      </c>
      <c r="C14865" t="s">
        <v>153</v>
      </c>
      <c r="D14865">
        <v>2006</v>
      </c>
      <c r="E14865" t="s">
        <v>109</v>
      </c>
      <c r="F14865" t="s">
        <v>82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10877</v>
      </c>
      <c r="C14866" t="s">
        <v>146</v>
      </c>
      <c r="D14866">
        <v>2011</v>
      </c>
      <c r="E14866" t="s">
        <v>129</v>
      </c>
      <c r="F14866" t="s">
        <v>285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10878</v>
      </c>
      <c r="C14867" t="s">
        <v>133</v>
      </c>
      <c r="D14867">
        <v>2009</v>
      </c>
      <c r="E14867" t="s">
        <v>150</v>
      </c>
      <c r="F14867" t="s">
        <v>3941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10879</v>
      </c>
      <c r="C14868" t="s">
        <v>153</v>
      </c>
      <c r="D14868">
        <v>2001</v>
      </c>
      <c r="E14868" t="s">
        <v>140</v>
      </c>
      <c r="F14868" t="s">
        <v>5039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10880</v>
      </c>
      <c r="C14869" t="s">
        <v>799</v>
      </c>
      <c r="D14869">
        <v>2016</v>
      </c>
      <c r="E14869" t="s">
        <v>193</v>
      </c>
      <c r="F14869" t="s">
        <v>5875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10640</v>
      </c>
      <c r="C14870" t="s">
        <v>119</v>
      </c>
      <c r="D14870">
        <v>2011</v>
      </c>
      <c r="E14870" t="s">
        <v>120</v>
      </c>
      <c r="F14870" t="s">
        <v>3882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4235</v>
      </c>
      <c r="C14871" t="s">
        <v>227</v>
      </c>
      <c r="D14871">
        <v>2009</v>
      </c>
      <c r="E14871" t="s">
        <v>320</v>
      </c>
      <c r="F14871" t="s">
        <v>330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10881</v>
      </c>
      <c r="C14872" t="s">
        <v>227</v>
      </c>
      <c r="D14872">
        <v>2006</v>
      </c>
      <c r="E14872" t="s">
        <v>129</v>
      </c>
      <c r="F14872" t="s">
        <v>237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10882</v>
      </c>
      <c r="C14873" t="s">
        <v>239</v>
      </c>
      <c r="D14873">
        <v>2010</v>
      </c>
      <c r="E14873" t="s">
        <v>135</v>
      </c>
      <c r="F14873" t="s">
        <v>9140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10883</v>
      </c>
      <c r="C14874" t="s">
        <v>227</v>
      </c>
      <c r="D14874">
        <v>2002</v>
      </c>
      <c r="E14874" t="s">
        <v>138</v>
      </c>
      <c r="F14874" t="s">
        <v>219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6122</v>
      </c>
      <c r="C14875" t="s">
        <v>146</v>
      </c>
      <c r="D14875">
        <v>2015</v>
      </c>
      <c r="E14875" t="s">
        <v>193</v>
      </c>
      <c r="F14875" t="s">
        <v>3421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10884</v>
      </c>
      <c r="C14876" t="s">
        <v>196</v>
      </c>
      <c r="D14876">
        <v>1996</v>
      </c>
      <c r="E14876" t="s">
        <v>120</v>
      </c>
      <c r="F14876" t="s">
        <v>7369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2347</v>
      </c>
      <c r="C14877" t="s">
        <v>227</v>
      </c>
      <c r="D14877">
        <v>2009</v>
      </c>
      <c r="E14877" t="s">
        <v>150</v>
      </c>
      <c r="F14877" t="s">
        <v>169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10885</v>
      </c>
      <c r="C14878" t="s">
        <v>119</v>
      </c>
      <c r="D14878" t="s">
        <v>332</v>
      </c>
      <c r="E14878" t="s">
        <v>140</v>
      </c>
      <c r="F14878" t="s">
        <v>1626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10886</v>
      </c>
      <c r="C14879" t="s">
        <v>239</v>
      </c>
      <c r="D14879">
        <v>2013</v>
      </c>
      <c r="E14879" t="s">
        <v>193</v>
      </c>
      <c r="F14879" t="s">
        <v>5866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10887</v>
      </c>
      <c r="C14880" t="s">
        <v>153</v>
      </c>
      <c r="D14880">
        <v>2003</v>
      </c>
      <c r="E14880" t="s">
        <v>138</v>
      </c>
      <c r="F14880" t="s">
        <v>3429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10888</v>
      </c>
      <c r="C14881" t="s">
        <v>119</v>
      </c>
      <c r="D14881">
        <v>2009</v>
      </c>
      <c r="E14881" t="s">
        <v>140</v>
      </c>
      <c r="F14881" t="s">
        <v>7538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7077</v>
      </c>
      <c r="C14882" t="s">
        <v>162</v>
      </c>
      <c r="D14882">
        <v>2003</v>
      </c>
      <c r="E14882" t="s">
        <v>125</v>
      </c>
      <c r="F14882" t="s">
        <v>491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10889</v>
      </c>
      <c r="C14883" t="s">
        <v>239</v>
      </c>
      <c r="D14883">
        <v>2012</v>
      </c>
      <c r="E14883" t="s">
        <v>193</v>
      </c>
      <c r="F14883" t="s">
        <v>5875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10890</v>
      </c>
      <c r="C14884" t="s">
        <v>175</v>
      </c>
      <c r="D14884">
        <v>2015</v>
      </c>
      <c r="E14884" t="s">
        <v>135</v>
      </c>
      <c r="F14884" t="s">
        <v>402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10891</v>
      </c>
      <c r="C14885" t="s">
        <v>133</v>
      </c>
      <c r="D14885">
        <v>2006</v>
      </c>
      <c r="E14885" t="s">
        <v>320</v>
      </c>
      <c r="F14885" t="s">
        <v>3137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1125</v>
      </c>
      <c r="C14886" t="s">
        <v>227</v>
      </c>
      <c r="D14886">
        <v>2011</v>
      </c>
      <c r="E14886" t="s">
        <v>150</v>
      </c>
      <c r="F14886" t="s">
        <v>557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10264</v>
      </c>
      <c r="C14887" t="s">
        <v>258</v>
      </c>
      <c r="D14887">
        <v>2013</v>
      </c>
      <c r="E14887" t="s">
        <v>120</v>
      </c>
      <c r="F14887" t="s">
        <v>1077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4862</v>
      </c>
      <c r="C14888" t="s">
        <v>227</v>
      </c>
      <c r="D14888">
        <v>2003</v>
      </c>
      <c r="E14888" t="s">
        <v>140</v>
      </c>
      <c r="F14888" t="s">
        <v>367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10579</v>
      </c>
      <c r="C14889" t="s">
        <v>146</v>
      </c>
      <c r="D14889">
        <v>2015</v>
      </c>
      <c r="E14889" t="s">
        <v>150</v>
      </c>
      <c r="F14889" t="s">
        <v>169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10892</v>
      </c>
      <c r="C14890" t="s">
        <v>133</v>
      </c>
      <c r="D14890">
        <v>2010</v>
      </c>
      <c r="E14890" t="s">
        <v>193</v>
      </c>
      <c r="F14890" t="s">
        <v>2540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10893</v>
      </c>
      <c r="C14891" t="s">
        <v>149</v>
      </c>
      <c r="D14891">
        <v>2013</v>
      </c>
      <c r="E14891" t="s">
        <v>135</v>
      </c>
      <c r="F14891" t="s">
        <v>10894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10895</v>
      </c>
      <c r="C14892" t="s">
        <v>153</v>
      </c>
      <c r="D14892">
        <v>2007</v>
      </c>
      <c r="E14892" t="s">
        <v>135</v>
      </c>
      <c r="F14892" t="s">
        <v>230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10896</v>
      </c>
      <c r="C14893" t="s">
        <v>153</v>
      </c>
      <c r="D14893">
        <v>2006</v>
      </c>
      <c r="E14893" t="s">
        <v>120</v>
      </c>
      <c r="F14893" t="s">
        <v>7538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10897</v>
      </c>
      <c r="C14894" t="s">
        <v>162</v>
      </c>
      <c r="D14894">
        <v>2006</v>
      </c>
      <c r="E14894" t="s">
        <v>129</v>
      </c>
      <c r="F14894" t="s">
        <v>4441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10898</v>
      </c>
      <c r="C14895" t="s">
        <v>196</v>
      </c>
      <c r="D14895">
        <v>1998</v>
      </c>
      <c r="E14895" t="s">
        <v>138</v>
      </c>
      <c r="F14895" t="s">
        <v>8719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10899</v>
      </c>
      <c r="C14896" t="s">
        <v>239</v>
      </c>
      <c r="D14896">
        <v>2011</v>
      </c>
      <c r="E14896" t="s">
        <v>193</v>
      </c>
      <c r="F14896" t="s">
        <v>5875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10900</v>
      </c>
      <c r="C14897" t="s">
        <v>239</v>
      </c>
      <c r="D14897">
        <v>2009</v>
      </c>
      <c r="E14897" t="s">
        <v>150</v>
      </c>
      <c r="F14897" t="s">
        <v>402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10901</v>
      </c>
      <c r="C14898" t="s">
        <v>175</v>
      </c>
      <c r="D14898">
        <v>2016</v>
      </c>
      <c r="E14898" t="s">
        <v>193</v>
      </c>
      <c r="F14898" t="s">
        <v>2425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10902</v>
      </c>
      <c r="C14899" t="s">
        <v>133</v>
      </c>
      <c r="D14899">
        <v>2008</v>
      </c>
      <c r="E14899" t="s">
        <v>135</v>
      </c>
      <c r="F14899" t="s">
        <v>1077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10903</v>
      </c>
      <c r="C14900" t="s">
        <v>155</v>
      </c>
      <c r="D14900">
        <v>1994</v>
      </c>
      <c r="E14900" t="s">
        <v>150</v>
      </c>
      <c r="F14900" t="s">
        <v>1075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10188</v>
      </c>
      <c r="C14901" t="s">
        <v>133</v>
      </c>
      <c r="D14901">
        <v>2007</v>
      </c>
      <c r="E14901" t="s">
        <v>131</v>
      </c>
      <c r="F14901" t="s">
        <v>1243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10904</v>
      </c>
      <c r="C14902" t="s">
        <v>133</v>
      </c>
      <c r="D14902">
        <v>2008</v>
      </c>
      <c r="E14902" t="s">
        <v>140</v>
      </c>
      <c r="F14902" t="s">
        <v>6705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10905</v>
      </c>
      <c r="C14903" t="s">
        <v>119</v>
      </c>
      <c r="D14903">
        <v>2007</v>
      </c>
      <c r="E14903" t="s">
        <v>109</v>
      </c>
      <c r="F14903" t="s">
        <v>6291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4609</v>
      </c>
      <c r="C14904" t="s">
        <v>196</v>
      </c>
      <c r="D14904">
        <v>1996</v>
      </c>
      <c r="E14904" t="s">
        <v>181</v>
      </c>
      <c r="F14904" t="s">
        <v>288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9250</v>
      </c>
      <c r="C14905" t="s">
        <v>153</v>
      </c>
      <c r="D14905">
        <v>2009</v>
      </c>
      <c r="E14905" t="s">
        <v>150</v>
      </c>
      <c r="F14905" t="s">
        <v>402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10906</v>
      </c>
      <c r="C14906" t="s">
        <v>196</v>
      </c>
      <c r="D14906">
        <v>1995</v>
      </c>
      <c r="E14906" t="s">
        <v>193</v>
      </c>
      <c r="F14906" t="s">
        <v>1075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10907</v>
      </c>
      <c r="C14907" t="s">
        <v>133</v>
      </c>
      <c r="D14907">
        <v>2007</v>
      </c>
      <c r="E14907" t="s">
        <v>193</v>
      </c>
      <c r="F14907" t="s">
        <v>10908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10555</v>
      </c>
      <c r="C14908" t="s">
        <v>799</v>
      </c>
      <c r="D14908">
        <v>2012</v>
      </c>
      <c r="E14908" t="s">
        <v>193</v>
      </c>
      <c r="F14908" t="s">
        <v>2198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10909</v>
      </c>
      <c r="C14909" t="s">
        <v>153</v>
      </c>
      <c r="D14909">
        <v>2002</v>
      </c>
      <c r="E14909" t="s">
        <v>193</v>
      </c>
      <c r="F14909" t="s">
        <v>1647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10910</v>
      </c>
      <c r="C14910" t="s">
        <v>239</v>
      </c>
      <c r="D14910">
        <v>2006</v>
      </c>
      <c r="E14910" t="s">
        <v>120</v>
      </c>
      <c r="F14910" t="s">
        <v>166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10911</v>
      </c>
      <c r="C14911" t="s">
        <v>799</v>
      </c>
      <c r="D14911">
        <v>2016</v>
      </c>
      <c r="E14911" t="s">
        <v>129</v>
      </c>
      <c r="F14911" t="s">
        <v>2425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10868</v>
      </c>
      <c r="C14912" t="s">
        <v>133</v>
      </c>
      <c r="D14912">
        <v>2009</v>
      </c>
      <c r="E14912" t="s">
        <v>140</v>
      </c>
      <c r="F14912" t="s">
        <v>4022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10912</v>
      </c>
      <c r="C14913" t="s">
        <v>799</v>
      </c>
      <c r="D14913">
        <v>2014</v>
      </c>
      <c r="E14913" t="s">
        <v>193</v>
      </c>
      <c r="F14913" t="s">
        <v>5875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10913</v>
      </c>
      <c r="C14914" t="s">
        <v>119</v>
      </c>
      <c r="D14914">
        <v>2011</v>
      </c>
      <c r="E14914" t="s">
        <v>120</v>
      </c>
      <c r="F14914" t="s">
        <v>6062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10736</v>
      </c>
      <c r="C14915" t="s">
        <v>250</v>
      </c>
      <c r="D14915">
        <v>2016</v>
      </c>
      <c r="E14915" t="s">
        <v>150</v>
      </c>
      <c r="F14915" t="s">
        <v>169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10914</v>
      </c>
      <c r="C14916" t="s">
        <v>227</v>
      </c>
      <c r="D14916">
        <v>2005</v>
      </c>
      <c r="E14916" t="s">
        <v>320</v>
      </c>
      <c r="F14916" t="s">
        <v>151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10915</v>
      </c>
      <c r="C14917" t="s">
        <v>239</v>
      </c>
      <c r="D14917">
        <v>2009</v>
      </c>
      <c r="E14917" t="s">
        <v>135</v>
      </c>
      <c r="F14917" t="s">
        <v>8857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10916</v>
      </c>
      <c r="C14918" t="s">
        <v>133</v>
      </c>
      <c r="D14918">
        <v>2007</v>
      </c>
      <c r="E14918" t="s">
        <v>193</v>
      </c>
      <c r="F14918" t="s">
        <v>293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9610</v>
      </c>
      <c r="C14919" t="s">
        <v>256</v>
      </c>
      <c r="D14919">
        <v>2002</v>
      </c>
      <c r="E14919" t="s">
        <v>131</v>
      </c>
      <c r="F14919" t="s">
        <v>523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10917</v>
      </c>
      <c r="C14920" t="s">
        <v>227</v>
      </c>
      <c r="D14920">
        <v>2011</v>
      </c>
      <c r="E14920" t="s">
        <v>131</v>
      </c>
      <c r="F14920" t="s">
        <v>1518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10918</v>
      </c>
      <c r="C14921" t="s">
        <v>227</v>
      </c>
      <c r="D14921">
        <v>2006</v>
      </c>
      <c r="E14921" t="s">
        <v>320</v>
      </c>
      <c r="F14921" t="s">
        <v>304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10919</v>
      </c>
      <c r="C14922" t="s">
        <v>162</v>
      </c>
      <c r="D14922">
        <v>2005</v>
      </c>
      <c r="E14922" t="s">
        <v>125</v>
      </c>
      <c r="F14922" t="s">
        <v>1605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10920</v>
      </c>
      <c r="C14923" t="s">
        <v>239</v>
      </c>
      <c r="D14923">
        <v>2010</v>
      </c>
      <c r="E14923" t="s">
        <v>193</v>
      </c>
      <c r="F14923" t="s">
        <v>5875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10921</v>
      </c>
      <c r="C14924" t="s">
        <v>153</v>
      </c>
      <c r="D14924">
        <v>2010</v>
      </c>
      <c r="E14924" t="s">
        <v>193</v>
      </c>
      <c r="F14924" t="s">
        <v>9487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10922</v>
      </c>
      <c r="C14925" t="s">
        <v>222</v>
      </c>
      <c r="D14925">
        <v>2004</v>
      </c>
      <c r="E14925" t="s">
        <v>125</v>
      </c>
      <c r="F14925" t="s">
        <v>3202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10923</v>
      </c>
      <c r="C14926" t="s">
        <v>799</v>
      </c>
      <c r="D14926">
        <v>2013</v>
      </c>
      <c r="E14926" t="s">
        <v>193</v>
      </c>
      <c r="F14926" t="s">
        <v>7607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10924</v>
      </c>
      <c r="C14927" t="s">
        <v>256</v>
      </c>
      <c r="D14927" t="s">
        <v>332</v>
      </c>
      <c r="E14927" t="s">
        <v>125</v>
      </c>
      <c r="F14927" t="s">
        <v>984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10925</v>
      </c>
      <c r="C14928" t="s">
        <v>227</v>
      </c>
      <c r="D14928">
        <v>2009</v>
      </c>
      <c r="E14928" t="s">
        <v>193</v>
      </c>
      <c r="F14928" t="s">
        <v>4839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10926</v>
      </c>
      <c r="C14929" t="s">
        <v>940</v>
      </c>
      <c r="D14929">
        <v>1995</v>
      </c>
      <c r="E14929" t="s">
        <v>135</v>
      </c>
      <c r="F14929" t="s">
        <v>5290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10927</v>
      </c>
      <c r="C14930" t="s">
        <v>146</v>
      </c>
      <c r="D14930">
        <v>2009</v>
      </c>
      <c r="E14930" t="s">
        <v>138</v>
      </c>
      <c r="F14930" t="s">
        <v>7607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10928</v>
      </c>
      <c r="C14931" t="s">
        <v>133</v>
      </c>
      <c r="D14931">
        <v>2009</v>
      </c>
      <c r="E14931" t="s">
        <v>135</v>
      </c>
      <c r="F14931" t="s">
        <v>6027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10929</v>
      </c>
      <c r="C14932" t="s">
        <v>227</v>
      </c>
      <c r="D14932">
        <v>2006</v>
      </c>
      <c r="E14932" t="s">
        <v>320</v>
      </c>
      <c r="F14932" t="s">
        <v>756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10930</v>
      </c>
      <c r="C14933" t="s">
        <v>227</v>
      </c>
      <c r="D14933">
        <v>2009</v>
      </c>
      <c r="E14933" t="s">
        <v>320</v>
      </c>
      <c r="F14933" t="s">
        <v>4011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10931</v>
      </c>
      <c r="C14934" t="s">
        <v>153</v>
      </c>
      <c r="D14934">
        <v>2007</v>
      </c>
      <c r="E14934" t="s">
        <v>181</v>
      </c>
      <c r="F14934" t="s">
        <v>6705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10932</v>
      </c>
      <c r="C14935" t="s">
        <v>227</v>
      </c>
      <c r="D14935">
        <v>1998</v>
      </c>
      <c r="E14935" t="s">
        <v>320</v>
      </c>
      <c r="F14935" t="s">
        <v>367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10933</v>
      </c>
      <c r="C14936" t="s">
        <v>133</v>
      </c>
      <c r="D14936">
        <v>2011</v>
      </c>
      <c r="E14936" t="s">
        <v>193</v>
      </c>
      <c r="F14936" t="s">
        <v>984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10934</v>
      </c>
      <c r="C14937" t="s">
        <v>133</v>
      </c>
      <c r="D14937">
        <v>2008</v>
      </c>
      <c r="E14937" t="s">
        <v>150</v>
      </c>
      <c r="F14937" t="s">
        <v>402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10935</v>
      </c>
      <c r="C14938" t="s">
        <v>153</v>
      </c>
      <c r="D14938">
        <v>2005</v>
      </c>
      <c r="E14938" t="s">
        <v>138</v>
      </c>
      <c r="F14938" t="s">
        <v>219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10936</v>
      </c>
      <c r="C14939" t="s">
        <v>149</v>
      </c>
      <c r="D14939">
        <v>2012</v>
      </c>
      <c r="E14939" t="s">
        <v>150</v>
      </c>
      <c r="F14939" t="s">
        <v>402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10937</v>
      </c>
      <c r="C14940" t="s">
        <v>222</v>
      </c>
      <c r="D14940">
        <v>2003</v>
      </c>
      <c r="E14940" t="s">
        <v>181</v>
      </c>
      <c r="F14940" t="s">
        <v>2544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10938</v>
      </c>
      <c r="C14941" t="s">
        <v>162</v>
      </c>
      <c r="D14941">
        <v>2004</v>
      </c>
      <c r="E14941" t="s">
        <v>138</v>
      </c>
      <c r="F14941" t="s">
        <v>1165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10939</v>
      </c>
      <c r="C14942" t="s">
        <v>227</v>
      </c>
      <c r="D14942">
        <v>2007</v>
      </c>
      <c r="E14942" t="s">
        <v>320</v>
      </c>
      <c r="F14942" t="s">
        <v>82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7420</v>
      </c>
      <c r="C14943" t="s">
        <v>119</v>
      </c>
      <c r="D14943">
        <v>2010</v>
      </c>
      <c r="E14943" t="s">
        <v>140</v>
      </c>
      <c r="F14943" t="s">
        <v>756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10940</v>
      </c>
      <c r="C14944" t="s">
        <v>149</v>
      </c>
      <c r="D14944" t="s">
        <v>332</v>
      </c>
      <c r="E14944" t="s">
        <v>193</v>
      </c>
      <c r="F14944" t="s">
        <v>332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10941</v>
      </c>
      <c r="C14945" t="s">
        <v>153</v>
      </c>
      <c r="D14945">
        <v>2006</v>
      </c>
      <c r="E14945" t="s">
        <v>140</v>
      </c>
      <c r="F14945" t="s">
        <v>293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10942</v>
      </c>
      <c r="C14946" t="s">
        <v>153</v>
      </c>
      <c r="D14946">
        <v>2006</v>
      </c>
      <c r="E14946" t="s">
        <v>140</v>
      </c>
      <c r="F14946" t="s">
        <v>293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10943</v>
      </c>
      <c r="C14947" t="s">
        <v>227</v>
      </c>
      <c r="D14947">
        <v>2008</v>
      </c>
      <c r="E14947" t="s">
        <v>129</v>
      </c>
      <c r="F14947" t="s">
        <v>10944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7353</v>
      </c>
      <c r="C14948" t="s">
        <v>256</v>
      </c>
      <c r="D14948">
        <v>2005</v>
      </c>
      <c r="E14948" t="s">
        <v>120</v>
      </c>
      <c r="F14948" t="s">
        <v>293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10945</v>
      </c>
      <c r="C14949" t="s">
        <v>256</v>
      </c>
      <c r="D14949">
        <v>2002</v>
      </c>
      <c r="E14949" t="s">
        <v>125</v>
      </c>
      <c r="F14949" t="s">
        <v>1605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10946</v>
      </c>
      <c r="C14950" t="s">
        <v>239</v>
      </c>
      <c r="D14950">
        <v>2014</v>
      </c>
      <c r="E14950" t="s">
        <v>150</v>
      </c>
      <c r="F14950" t="s">
        <v>5875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5701</v>
      </c>
      <c r="C14951" t="s">
        <v>146</v>
      </c>
      <c r="D14951">
        <v>2010</v>
      </c>
      <c r="E14951" t="s">
        <v>150</v>
      </c>
      <c r="F14951" t="s">
        <v>4441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10947</v>
      </c>
      <c r="C14952" t="s">
        <v>239</v>
      </c>
      <c r="D14952">
        <v>2005</v>
      </c>
      <c r="E14952" t="s">
        <v>120</v>
      </c>
      <c r="F14952" t="s">
        <v>230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5323</v>
      </c>
      <c r="C14953" t="s">
        <v>239</v>
      </c>
      <c r="D14953">
        <v>2007</v>
      </c>
      <c r="E14953" t="s">
        <v>135</v>
      </c>
      <c r="F14953" t="s">
        <v>169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10948</v>
      </c>
      <c r="C14954" t="s">
        <v>239</v>
      </c>
      <c r="D14954">
        <v>2012</v>
      </c>
      <c r="E14954" t="s">
        <v>150</v>
      </c>
      <c r="F14954" t="s">
        <v>7607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10949</v>
      </c>
      <c r="C14955" t="s">
        <v>222</v>
      </c>
      <c r="D14955">
        <v>2005</v>
      </c>
      <c r="E14955" t="s">
        <v>138</v>
      </c>
      <c r="F14955" t="s">
        <v>6860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10950</v>
      </c>
      <c r="C14956" t="s">
        <v>222</v>
      </c>
      <c r="D14956">
        <v>2004</v>
      </c>
      <c r="E14956" t="s">
        <v>140</v>
      </c>
      <c r="F14956" t="s">
        <v>285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10951</v>
      </c>
      <c r="C14957" t="s">
        <v>149</v>
      </c>
      <c r="D14957">
        <v>2016</v>
      </c>
      <c r="E14957" t="s">
        <v>150</v>
      </c>
      <c r="F14957" t="s">
        <v>402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10952</v>
      </c>
      <c r="C14958" t="s">
        <v>149</v>
      </c>
      <c r="D14958">
        <v>2010</v>
      </c>
      <c r="E14958" t="s">
        <v>129</v>
      </c>
      <c r="F14958" t="s">
        <v>6711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6099</v>
      </c>
      <c r="C14959" t="s">
        <v>222</v>
      </c>
      <c r="D14959">
        <v>2002</v>
      </c>
      <c r="E14959" t="s">
        <v>120</v>
      </c>
      <c r="F14959" t="s">
        <v>293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10953</v>
      </c>
      <c r="C14960" t="s">
        <v>239</v>
      </c>
      <c r="D14960">
        <v>2011</v>
      </c>
      <c r="E14960" t="s">
        <v>193</v>
      </c>
      <c r="F14960" t="s">
        <v>5875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10954</v>
      </c>
      <c r="C14961" t="s">
        <v>153</v>
      </c>
      <c r="D14961">
        <v>2006</v>
      </c>
      <c r="E14961" t="s">
        <v>125</v>
      </c>
      <c r="F14961" t="s">
        <v>714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721</v>
      </c>
      <c r="C14962" t="s">
        <v>227</v>
      </c>
      <c r="D14962">
        <v>2010</v>
      </c>
      <c r="E14962" t="s">
        <v>150</v>
      </c>
      <c r="F14962" t="s">
        <v>314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10955</v>
      </c>
      <c r="C14963" t="s">
        <v>239</v>
      </c>
      <c r="D14963">
        <v>2008</v>
      </c>
      <c r="E14963" t="s">
        <v>181</v>
      </c>
      <c r="F14963" t="s">
        <v>4441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1135</v>
      </c>
      <c r="C14964" t="s">
        <v>227</v>
      </c>
      <c r="D14964">
        <v>2007</v>
      </c>
      <c r="E14964" t="s">
        <v>140</v>
      </c>
      <c r="F14964" t="s">
        <v>147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9317</v>
      </c>
      <c r="C14965" t="s">
        <v>222</v>
      </c>
      <c r="D14965">
        <v>2004</v>
      </c>
      <c r="E14965" t="s">
        <v>150</v>
      </c>
      <c r="F14965" t="s">
        <v>3429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10956</v>
      </c>
      <c r="C14966" t="s">
        <v>162</v>
      </c>
      <c r="D14966">
        <v>2003</v>
      </c>
      <c r="E14966" t="s">
        <v>150</v>
      </c>
      <c r="F14966" t="s">
        <v>285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10957</v>
      </c>
      <c r="C14967" t="s">
        <v>239</v>
      </c>
      <c r="D14967">
        <v>2007</v>
      </c>
      <c r="E14967" t="s">
        <v>138</v>
      </c>
      <c r="F14967" t="s">
        <v>330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10958</v>
      </c>
      <c r="C14968" t="s">
        <v>227</v>
      </c>
      <c r="D14968">
        <v>2016</v>
      </c>
      <c r="E14968" t="s">
        <v>140</v>
      </c>
      <c r="F14968" t="s">
        <v>5825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10959</v>
      </c>
      <c r="C14969" t="s">
        <v>239</v>
      </c>
      <c r="D14969">
        <v>2006</v>
      </c>
      <c r="E14969" t="s">
        <v>150</v>
      </c>
      <c r="F14969" t="s">
        <v>293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10960</v>
      </c>
      <c r="C14970" t="s">
        <v>173</v>
      </c>
      <c r="D14970">
        <v>2016</v>
      </c>
      <c r="E14970" t="s">
        <v>140</v>
      </c>
      <c r="F14970" t="s">
        <v>121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10961</v>
      </c>
      <c r="C14971" t="s">
        <v>133</v>
      </c>
      <c r="D14971">
        <v>2008</v>
      </c>
      <c r="E14971" t="s">
        <v>140</v>
      </c>
      <c r="F14971" t="s">
        <v>1770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10962</v>
      </c>
      <c r="C14972" t="s">
        <v>133</v>
      </c>
      <c r="D14972">
        <v>2010</v>
      </c>
      <c r="E14972" t="s">
        <v>150</v>
      </c>
      <c r="F14972" t="s">
        <v>2955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10963</v>
      </c>
      <c r="C14973" t="s">
        <v>175</v>
      </c>
      <c r="D14973">
        <v>2014</v>
      </c>
      <c r="E14973" t="s">
        <v>129</v>
      </c>
      <c r="F14973" t="s">
        <v>5745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10964</v>
      </c>
      <c r="C14974" t="s">
        <v>149</v>
      </c>
      <c r="D14974">
        <v>2015</v>
      </c>
      <c r="E14974" t="s">
        <v>150</v>
      </c>
      <c r="F14974" t="s">
        <v>402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10965</v>
      </c>
      <c r="C14975" t="s">
        <v>227</v>
      </c>
      <c r="D14975">
        <v>2009</v>
      </c>
      <c r="E14975" t="s">
        <v>320</v>
      </c>
      <c r="F14975" t="s">
        <v>237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7938</v>
      </c>
      <c r="C14976" t="s">
        <v>149</v>
      </c>
      <c r="D14976">
        <v>2014</v>
      </c>
      <c r="E14976" t="s">
        <v>150</v>
      </c>
      <c r="F14976" t="s">
        <v>169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3733</v>
      </c>
      <c r="C14977" t="s">
        <v>222</v>
      </c>
      <c r="D14977">
        <v>2005</v>
      </c>
      <c r="E14977" t="s">
        <v>109</v>
      </c>
      <c r="F14977" t="s">
        <v>714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10966</v>
      </c>
      <c r="C14978" t="s">
        <v>239</v>
      </c>
      <c r="D14978">
        <v>2011</v>
      </c>
      <c r="E14978" t="s">
        <v>150</v>
      </c>
      <c r="F14978" t="s">
        <v>5088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10967</v>
      </c>
      <c r="C14979" t="s">
        <v>149</v>
      </c>
      <c r="D14979">
        <v>2015</v>
      </c>
      <c r="E14979" t="s">
        <v>193</v>
      </c>
      <c r="F14979" t="s">
        <v>402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10968</v>
      </c>
      <c r="C14980" t="s">
        <v>175</v>
      </c>
      <c r="D14980">
        <v>2015</v>
      </c>
      <c r="E14980" t="s">
        <v>181</v>
      </c>
      <c r="F14980" t="s">
        <v>230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10969</v>
      </c>
      <c r="C14981" t="s">
        <v>239</v>
      </c>
      <c r="D14981">
        <v>2008</v>
      </c>
      <c r="E14981" t="s">
        <v>129</v>
      </c>
      <c r="F14981" t="s">
        <v>5390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10970</v>
      </c>
      <c r="C14982" t="s">
        <v>133</v>
      </c>
      <c r="D14982">
        <v>2010</v>
      </c>
      <c r="E14982" t="s">
        <v>193</v>
      </c>
      <c r="F14982" t="s">
        <v>230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10971</v>
      </c>
      <c r="C14983" t="s">
        <v>227</v>
      </c>
      <c r="D14983">
        <v>2010</v>
      </c>
      <c r="E14983" t="s">
        <v>129</v>
      </c>
      <c r="F14983" t="s">
        <v>237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10972</v>
      </c>
      <c r="C14984" t="s">
        <v>146</v>
      </c>
      <c r="D14984">
        <v>2011</v>
      </c>
      <c r="E14984" t="s">
        <v>120</v>
      </c>
      <c r="F14984" t="s">
        <v>169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9805</v>
      </c>
      <c r="C14985" t="s">
        <v>146</v>
      </c>
      <c r="D14985">
        <v>2016</v>
      </c>
      <c r="E14985" t="s">
        <v>120</v>
      </c>
      <c r="F14985" t="s">
        <v>8618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10973</v>
      </c>
      <c r="C14986" t="s">
        <v>133</v>
      </c>
      <c r="D14986">
        <v>2008</v>
      </c>
      <c r="E14986" t="s">
        <v>135</v>
      </c>
      <c r="F14986" t="s">
        <v>1077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10974</v>
      </c>
      <c r="C14987" t="s">
        <v>799</v>
      </c>
      <c r="D14987">
        <v>2014</v>
      </c>
      <c r="E14987" t="s">
        <v>150</v>
      </c>
      <c r="F14987" t="s">
        <v>5875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10975</v>
      </c>
      <c r="C14988" t="s">
        <v>133</v>
      </c>
      <c r="D14988">
        <v>2007</v>
      </c>
      <c r="E14988" t="s">
        <v>131</v>
      </c>
      <c r="F14988" t="s">
        <v>268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5957</v>
      </c>
      <c r="C14989" t="s">
        <v>222</v>
      </c>
      <c r="D14989">
        <v>2005</v>
      </c>
      <c r="E14989" t="s">
        <v>150</v>
      </c>
      <c r="F14989" t="s">
        <v>1605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10976</v>
      </c>
      <c r="C14990" t="s">
        <v>153</v>
      </c>
      <c r="D14990">
        <v>2006</v>
      </c>
      <c r="E14990" t="s">
        <v>120</v>
      </c>
      <c r="F14990" t="s">
        <v>1590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8014</v>
      </c>
      <c r="C14991" t="s">
        <v>222</v>
      </c>
      <c r="D14991">
        <v>2005</v>
      </c>
      <c r="E14991" t="s">
        <v>138</v>
      </c>
      <c r="F14991" t="s">
        <v>330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10977</v>
      </c>
      <c r="C14992" t="s">
        <v>196</v>
      </c>
      <c r="D14992">
        <v>1998</v>
      </c>
      <c r="E14992" t="s">
        <v>125</v>
      </c>
      <c r="F14992" t="s">
        <v>306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2008</v>
      </c>
      <c r="C14993" t="s">
        <v>162</v>
      </c>
      <c r="D14993">
        <v>2002</v>
      </c>
      <c r="E14993" t="s">
        <v>125</v>
      </c>
      <c r="F14993" t="s">
        <v>620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10978</v>
      </c>
      <c r="C14994" t="s">
        <v>239</v>
      </c>
      <c r="D14994">
        <v>2010</v>
      </c>
      <c r="E14994" t="s">
        <v>320</v>
      </c>
      <c r="F14994" t="s">
        <v>5039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10979</v>
      </c>
      <c r="C14995" t="s">
        <v>227</v>
      </c>
      <c r="D14995">
        <v>2012</v>
      </c>
      <c r="E14995" t="s">
        <v>320</v>
      </c>
      <c r="F14995" t="s">
        <v>4011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10980</v>
      </c>
      <c r="C14996" t="s">
        <v>227</v>
      </c>
      <c r="D14996">
        <v>2008</v>
      </c>
      <c r="E14996" t="s">
        <v>320</v>
      </c>
      <c r="F14996" t="s">
        <v>6824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10981</v>
      </c>
      <c r="C14997" t="s">
        <v>196</v>
      </c>
      <c r="D14997">
        <v>1997</v>
      </c>
      <c r="E14997" t="s">
        <v>125</v>
      </c>
      <c r="F14997" t="s">
        <v>288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10982</v>
      </c>
      <c r="C14998" t="s">
        <v>1457</v>
      </c>
      <c r="D14998">
        <v>1994</v>
      </c>
      <c r="E14998" t="s">
        <v>131</v>
      </c>
      <c r="F14998" t="s">
        <v>7765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10983</v>
      </c>
      <c r="C14999" t="s">
        <v>119</v>
      </c>
      <c r="D14999" t="s">
        <v>332</v>
      </c>
      <c r="E14999" t="s">
        <v>138</v>
      </c>
      <c r="F14999" t="s">
        <v>121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10984</v>
      </c>
      <c r="C15000" t="s">
        <v>239</v>
      </c>
      <c r="D15000" t="s">
        <v>332</v>
      </c>
      <c r="E15000" t="s">
        <v>135</v>
      </c>
      <c r="F15000" t="s">
        <v>984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10983</v>
      </c>
      <c r="C15001" t="s">
        <v>119</v>
      </c>
      <c r="D15001" t="s">
        <v>332</v>
      </c>
      <c r="E15001" t="s">
        <v>138</v>
      </c>
      <c r="F15001" t="s">
        <v>121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10985</v>
      </c>
      <c r="C15002" t="s">
        <v>239</v>
      </c>
      <c r="D15002">
        <v>2007</v>
      </c>
      <c r="E15002" t="s">
        <v>125</v>
      </c>
      <c r="F15002" t="s">
        <v>2007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10986</v>
      </c>
      <c r="C15003" t="s">
        <v>799</v>
      </c>
      <c r="D15003">
        <v>2015</v>
      </c>
      <c r="E15003" t="s">
        <v>150</v>
      </c>
      <c r="F15003" t="s">
        <v>402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10987</v>
      </c>
      <c r="C15004" t="s">
        <v>153</v>
      </c>
      <c r="D15004">
        <v>2006</v>
      </c>
      <c r="E15004" t="s">
        <v>193</v>
      </c>
      <c r="F15004" t="s">
        <v>2955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10988</v>
      </c>
      <c r="C15005" t="s">
        <v>153</v>
      </c>
      <c r="D15005">
        <v>2006</v>
      </c>
      <c r="E15005" t="s">
        <v>193</v>
      </c>
      <c r="F15005" t="s">
        <v>10511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738</v>
      </c>
      <c r="C15006" t="s">
        <v>227</v>
      </c>
      <c r="D15006">
        <v>2008</v>
      </c>
      <c r="E15006" t="s">
        <v>138</v>
      </c>
      <c r="F15006" t="s">
        <v>82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10989</v>
      </c>
      <c r="C15007" t="s">
        <v>146</v>
      </c>
      <c r="D15007">
        <v>2009</v>
      </c>
      <c r="E15007" t="s">
        <v>193</v>
      </c>
      <c r="F15007" t="s">
        <v>7607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10990</v>
      </c>
      <c r="C15008" t="s">
        <v>799</v>
      </c>
      <c r="D15008">
        <v>2016</v>
      </c>
      <c r="E15008" t="s">
        <v>150</v>
      </c>
      <c r="F15008" t="s">
        <v>3676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10991</v>
      </c>
      <c r="C15009" t="s">
        <v>133</v>
      </c>
      <c r="D15009">
        <v>2009</v>
      </c>
      <c r="E15009" t="s">
        <v>140</v>
      </c>
      <c r="F15009" t="s">
        <v>3856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9556</v>
      </c>
      <c r="C15010" t="s">
        <v>119</v>
      </c>
      <c r="D15010">
        <v>2008</v>
      </c>
      <c r="E15010" t="s">
        <v>109</v>
      </c>
      <c r="F15010" t="s">
        <v>2937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6006</v>
      </c>
      <c r="C15011" t="s">
        <v>162</v>
      </c>
      <c r="D15011">
        <v>2002</v>
      </c>
      <c r="E15011" t="s">
        <v>138</v>
      </c>
      <c r="F15011" t="s">
        <v>293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10992</v>
      </c>
      <c r="C15012" t="s">
        <v>146</v>
      </c>
      <c r="D15012">
        <v>2011</v>
      </c>
      <c r="E15012" t="s">
        <v>138</v>
      </c>
      <c r="F15012" t="s">
        <v>1590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10993</v>
      </c>
      <c r="C15013" t="s">
        <v>196</v>
      </c>
      <c r="D15013">
        <v>2002</v>
      </c>
      <c r="E15013" t="s">
        <v>109</v>
      </c>
      <c r="F15013" t="s">
        <v>166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10994</v>
      </c>
      <c r="C15014" t="s">
        <v>119</v>
      </c>
      <c r="D15014">
        <v>2009</v>
      </c>
      <c r="E15014" t="s">
        <v>125</v>
      </c>
      <c r="F15014" t="s">
        <v>3012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10995</v>
      </c>
      <c r="C15015" t="s">
        <v>133</v>
      </c>
      <c r="D15015">
        <v>2006</v>
      </c>
      <c r="E15015" t="s">
        <v>129</v>
      </c>
      <c r="F15015" t="s">
        <v>402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10996</v>
      </c>
      <c r="C15016" t="s">
        <v>227</v>
      </c>
      <c r="D15016">
        <v>2007</v>
      </c>
      <c r="E15016" t="s">
        <v>140</v>
      </c>
      <c r="F15016" t="s">
        <v>219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10997</v>
      </c>
      <c r="C15017" t="s">
        <v>119</v>
      </c>
      <c r="D15017">
        <v>2008</v>
      </c>
      <c r="E15017" t="s">
        <v>120</v>
      </c>
      <c r="F15017" t="s">
        <v>1253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10998</v>
      </c>
      <c r="C15018" t="s">
        <v>149</v>
      </c>
      <c r="D15018">
        <v>2016</v>
      </c>
      <c r="E15018" t="s">
        <v>135</v>
      </c>
      <c r="F15018" t="s">
        <v>402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10999</v>
      </c>
      <c r="C15019" t="s">
        <v>227</v>
      </c>
      <c r="D15019">
        <v>2010</v>
      </c>
      <c r="E15019" t="s">
        <v>131</v>
      </c>
      <c r="F15019" t="s">
        <v>2600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11000</v>
      </c>
      <c r="C15020" t="s">
        <v>153</v>
      </c>
      <c r="D15020">
        <v>2004</v>
      </c>
      <c r="E15020" t="s">
        <v>140</v>
      </c>
      <c r="F15020" t="s">
        <v>2955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11001</v>
      </c>
      <c r="C15021" t="s">
        <v>146</v>
      </c>
      <c r="D15021">
        <v>2011</v>
      </c>
      <c r="E15021" t="s">
        <v>193</v>
      </c>
      <c r="F15021" t="s">
        <v>9951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11002</v>
      </c>
      <c r="C15022" t="s">
        <v>133</v>
      </c>
      <c r="D15022">
        <v>2007</v>
      </c>
      <c r="E15022" t="s">
        <v>129</v>
      </c>
      <c r="F15022" t="s">
        <v>1309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8841</v>
      </c>
      <c r="C15023" t="s">
        <v>119</v>
      </c>
      <c r="D15023">
        <v>2014</v>
      </c>
      <c r="E15023" t="s">
        <v>150</v>
      </c>
      <c r="F15023" t="s">
        <v>402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11003</v>
      </c>
      <c r="C15024" t="s">
        <v>239</v>
      </c>
      <c r="D15024">
        <v>2010</v>
      </c>
      <c r="E15024" t="s">
        <v>193</v>
      </c>
      <c r="F15024" t="s">
        <v>9487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1977</v>
      </c>
      <c r="C15025" t="s">
        <v>227</v>
      </c>
      <c r="D15025">
        <v>2008</v>
      </c>
      <c r="E15025" t="s">
        <v>138</v>
      </c>
      <c r="F15025" t="s">
        <v>82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11004</v>
      </c>
      <c r="C15026" t="s">
        <v>239</v>
      </c>
      <c r="D15026">
        <v>2011</v>
      </c>
      <c r="E15026" t="s">
        <v>193</v>
      </c>
      <c r="F15026" t="s">
        <v>5875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8831</v>
      </c>
      <c r="C15027" t="s">
        <v>256</v>
      </c>
      <c r="D15027">
        <v>2004</v>
      </c>
      <c r="E15027" t="s">
        <v>320</v>
      </c>
      <c r="F15027" t="s">
        <v>5555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11005</v>
      </c>
      <c r="C15028" t="s">
        <v>227</v>
      </c>
      <c r="D15028">
        <v>2008</v>
      </c>
      <c r="E15028" t="s">
        <v>320</v>
      </c>
      <c r="F15028" t="s">
        <v>8887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11006</v>
      </c>
      <c r="C15029" t="s">
        <v>196</v>
      </c>
      <c r="D15029">
        <v>1997</v>
      </c>
      <c r="E15029" t="s">
        <v>181</v>
      </c>
      <c r="F15029" t="s">
        <v>293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2918</v>
      </c>
      <c r="C15030" t="s">
        <v>133</v>
      </c>
      <c r="D15030">
        <v>2007</v>
      </c>
      <c r="E15030" t="s">
        <v>120</v>
      </c>
      <c r="F15030" t="s">
        <v>237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11007</v>
      </c>
      <c r="C15031" t="s">
        <v>239</v>
      </c>
      <c r="D15031">
        <v>2011</v>
      </c>
      <c r="E15031" t="s">
        <v>193</v>
      </c>
      <c r="F15031" t="s">
        <v>10516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11008</v>
      </c>
      <c r="C15032" t="s">
        <v>239</v>
      </c>
      <c r="D15032">
        <v>2013</v>
      </c>
      <c r="E15032" t="s">
        <v>193</v>
      </c>
      <c r="F15032" t="s">
        <v>5875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11009</v>
      </c>
      <c r="C15033" t="s">
        <v>227</v>
      </c>
      <c r="D15033">
        <v>2010</v>
      </c>
      <c r="E15033" t="s">
        <v>140</v>
      </c>
      <c r="F15033" t="s">
        <v>1518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578</v>
      </c>
      <c r="C15034" t="s">
        <v>227</v>
      </c>
      <c r="D15034">
        <v>2008</v>
      </c>
      <c r="E15034" t="s">
        <v>150</v>
      </c>
      <c r="F15034" t="s">
        <v>169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11010</v>
      </c>
      <c r="C15035" t="s">
        <v>153</v>
      </c>
      <c r="D15035">
        <v>2006</v>
      </c>
      <c r="E15035" t="s">
        <v>193</v>
      </c>
      <c r="F15035" t="s">
        <v>10610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7391</v>
      </c>
      <c r="C15036" t="s">
        <v>146</v>
      </c>
      <c r="D15036">
        <v>2010</v>
      </c>
      <c r="E15036" t="s">
        <v>120</v>
      </c>
      <c r="F15036" t="s">
        <v>7310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11011</v>
      </c>
      <c r="C15037" t="s">
        <v>196</v>
      </c>
      <c r="D15037">
        <v>1998</v>
      </c>
      <c r="E15037" t="s">
        <v>131</v>
      </c>
      <c r="F15037" t="s">
        <v>169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11012</v>
      </c>
      <c r="C15038" t="s">
        <v>175</v>
      </c>
      <c r="D15038">
        <v>2016</v>
      </c>
      <c r="E15038" t="s">
        <v>129</v>
      </c>
      <c r="F15038" t="s">
        <v>4600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11013</v>
      </c>
      <c r="C15039" t="s">
        <v>133</v>
      </c>
      <c r="D15039">
        <v>2008</v>
      </c>
      <c r="E15039" t="s">
        <v>120</v>
      </c>
      <c r="F15039" t="s">
        <v>3941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8979</v>
      </c>
      <c r="C15040" t="s">
        <v>146</v>
      </c>
      <c r="D15040">
        <v>2013</v>
      </c>
      <c r="E15040" t="s">
        <v>193</v>
      </c>
      <c r="F15040" t="s">
        <v>7607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11014</v>
      </c>
      <c r="C15041" t="s">
        <v>162</v>
      </c>
      <c r="D15041">
        <v>2004</v>
      </c>
      <c r="E15041" t="s">
        <v>138</v>
      </c>
      <c r="F15041" t="s">
        <v>367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11015</v>
      </c>
      <c r="C15042" t="s">
        <v>799</v>
      </c>
      <c r="D15042">
        <v>2015</v>
      </c>
      <c r="E15042" t="s">
        <v>150</v>
      </c>
      <c r="F15042" t="s">
        <v>857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11016</v>
      </c>
      <c r="C15043" t="s">
        <v>239</v>
      </c>
      <c r="D15043">
        <v>2010</v>
      </c>
      <c r="E15043" t="s">
        <v>193</v>
      </c>
      <c r="F15043" t="s">
        <v>1077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11017</v>
      </c>
      <c r="C15044" t="s">
        <v>153</v>
      </c>
      <c r="D15044">
        <v>2008</v>
      </c>
      <c r="E15044" t="s">
        <v>193</v>
      </c>
      <c r="F15044" t="s">
        <v>1535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11018</v>
      </c>
      <c r="C15045" t="s">
        <v>133</v>
      </c>
      <c r="D15045">
        <v>2009</v>
      </c>
      <c r="E15045" t="s">
        <v>193</v>
      </c>
      <c r="F15045" t="s">
        <v>6860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2143</v>
      </c>
      <c r="C15046" t="s">
        <v>227</v>
      </c>
      <c r="D15046">
        <v>2012</v>
      </c>
      <c r="E15046" t="s">
        <v>181</v>
      </c>
      <c r="F15046" t="s">
        <v>285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11019</v>
      </c>
      <c r="C15047" t="s">
        <v>153</v>
      </c>
      <c r="D15047">
        <v>2001</v>
      </c>
      <c r="E15047" t="s">
        <v>129</v>
      </c>
      <c r="F15047" t="s">
        <v>5039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11020</v>
      </c>
      <c r="C15048" t="s">
        <v>227</v>
      </c>
      <c r="D15048">
        <v>2009</v>
      </c>
      <c r="E15048" t="s">
        <v>150</v>
      </c>
      <c r="F15048" t="s">
        <v>4011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11021</v>
      </c>
      <c r="C15049" t="s">
        <v>239</v>
      </c>
      <c r="D15049">
        <v>2012</v>
      </c>
      <c r="E15049" t="s">
        <v>320</v>
      </c>
      <c r="F15049" t="s">
        <v>2955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7609</v>
      </c>
      <c r="C15050" t="s">
        <v>222</v>
      </c>
      <c r="D15050">
        <v>2002</v>
      </c>
      <c r="E15050" t="s">
        <v>125</v>
      </c>
      <c r="F15050" t="s">
        <v>1634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11022</v>
      </c>
      <c r="C15051" t="s">
        <v>133</v>
      </c>
      <c r="D15051">
        <v>2006</v>
      </c>
      <c r="E15051" t="s">
        <v>150</v>
      </c>
      <c r="F15051" t="s">
        <v>237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11023</v>
      </c>
      <c r="C15052" t="s">
        <v>239</v>
      </c>
      <c r="D15052">
        <v>2006</v>
      </c>
      <c r="E15052" t="s">
        <v>131</v>
      </c>
      <c r="F15052" t="s">
        <v>4877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11024</v>
      </c>
      <c r="C15053" t="s">
        <v>133</v>
      </c>
      <c r="D15053">
        <v>2012</v>
      </c>
      <c r="E15053" t="s">
        <v>150</v>
      </c>
      <c r="F15053" t="s">
        <v>10789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10367</v>
      </c>
      <c r="C15054" t="s">
        <v>250</v>
      </c>
      <c r="D15054">
        <v>2016</v>
      </c>
      <c r="E15054" t="s">
        <v>125</v>
      </c>
      <c r="F15054" t="s">
        <v>10368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11025</v>
      </c>
      <c r="C15055" t="s">
        <v>196</v>
      </c>
      <c r="D15055">
        <v>1999</v>
      </c>
      <c r="E15055" t="s">
        <v>135</v>
      </c>
      <c r="F15055" t="s">
        <v>1647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11026</v>
      </c>
      <c r="C15056" t="s">
        <v>133</v>
      </c>
      <c r="D15056">
        <v>2007</v>
      </c>
      <c r="E15056" t="s">
        <v>150</v>
      </c>
      <c r="F15056" t="s">
        <v>293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10187</v>
      </c>
      <c r="C15057" t="s">
        <v>146</v>
      </c>
      <c r="D15057">
        <v>2011</v>
      </c>
      <c r="E15057" t="s">
        <v>150</v>
      </c>
      <c r="F15057" t="s">
        <v>293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11027</v>
      </c>
      <c r="C15058" t="s">
        <v>133</v>
      </c>
      <c r="D15058">
        <v>2012</v>
      </c>
      <c r="E15058" t="s">
        <v>109</v>
      </c>
      <c r="F15058" t="s">
        <v>332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11028</v>
      </c>
      <c r="C15059" t="s">
        <v>119</v>
      </c>
      <c r="D15059">
        <v>2008</v>
      </c>
      <c r="E15059" t="s">
        <v>138</v>
      </c>
      <c r="F15059" t="s">
        <v>6299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11029</v>
      </c>
      <c r="C15060" t="s">
        <v>153</v>
      </c>
      <c r="D15060">
        <v>2007</v>
      </c>
      <c r="E15060" t="s">
        <v>193</v>
      </c>
      <c r="F15060" t="s">
        <v>4441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11030</v>
      </c>
      <c r="C15061" t="s">
        <v>149</v>
      </c>
      <c r="D15061">
        <v>2011</v>
      </c>
      <c r="E15061" t="s">
        <v>193</v>
      </c>
      <c r="F15061" t="s">
        <v>7607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11031</v>
      </c>
      <c r="C15062" t="s">
        <v>162</v>
      </c>
      <c r="D15062">
        <v>2002</v>
      </c>
      <c r="E15062" t="s">
        <v>129</v>
      </c>
      <c r="F15062" t="s">
        <v>1355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11032</v>
      </c>
      <c r="C15063" t="s">
        <v>133</v>
      </c>
      <c r="D15063">
        <v>2006</v>
      </c>
      <c r="E15063" t="s">
        <v>320</v>
      </c>
      <c r="F15063" t="s">
        <v>402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11033</v>
      </c>
      <c r="C15064" t="s">
        <v>227</v>
      </c>
      <c r="D15064">
        <v>2005</v>
      </c>
      <c r="E15064" t="s">
        <v>125</v>
      </c>
      <c r="F15064" t="s">
        <v>237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11034</v>
      </c>
      <c r="C15065" t="s">
        <v>162</v>
      </c>
      <c r="D15065">
        <v>2002</v>
      </c>
      <c r="E15065" t="s">
        <v>109</v>
      </c>
      <c r="F15065" t="s">
        <v>984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11035</v>
      </c>
      <c r="C15066" t="s">
        <v>119</v>
      </c>
      <c r="D15066">
        <v>2009</v>
      </c>
      <c r="E15066" t="s">
        <v>193</v>
      </c>
      <c r="F15066" t="s">
        <v>230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4118</v>
      </c>
      <c r="C15067" t="s">
        <v>227</v>
      </c>
      <c r="D15067">
        <v>2012</v>
      </c>
      <c r="E15067" t="s">
        <v>125</v>
      </c>
      <c r="F15067" t="s">
        <v>620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11036</v>
      </c>
      <c r="C15068" t="s">
        <v>162</v>
      </c>
      <c r="D15068">
        <v>2002</v>
      </c>
      <c r="E15068" t="s">
        <v>129</v>
      </c>
      <c r="F15068" t="s">
        <v>1355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11037</v>
      </c>
      <c r="C15069" t="s">
        <v>153</v>
      </c>
      <c r="D15069">
        <v>2007</v>
      </c>
      <c r="E15069" t="s">
        <v>193</v>
      </c>
      <c r="F15069" t="s">
        <v>8908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11038</v>
      </c>
      <c r="C15070" t="s">
        <v>133</v>
      </c>
      <c r="D15070">
        <v>2010</v>
      </c>
      <c r="E15070" t="s">
        <v>135</v>
      </c>
      <c r="F15070" t="s">
        <v>1077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11039</v>
      </c>
      <c r="C15071" t="s">
        <v>227</v>
      </c>
      <c r="D15071">
        <v>2011</v>
      </c>
      <c r="E15071" t="s">
        <v>131</v>
      </c>
      <c r="F15071" t="s">
        <v>4164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11040</v>
      </c>
      <c r="C15072" t="s">
        <v>799</v>
      </c>
      <c r="D15072">
        <v>2016</v>
      </c>
      <c r="E15072" t="s">
        <v>150</v>
      </c>
      <c r="F15072" t="s">
        <v>857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11041</v>
      </c>
      <c r="C15073" t="s">
        <v>173</v>
      </c>
      <c r="D15073">
        <v>2015</v>
      </c>
      <c r="E15073" t="s">
        <v>150</v>
      </c>
      <c r="F15073" t="s">
        <v>2236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8513</v>
      </c>
      <c r="C15074" t="s">
        <v>119</v>
      </c>
      <c r="D15074">
        <v>2010</v>
      </c>
      <c r="E15074" t="s">
        <v>131</v>
      </c>
      <c r="F15074" t="s">
        <v>7310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11042</v>
      </c>
      <c r="C15075" t="s">
        <v>227</v>
      </c>
      <c r="D15075">
        <v>2005</v>
      </c>
      <c r="E15075" t="s">
        <v>140</v>
      </c>
      <c r="F15075" t="s">
        <v>11043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11044</v>
      </c>
      <c r="C15076" t="s">
        <v>196</v>
      </c>
      <c r="D15076">
        <v>1997</v>
      </c>
      <c r="E15076" t="s">
        <v>120</v>
      </c>
      <c r="F15076" t="s">
        <v>293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11045</v>
      </c>
      <c r="C15077" t="s">
        <v>162</v>
      </c>
      <c r="D15077">
        <v>2002</v>
      </c>
      <c r="E15077" t="s">
        <v>129</v>
      </c>
      <c r="F15077" t="s">
        <v>11046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5497</v>
      </c>
      <c r="C15078" t="s">
        <v>146</v>
      </c>
      <c r="D15078">
        <v>2015</v>
      </c>
      <c r="E15078" t="s">
        <v>125</v>
      </c>
      <c r="F15078" t="s">
        <v>5498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8368</v>
      </c>
      <c r="C15079" t="s">
        <v>119</v>
      </c>
      <c r="D15079">
        <v>2008</v>
      </c>
      <c r="E15079" t="s">
        <v>131</v>
      </c>
      <c r="F15079" t="s">
        <v>756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11047</v>
      </c>
      <c r="C15080" t="s">
        <v>239</v>
      </c>
      <c r="D15080">
        <v>2013</v>
      </c>
      <c r="E15080" t="s">
        <v>193</v>
      </c>
      <c r="F15080" t="s">
        <v>5088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11048</v>
      </c>
      <c r="C15081" t="s">
        <v>133</v>
      </c>
      <c r="D15081">
        <v>2011</v>
      </c>
      <c r="E15081" t="s">
        <v>131</v>
      </c>
      <c r="F15081" t="s">
        <v>4391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11049</v>
      </c>
      <c r="C15082" t="s">
        <v>227</v>
      </c>
      <c r="D15082">
        <v>2006</v>
      </c>
      <c r="E15082" t="s">
        <v>138</v>
      </c>
      <c r="F15082" t="s">
        <v>714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11050</v>
      </c>
      <c r="C15083" t="s">
        <v>227</v>
      </c>
      <c r="D15083">
        <v>2012</v>
      </c>
      <c r="E15083" t="s">
        <v>135</v>
      </c>
      <c r="F15083" t="s">
        <v>756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11051</v>
      </c>
      <c r="C15084" t="s">
        <v>175</v>
      </c>
      <c r="D15084">
        <v>2016</v>
      </c>
      <c r="E15084" t="s">
        <v>150</v>
      </c>
      <c r="F15084" t="s">
        <v>11052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11053</v>
      </c>
      <c r="C15085" t="s">
        <v>119</v>
      </c>
      <c r="D15085">
        <v>2007</v>
      </c>
      <c r="E15085" t="s">
        <v>120</v>
      </c>
      <c r="F15085" t="s">
        <v>857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11054</v>
      </c>
      <c r="C15086" t="s">
        <v>239</v>
      </c>
      <c r="D15086">
        <v>2010</v>
      </c>
      <c r="E15086" t="s">
        <v>150</v>
      </c>
      <c r="F15086" t="s">
        <v>293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11055</v>
      </c>
      <c r="C15087" t="s">
        <v>153</v>
      </c>
      <c r="D15087">
        <v>2007</v>
      </c>
      <c r="E15087" t="s">
        <v>181</v>
      </c>
      <c r="F15087" t="s">
        <v>10766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10375</v>
      </c>
      <c r="C15088" t="s">
        <v>175</v>
      </c>
      <c r="D15088">
        <v>2015</v>
      </c>
      <c r="E15088" t="s">
        <v>150</v>
      </c>
      <c r="F15088" t="s">
        <v>7286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2004</v>
      </c>
      <c r="C15089" t="s">
        <v>227</v>
      </c>
      <c r="D15089">
        <v>2009</v>
      </c>
      <c r="E15089" t="s">
        <v>320</v>
      </c>
      <c r="F15089" t="s">
        <v>82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11056</v>
      </c>
      <c r="C15090" t="s">
        <v>196</v>
      </c>
      <c r="D15090">
        <v>1999</v>
      </c>
      <c r="E15090" t="s">
        <v>138</v>
      </c>
      <c r="F15090" t="s">
        <v>748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500</v>
      </c>
      <c r="C15091" t="s">
        <v>227</v>
      </c>
      <c r="D15091">
        <v>2008</v>
      </c>
      <c r="E15091" t="s">
        <v>138</v>
      </c>
      <c r="F15091" t="s">
        <v>219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11057</v>
      </c>
      <c r="C15092" t="s">
        <v>227</v>
      </c>
      <c r="D15092">
        <v>2006</v>
      </c>
      <c r="E15092" t="s">
        <v>131</v>
      </c>
      <c r="F15092" t="s">
        <v>1518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11058</v>
      </c>
      <c r="C15093" t="s">
        <v>153</v>
      </c>
      <c r="D15093">
        <v>2007</v>
      </c>
      <c r="E15093" t="s">
        <v>129</v>
      </c>
      <c r="F15093" t="s">
        <v>4441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11059</v>
      </c>
      <c r="C15094" t="s">
        <v>153</v>
      </c>
      <c r="D15094">
        <v>2008</v>
      </c>
      <c r="E15094" t="s">
        <v>193</v>
      </c>
      <c r="F15094" t="s">
        <v>11060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11061</v>
      </c>
      <c r="C15095" t="s">
        <v>222</v>
      </c>
      <c r="D15095">
        <v>2002</v>
      </c>
      <c r="E15095" t="s">
        <v>120</v>
      </c>
      <c r="F15095" t="s">
        <v>491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1772</v>
      </c>
      <c r="C15096" t="s">
        <v>227</v>
      </c>
      <c r="D15096">
        <v>2007</v>
      </c>
      <c r="E15096" t="s">
        <v>125</v>
      </c>
      <c r="F15096" t="s">
        <v>620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11062</v>
      </c>
      <c r="C15097" t="s">
        <v>119</v>
      </c>
      <c r="D15097">
        <v>2008</v>
      </c>
      <c r="E15097" t="s">
        <v>125</v>
      </c>
      <c r="F15097" t="s">
        <v>2544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11063</v>
      </c>
      <c r="C15098" t="s">
        <v>799</v>
      </c>
      <c r="D15098">
        <v>2016</v>
      </c>
      <c r="E15098" t="s">
        <v>129</v>
      </c>
      <c r="F15098" t="s">
        <v>5745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10190</v>
      </c>
      <c r="C15099" t="s">
        <v>146</v>
      </c>
      <c r="D15099">
        <v>2006</v>
      </c>
      <c r="E15099" t="s">
        <v>129</v>
      </c>
      <c r="F15099" t="s">
        <v>82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11064</v>
      </c>
      <c r="C15100" t="s">
        <v>222</v>
      </c>
      <c r="D15100">
        <v>2005</v>
      </c>
      <c r="E15100" t="s">
        <v>150</v>
      </c>
      <c r="F15100" t="s">
        <v>756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11065</v>
      </c>
      <c r="C15101" t="s">
        <v>239</v>
      </c>
      <c r="D15101">
        <v>2011</v>
      </c>
      <c r="E15101" t="s">
        <v>135</v>
      </c>
      <c r="F15101" t="s">
        <v>7723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11066</v>
      </c>
      <c r="C15102" t="s">
        <v>239</v>
      </c>
      <c r="D15102">
        <v>2013</v>
      </c>
      <c r="E15102" t="s">
        <v>135</v>
      </c>
      <c r="F15102" t="s">
        <v>857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10239</v>
      </c>
      <c r="C15103" t="s">
        <v>119</v>
      </c>
      <c r="D15103">
        <v>2010</v>
      </c>
      <c r="E15103" t="s">
        <v>131</v>
      </c>
      <c r="F15103" t="s">
        <v>4839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11067</v>
      </c>
      <c r="C15104" t="s">
        <v>239</v>
      </c>
      <c r="D15104">
        <v>2009</v>
      </c>
      <c r="E15104" t="s">
        <v>193</v>
      </c>
      <c r="F15104" t="s">
        <v>857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10968</v>
      </c>
      <c r="C15105" t="s">
        <v>149</v>
      </c>
      <c r="D15105">
        <v>2015</v>
      </c>
      <c r="E15105" t="s">
        <v>181</v>
      </c>
      <c r="F15105" t="s">
        <v>230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11068</v>
      </c>
      <c r="C15106" t="s">
        <v>119</v>
      </c>
      <c r="D15106">
        <v>2012</v>
      </c>
      <c r="E15106" t="s">
        <v>150</v>
      </c>
      <c r="F15106" t="s">
        <v>557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2927</v>
      </c>
      <c r="C15107" t="s">
        <v>227</v>
      </c>
      <c r="D15107">
        <v>2008</v>
      </c>
      <c r="E15107" t="s">
        <v>138</v>
      </c>
      <c r="F15107" t="s">
        <v>491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11069</v>
      </c>
      <c r="C15108" t="s">
        <v>153</v>
      </c>
      <c r="D15108">
        <v>2008</v>
      </c>
      <c r="E15108" t="s">
        <v>193</v>
      </c>
      <c r="F15108" t="s">
        <v>293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11070</v>
      </c>
      <c r="C15109" t="s">
        <v>146</v>
      </c>
      <c r="D15109">
        <v>2009</v>
      </c>
      <c r="E15109" t="s">
        <v>125</v>
      </c>
      <c r="F15109" t="s">
        <v>4022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11071</v>
      </c>
      <c r="C15110" t="s">
        <v>133</v>
      </c>
      <c r="D15110">
        <v>2009</v>
      </c>
      <c r="E15110" t="s">
        <v>193</v>
      </c>
      <c r="F15110" t="s">
        <v>9407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9079</v>
      </c>
      <c r="C15111" t="s">
        <v>227</v>
      </c>
      <c r="D15111">
        <v>2009</v>
      </c>
      <c r="E15111" t="s">
        <v>193</v>
      </c>
      <c r="F15111" t="s">
        <v>82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11072</v>
      </c>
      <c r="C15112" t="s">
        <v>153</v>
      </c>
      <c r="D15112">
        <v>2008</v>
      </c>
      <c r="E15112" t="s">
        <v>193</v>
      </c>
      <c r="F15112" t="s">
        <v>10021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11073</v>
      </c>
      <c r="C15113" t="s">
        <v>153</v>
      </c>
      <c r="D15113">
        <v>2006</v>
      </c>
      <c r="E15113" t="s">
        <v>193</v>
      </c>
      <c r="F15113" t="s">
        <v>857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11074</v>
      </c>
      <c r="C15114" t="s">
        <v>153</v>
      </c>
      <c r="D15114">
        <v>2006</v>
      </c>
      <c r="E15114" t="s">
        <v>150</v>
      </c>
      <c r="F15114" t="s">
        <v>1243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11075</v>
      </c>
      <c r="C15115" t="s">
        <v>239</v>
      </c>
      <c r="D15115">
        <v>2005</v>
      </c>
      <c r="E15115" t="s">
        <v>135</v>
      </c>
      <c r="F15115" t="s">
        <v>166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10172</v>
      </c>
      <c r="C15116" t="s">
        <v>239</v>
      </c>
      <c r="D15116">
        <v>2010</v>
      </c>
      <c r="E15116" t="s">
        <v>193</v>
      </c>
      <c r="F15116" t="s">
        <v>7607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11076</v>
      </c>
      <c r="C15117" t="s">
        <v>239</v>
      </c>
      <c r="D15117">
        <v>2009</v>
      </c>
      <c r="E15117" t="s">
        <v>129</v>
      </c>
      <c r="F15117" t="s">
        <v>5390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11077</v>
      </c>
      <c r="C15118" t="s">
        <v>162</v>
      </c>
      <c r="D15118">
        <v>2003</v>
      </c>
      <c r="E15118" t="s">
        <v>129</v>
      </c>
      <c r="F15118" t="s">
        <v>1075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11078</v>
      </c>
      <c r="C15119" t="s">
        <v>222</v>
      </c>
      <c r="D15119">
        <v>2006</v>
      </c>
      <c r="E15119" t="s">
        <v>181</v>
      </c>
      <c r="F15119" t="s">
        <v>2937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11079</v>
      </c>
      <c r="C15120" t="s">
        <v>222</v>
      </c>
      <c r="D15120">
        <v>2004</v>
      </c>
      <c r="E15120" t="s">
        <v>120</v>
      </c>
      <c r="F15120" t="s">
        <v>1355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11080</v>
      </c>
      <c r="C15121" t="s">
        <v>239</v>
      </c>
      <c r="D15121">
        <v>2007</v>
      </c>
      <c r="E15121" t="s">
        <v>135</v>
      </c>
      <c r="F15121" t="s">
        <v>10130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11081</v>
      </c>
      <c r="C15122" t="s">
        <v>133</v>
      </c>
      <c r="D15122">
        <v>2006</v>
      </c>
      <c r="E15122" t="s">
        <v>150</v>
      </c>
      <c r="F15122" t="s">
        <v>1972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3161</v>
      </c>
      <c r="C15123" t="s">
        <v>227</v>
      </c>
      <c r="D15123">
        <v>2007</v>
      </c>
      <c r="E15123" t="s">
        <v>125</v>
      </c>
      <c r="F15123" t="s">
        <v>237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3942</v>
      </c>
      <c r="C15124" t="s">
        <v>227</v>
      </c>
      <c r="D15124">
        <v>2009</v>
      </c>
      <c r="E15124" t="s">
        <v>150</v>
      </c>
      <c r="F15124" t="s">
        <v>293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11082</v>
      </c>
      <c r="C15125" t="s">
        <v>153</v>
      </c>
      <c r="D15125">
        <v>2010</v>
      </c>
      <c r="E15125" t="s">
        <v>193</v>
      </c>
      <c r="F15125" t="s">
        <v>9748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11083</v>
      </c>
      <c r="C15126" t="s">
        <v>799</v>
      </c>
      <c r="D15126">
        <v>2015</v>
      </c>
      <c r="E15126" t="s">
        <v>150</v>
      </c>
      <c r="F15126" t="s">
        <v>5088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11084</v>
      </c>
      <c r="C15127" t="s">
        <v>196</v>
      </c>
      <c r="D15127">
        <v>2002</v>
      </c>
      <c r="E15127" t="s">
        <v>129</v>
      </c>
      <c r="F15127" t="s">
        <v>2940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11085</v>
      </c>
      <c r="C15128" t="s">
        <v>153</v>
      </c>
      <c r="D15128">
        <v>2002</v>
      </c>
      <c r="E15128" t="s">
        <v>120</v>
      </c>
      <c r="F15128" t="s">
        <v>402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3862</v>
      </c>
      <c r="C15129" t="s">
        <v>227</v>
      </c>
      <c r="D15129">
        <v>2009</v>
      </c>
      <c r="E15129" t="s">
        <v>150</v>
      </c>
      <c r="F15129" t="s">
        <v>169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11086</v>
      </c>
      <c r="C15130" t="s">
        <v>133</v>
      </c>
      <c r="D15130">
        <v>2007</v>
      </c>
      <c r="E15130" t="s">
        <v>135</v>
      </c>
      <c r="F15130" t="s">
        <v>8890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11087</v>
      </c>
      <c r="C15131" t="s">
        <v>239</v>
      </c>
      <c r="D15131">
        <v>2012</v>
      </c>
      <c r="E15131" t="s">
        <v>193</v>
      </c>
      <c r="F15131" t="s">
        <v>5875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11088</v>
      </c>
      <c r="C15132" t="s">
        <v>239</v>
      </c>
      <c r="D15132">
        <v>2010</v>
      </c>
      <c r="E15132" t="s">
        <v>193</v>
      </c>
      <c r="F15132" t="s">
        <v>9407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10992</v>
      </c>
      <c r="C15133" t="s">
        <v>227</v>
      </c>
      <c r="D15133">
        <v>2010</v>
      </c>
      <c r="E15133" t="s">
        <v>138</v>
      </c>
      <c r="F15133" t="s">
        <v>11089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11090</v>
      </c>
      <c r="C15134" t="s">
        <v>153</v>
      </c>
      <c r="D15134">
        <v>2006</v>
      </c>
      <c r="E15134" t="s">
        <v>150</v>
      </c>
      <c r="F15134" t="s">
        <v>268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8828</v>
      </c>
      <c r="C15135" t="s">
        <v>256</v>
      </c>
      <c r="D15135">
        <v>2002</v>
      </c>
      <c r="E15135" t="s">
        <v>120</v>
      </c>
      <c r="F15135" t="s">
        <v>714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11091</v>
      </c>
      <c r="C15136" t="s">
        <v>227</v>
      </c>
      <c r="D15136">
        <v>1998</v>
      </c>
      <c r="E15136" t="s">
        <v>320</v>
      </c>
      <c r="F15136" t="s">
        <v>367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8105</v>
      </c>
      <c r="C15137" t="s">
        <v>222</v>
      </c>
      <c r="D15137">
        <v>2003</v>
      </c>
      <c r="E15137" t="s">
        <v>125</v>
      </c>
      <c r="F15137" t="s">
        <v>714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10090</v>
      </c>
      <c r="C15138" t="s">
        <v>153</v>
      </c>
      <c r="D15138">
        <v>2005</v>
      </c>
      <c r="E15138" t="s">
        <v>181</v>
      </c>
      <c r="F15138" t="s">
        <v>402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8272</v>
      </c>
      <c r="C15139" t="s">
        <v>153</v>
      </c>
      <c r="D15139">
        <v>2006</v>
      </c>
      <c r="E15139" t="s">
        <v>125</v>
      </c>
      <c r="F15139" t="s">
        <v>402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1628</v>
      </c>
      <c r="C15140" t="s">
        <v>227</v>
      </c>
      <c r="D15140">
        <v>2014</v>
      </c>
      <c r="E15140" t="s">
        <v>138</v>
      </c>
      <c r="F15140" t="s">
        <v>219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532</v>
      </c>
      <c r="C15141" t="s">
        <v>227</v>
      </c>
      <c r="D15141">
        <v>2001</v>
      </c>
      <c r="E15141" t="s">
        <v>138</v>
      </c>
      <c r="F15141" t="s">
        <v>151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11092</v>
      </c>
      <c r="C15142" t="s">
        <v>799</v>
      </c>
      <c r="D15142">
        <v>2014</v>
      </c>
      <c r="E15142" t="s">
        <v>135</v>
      </c>
      <c r="F15142" t="s">
        <v>230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11093</v>
      </c>
      <c r="C15143" t="s">
        <v>149</v>
      </c>
      <c r="D15143">
        <v>2013</v>
      </c>
      <c r="E15143" t="s">
        <v>150</v>
      </c>
      <c r="F15143" t="s">
        <v>166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7076</v>
      </c>
      <c r="C15144" t="s">
        <v>149</v>
      </c>
      <c r="D15144">
        <v>2009</v>
      </c>
      <c r="E15144" t="s">
        <v>193</v>
      </c>
      <c r="F15144" t="s">
        <v>2402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11094</v>
      </c>
      <c r="C15145" t="s">
        <v>227</v>
      </c>
      <c r="D15145">
        <v>2003</v>
      </c>
      <c r="E15145" t="s">
        <v>140</v>
      </c>
      <c r="F15145" t="s">
        <v>82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3750</v>
      </c>
      <c r="C15146" t="s">
        <v>227</v>
      </c>
      <c r="D15146">
        <v>2007</v>
      </c>
      <c r="E15146" t="s">
        <v>320</v>
      </c>
      <c r="F15146" t="s">
        <v>620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7252</v>
      </c>
      <c r="C15147" t="s">
        <v>227</v>
      </c>
      <c r="D15147">
        <v>2014</v>
      </c>
      <c r="E15147" t="s">
        <v>129</v>
      </c>
      <c r="F15147" t="s">
        <v>756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11095</v>
      </c>
      <c r="C15148" t="s">
        <v>133</v>
      </c>
      <c r="D15148">
        <v>2005</v>
      </c>
      <c r="E15148" t="s">
        <v>131</v>
      </c>
      <c r="F15148" t="s">
        <v>268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10031</v>
      </c>
      <c r="C15149" t="s">
        <v>119</v>
      </c>
      <c r="D15149">
        <v>2009</v>
      </c>
      <c r="E15149" t="s">
        <v>320</v>
      </c>
      <c r="F15149" t="s">
        <v>756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11096</v>
      </c>
      <c r="C15150" t="s">
        <v>239</v>
      </c>
      <c r="D15150">
        <v>2010</v>
      </c>
      <c r="E15150" t="s">
        <v>135</v>
      </c>
      <c r="F15150" t="s">
        <v>1077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5344</v>
      </c>
      <c r="C15151" t="s">
        <v>256</v>
      </c>
      <c r="D15151">
        <v>2003</v>
      </c>
      <c r="E15151" t="s">
        <v>120</v>
      </c>
      <c r="F15151" t="s">
        <v>714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5326</v>
      </c>
      <c r="C15152" t="s">
        <v>227</v>
      </c>
      <c r="D15152">
        <v>2016</v>
      </c>
      <c r="E15152" t="s">
        <v>120</v>
      </c>
      <c r="F15152" t="s">
        <v>268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11097</v>
      </c>
      <c r="C15153" t="s">
        <v>119</v>
      </c>
      <c r="D15153">
        <v>2007</v>
      </c>
      <c r="E15153" t="s">
        <v>120</v>
      </c>
      <c r="F15153" t="s">
        <v>1605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11098</v>
      </c>
      <c r="C15154" t="s">
        <v>227</v>
      </c>
      <c r="D15154">
        <v>2009</v>
      </c>
      <c r="E15154" t="s">
        <v>125</v>
      </c>
      <c r="F15154" t="s">
        <v>2600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8634</v>
      </c>
      <c r="C15155" t="s">
        <v>250</v>
      </c>
      <c r="D15155">
        <v>2015</v>
      </c>
      <c r="E15155" t="s">
        <v>120</v>
      </c>
      <c r="F15155" t="s">
        <v>82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11015</v>
      </c>
      <c r="C15156" t="s">
        <v>149</v>
      </c>
      <c r="D15156">
        <v>2015</v>
      </c>
      <c r="E15156" t="s">
        <v>150</v>
      </c>
      <c r="F15156" t="s">
        <v>857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11099</v>
      </c>
      <c r="C15157" t="s">
        <v>133</v>
      </c>
      <c r="D15157">
        <v>2011</v>
      </c>
      <c r="E15157" t="s">
        <v>138</v>
      </c>
      <c r="F15157" t="s">
        <v>3884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9121</v>
      </c>
      <c r="C15158" t="s">
        <v>222</v>
      </c>
      <c r="D15158">
        <v>2006</v>
      </c>
      <c r="E15158" t="s">
        <v>138</v>
      </c>
      <c r="F15158" t="s">
        <v>330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11100</v>
      </c>
      <c r="C15159" t="s">
        <v>799</v>
      </c>
      <c r="D15159">
        <v>2015</v>
      </c>
      <c r="E15159" t="s">
        <v>150</v>
      </c>
      <c r="F15159" t="s">
        <v>984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11101</v>
      </c>
      <c r="C15160" t="s">
        <v>133</v>
      </c>
      <c r="D15160">
        <v>2005</v>
      </c>
      <c r="E15160" t="s">
        <v>120</v>
      </c>
      <c r="F15160" t="s">
        <v>1309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11102</v>
      </c>
      <c r="C15161" t="s">
        <v>239</v>
      </c>
      <c r="D15161">
        <v>2007</v>
      </c>
      <c r="E15161" t="s">
        <v>129</v>
      </c>
      <c r="F15161" t="s">
        <v>8686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11103</v>
      </c>
      <c r="C15162" t="s">
        <v>196</v>
      </c>
      <c r="D15162">
        <v>1999</v>
      </c>
      <c r="E15162" t="s">
        <v>181</v>
      </c>
      <c r="F15162" t="s">
        <v>306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1705</v>
      </c>
      <c r="C15163" t="s">
        <v>133</v>
      </c>
      <c r="D15163">
        <v>2006</v>
      </c>
      <c r="E15163" t="s">
        <v>131</v>
      </c>
      <c r="F15163" t="s">
        <v>2240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7189</v>
      </c>
      <c r="C15164" t="s">
        <v>222</v>
      </c>
      <c r="D15164">
        <v>2005</v>
      </c>
      <c r="E15164" t="s">
        <v>193</v>
      </c>
      <c r="F15164" t="s">
        <v>151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11104</v>
      </c>
      <c r="C15165" t="s">
        <v>227</v>
      </c>
      <c r="D15165">
        <v>2011</v>
      </c>
      <c r="E15165" t="s">
        <v>140</v>
      </c>
      <c r="F15165" t="s">
        <v>984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11105</v>
      </c>
      <c r="C15166" t="s">
        <v>153</v>
      </c>
      <c r="D15166">
        <v>2002</v>
      </c>
      <c r="E15166" t="s">
        <v>120</v>
      </c>
      <c r="F15166" t="s">
        <v>293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11106</v>
      </c>
      <c r="C15167" t="s">
        <v>153</v>
      </c>
      <c r="D15167">
        <v>2007</v>
      </c>
      <c r="E15167" t="s">
        <v>135</v>
      </c>
      <c r="F15167" t="s">
        <v>230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10244</v>
      </c>
      <c r="C15168" t="s">
        <v>175</v>
      </c>
      <c r="D15168">
        <v>2016</v>
      </c>
      <c r="E15168" t="s">
        <v>150</v>
      </c>
      <c r="F15168" t="s">
        <v>2857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11107</v>
      </c>
      <c r="C15169" t="s">
        <v>133</v>
      </c>
      <c r="D15169">
        <v>2006</v>
      </c>
      <c r="E15169" t="s">
        <v>140</v>
      </c>
      <c r="F15169" t="s">
        <v>1496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11108</v>
      </c>
      <c r="C15170" t="s">
        <v>155</v>
      </c>
      <c r="D15170">
        <v>1996</v>
      </c>
      <c r="E15170" t="s">
        <v>131</v>
      </c>
      <c r="F15170" t="s">
        <v>1649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11109</v>
      </c>
      <c r="C15171" t="s">
        <v>149</v>
      </c>
      <c r="D15171">
        <v>2013</v>
      </c>
      <c r="E15171" t="s">
        <v>129</v>
      </c>
      <c r="F15171" t="s">
        <v>2425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11110</v>
      </c>
      <c r="C15172" t="s">
        <v>133</v>
      </c>
      <c r="D15172">
        <v>2010</v>
      </c>
      <c r="E15172" t="s">
        <v>193</v>
      </c>
      <c r="F15172" t="s">
        <v>1423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10635</v>
      </c>
      <c r="C15173" t="s">
        <v>149</v>
      </c>
      <c r="D15173">
        <v>2015</v>
      </c>
      <c r="E15173" t="s">
        <v>150</v>
      </c>
      <c r="F15173" t="s">
        <v>4776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11111</v>
      </c>
      <c r="C15174" t="s">
        <v>227</v>
      </c>
      <c r="D15174">
        <v>2001</v>
      </c>
      <c r="E15174" t="s">
        <v>320</v>
      </c>
      <c r="F15174" t="s">
        <v>11112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11113</v>
      </c>
      <c r="C15175" t="s">
        <v>153</v>
      </c>
      <c r="D15175">
        <v>2007</v>
      </c>
      <c r="E15175" t="s">
        <v>193</v>
      </c>
      <c r="F15175" t="s">
        <v>4441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11114</v>
      </c>
      <c r="C15176" t="s">
        <v>227</v>
      </c>
      <c r="D15176">
        <v>2008</v>
      </c>
      <c r="E15176" t="s">
        <v>129</v>
      </c>
      <c r="F15176" t="s">
        <v>6824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11115</v>
      </c>
      <c r="C15177" t="s">
        <v>133</v>
      </c>
      <c r="D15177">
        <v>2009</v>
      </c>
      <c r="E15177" t="s">
        <v>193</v>
      </c>
      <c r="F15177" t="s">
        <v>4688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11116</v>
      </c>
      <c r="C15178" t="s">
        <v>153</v>
      </c>
      <c r="D15178">
        <v>2006</v>
      </c>
      <c r="E15178" t="s">
        <v>138</v>
      </c>
      <c r="F15178" t="s">
        <v>402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11117</v>
      </c>
      <c r="C15179" t="s">
        <v>149</v>
      </c>
      <c r="D15179">
        <v>2011</v>
      </c>
      <c r="E15179" t="s">
        <v>193</v>
      </c>
      <c r="F15179" t="s">
        <v>984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5757</v>
      </c>
      <c r="C15180" t="s">
        <v>153</v>
      </c>
      <c r="D15180">
        <v>2006</v>
      </c>
      <c r="E15180" t="s">
        <v>131</v>
      </c>
      <c r="F15180" t="s">
        <v>1243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11118</v>
      </c>
      <c r="C15181" t="s">
        <v>227</v>
      </c>
      <c r="D15181">
        <v>2008</v>
      </c>
      <c r="E15181" t="s">
        <v>193</v>
      </c>
      <c r="F15181" t="s">
        <v>4839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11119</v>
      </c>
      <c r="C15182" t="s">
        <v>239</v>
      </c>
      <c r="D15182">
        <v>2009</v>
      </c>
      <c r="E15182" t="s">
        <v>150</v>
      </c>
      <c r="F15182" t="s">
        <v>1077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9043</v>
      </c>
      <c r="C15183" t="s">
        <v>256</v>
      </c>
      <c r="D15183">
        <v>2003</v>
      </c>
      <c r="E15183" t="s">
        <v>135</v>
      </c>
      <c r="F15183" t="s">
        <v>1404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3933</v>
      </c>
      <c r="C15184" t="s">
        <v>227</v>
      </c>
      <c r="D15184">
        <v>2005</v>
      </c>
      <c r="E15184" t="s">
        <v>138</v>
      </c>
      <c r="F15184" t="s">
        <v>169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11120</v>
      </c>
      <c r="C15185" t="s">
        <v>227</v>
      </c>
      <c r="D15185">
        <v>2002</v>
      </c>
      <c r="E15185" t="s">
        <v>320</v>
      </c>
      <c r="F15185" t="s">
        <v>5555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11121</v>
      </c>
      <c r="C15186" t="s">
        <v>799</v>
      </c>
      <c r="D15186">
        <v>2016</v>
      </c>
      <c r="E15186" t="s">
        <v>150</v>
      </c>
      <c r="F15186" t="s">
        <v>984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11122</v>
      </c>
      <c r="C15187" t="s">
        <v>940</v>
      </c>
      <c r="D15187">
        <v>1996</v>
      </c>
      <c r="E15187" t="s">
        <v>138</v>
      </c>
      <c r="F15187" t="s">
        <v>11123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11124</v>
      </c>
      <c r="C15188" t="s">
        <v>239</v>
      </c>
      <c r="D15188">
        <v>2006</v>
      </c>
      <c r="E15188" t="s">
        <v>135</v>
      </c>
      <c r="F15188" t="s">
        <v>11125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11126</v>
      </c>
      <c r="C15189" t="s">
        <v>133</v>
      </c>
      <c r="D15189">
        <v>2011</v>
      </c>
      <c r="E15189" t="s">
        <v>135</v>
      </c>
      <c r="F15189" t="s">
        <v>11127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10031</v>
      </c>
      <c r="C15190" t="s">
        <v>133</v>
      </c>
      <c r="D15190">
        <v>2009</v>
      </c>
      <c r="E15190" t="s">
        <v>320</v>
      </c>
      <c r="F15190" t="s">
        <v>756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11128</v>
      </c>
      <c r="C15191" t="s">
        <v>239</v>
      </c>
      <c r="D15191">
        <v>2011</v>
      </c>
      <c r="E15191" t="s">
        <v>193</v>
      </c>
      <c r="F15191" t="s">
        <v>10516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4363</v>
      </c>
      <c r="C15192" t="s">
        <v>227</v>
      </c>
      <c r="D15192">
        <v>2009</v>
      </c>
      <c r="E15192" t="s">
        <v>125</v>
      </c>
      <c r="F15192" t="s">
        <v>620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8648</v>
      </c>
      <c r="C15193" t="s">
        <v>256</v>
      </c>
      <c r="D15193">
        <v>2004</v>
      </c>
      <c r="E15193" t="s">
        <v>138</v>
      </c>
      <c r="F15193" t="s">
        <v>1165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11129</v>
      </c>
      <c r="C15194" t="s">
        <v>149</v>
      </c>
      <c r="D15194">
        <v>2010</v>
      </c>
      <c r="E15194" t="s">
        <v>135</v>
      </c>
      <c r="F15194" t="s">
        <v>8719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11130</v>
      </c>
      <c r="C15195" t="s">
        <v>149</v>
      </c>
      <c r="D15195">
        <v>2014</v>
      </c>
      <c r="E15195" t="s">
        <v>140</v>
      </c>
      <c r="F15195" t="s">
        <v>5866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11131</v>
      </c>
      <c r="C15196" t="s">
        <v>133</v>
      </c>
      <c r="D15196">
        <v>2010</v>
      </c>
      <c r="E15196" t="s">
        <v>140</v>
      </c>
      <c r="F15196" t="s">
        <v>756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11132</v>
      </c>
      <c r="C15197" t="s">
        <v>133</v>
      </c>
      <c r="D15197">
        <v>2008</v>
      </c>
      <c r="E15197" t="s">
        <v>193</v>
      </c>
      <c r="F15197" t="s">
        <v>1535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11133</v>
      </c>
      <c r="C15198" t="s">
        <v>222</v>
      </c>
      <c r="D15198">
        <v>2004</v>
      </c>
      <c r="E15198" t="s">
        <v>150</v>
      </c>
      <c r="F15198" t="s">
        <v>7685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11134</v>
      </c>
      <c r="C15199" t="s">
        <v>119</v>
      </c>
      <c r="D15199" t="s">
        <v>332</v>
      </c>
      <c r="E15199" t="s">
        <v>138</v>
      </c>
      <c r="F15199" t="s">
        <v>984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1771</v>
      </c>
      <c r="C15200" t="s">
        <v>149</v>
      </c>
      <c r="D15200">
        <v>2010</v>
      </c>
      <c r="E15200" t="s">
        <v>150</v>
      </c>
      <c r="F15200" t="s">
        <v>491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11135</v>
      </c>
      <c r="C15201" t="s">
        <v>153</v>
      </c>
      <c r="D15201">
        <v>2002</v>
      </c>
      <c r="E15201" t="s">
        <v>193</v>
      </c>
      <c r="F15201" t="s">
        <v>10309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6541</v>
      </c>
      <c r="C15202" t="s">
        <v>227</v>
      </c>
      <c r="D15202">
        <v>2005</v>
      </c>
      <c r="E15202" t="s">
        <v>193</v>
      </c>
      <c r="F15202" t="s">
        <v>237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11136</v>
      </c>
      <c r="C15203" t="s">
        <v>153</v>
      </c>
      <c r="D15203">
        <v>2007</v>
      </c>
      <c r="E15203" t="s">
        <v>135</v>
      </c>
      <c r="F15203" t="s">
        <v>230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11137</v>
      </c>
      <c r="C15204" t="s">
        <v>227</v>
      </c>
      <c r="D15204">
        <v>2010</v>
      </c>
      <c r="E15204" t="s">
        <v>193</v>
      </c>
      <c r="F15204" t="s">
        <v>6485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9033</v>
      </c>
      <c r="C15205" t="s">
        <v>250</v>
      </c>
      <c r="D15205">
        <v>2016</v>
      </c>
      <c r="E15205" t="s">
        <v>125</v>
      </c>
      <c r="F15205" t="s">
        <v>402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10264</v>
      </c>
      <c r="C15206" t="s">
        <v>149</v>
      </c>
      <c r="D15206">
        <v>2013</v>
      </c>
      <c r="E15206" t="s">
        <v>120</v>
      </c>
      <c r="F15206" t="s">
        <v>1077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694</v>
      </c>
      <c r="C15207" t="s">
        <v>227</v>
      </c>
      <c r="D15207">
        <v>2008</v>
      </c>
      <c r="E15207" t="s">
        <v>120</v>
      </c>
      <c r="F15207" t="s">
        <v>219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9260</v>
      </c>
      <c r="C15208" t="s">
        <v>227</v>
      </c>
      <c r="D15208">
        <v>2006</v>
      </c>
      <c r="E15208" t="s">
        <v>320</v>
      </c>
      <c r="F15208" t="s">
        <v>219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11138</v>
      </c>
      <c r="C15209" t="s">
        <v>196</v>
      </c>
      <c r="D15209">
        <v>1997</v>
      </c>
      <c r="E15209" t="s">
        <v>120</v>
      </c>
      <c r="F15209" t="s">
        <v>2067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11139</v>
      </c>
      <c r="C15210" t="s">
        <v>133</v>
      </c>
      <c r="D15210" t="s">
        <v>332</v>
      </c>
      <c r="E15210" t="s">
        <v>109</v>
      </c>
      <c r="F15210" t="s">
        <v>984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11140</v>
      </c>
      <c r="C15211" t="s">
        <v>227</v>
      </c>
      <c r="D15211">
        <v>2008</v>
      </c>
      <c r="E15211" t="s">
        <v>193</v>
      </c>
      <c r="F15211" t="s">
        <v>330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8524</v>
      </c>
      <c r="C15212" t="s">
        <v>146</v>
      </c>
      <c r="D15212">
        <v>2011</v>
      </c>
      <c r="E15212" t="s">
        <v>120</v>
      </c>
      <c r="F15212" t="s">
        <v>4839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11141</v>
      </c>
      <c r="C15213" t="s">
        <v>153</v>
      </c>
      <c r="D15213">
        <v>2008</v>
      </c>
      <c r="E15213" t="s">
        <v>193</v>
      </c>
      <c r="F15213" t="s">
        <v>1535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5942</v>
      </c>
      <c r="C15214" t="s">
        <v>133</v>
      </c>
      <c r="D15214">
        <v>2007</v>
      </c>
      <c r="E15214" t="s">
        <v>150</v>
      </c>
      <c r="F15214" t="s">
        <v>557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11142</v>
      </c>
      <c r="C15215" t="s">
        <v>133</v>
      </c>
      <c r="D15215">
        <v>2008</v>
      </c>
      <c r="E15215" t="s">
        <v>193</v>
      </c>
      <c r="F15215" t="s">
        <v>6220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11143</v>
      </c>
      <c r="C15216" t="s">
        <v>239</v>
      </c>
      <c r="D15216">
        <v>2011</v>
      </c>
      <c r="E15216" t="s">
        <v>193</v>
      </c>
      <c r="F15216" t="s">
        <v>5875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11144</v>
      </c>
      <c r="C15217" t="s">
        <v>153</v>
      </c>
      <c r="D15217">
        <v>2009</v>
      </c>
      <c r="E15217" t="s">
        <v>320</v>
      </c>
      <c r="F15217" t="s">
        <v>6705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11145</v>
      </c>
      <c r="C15218" t="s">
        <v>239</v>
      </c>
      <c r="D15218">
        <v>2012</v>
      </c>
      <c r="E15218" t="s">
        <v>150</v>
      </c>
      <c r="F15218" t="s">
        <v>5875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11146</v>
      </c>
      <c r="C15219" t="s">
        <v>239</v>
      </c>
      <c r="D15219">
        <v>2010</v>
      </c>
      <c r="E15219" t="s">
        <v>193</v>
      </c>
      <c r="F15219" t="s">
        <v>1535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11147</v>
      </c>
      <c r="C15220" t="s">
        <v>222</v>
      </c>
      <c r="D15220">
        <v>2005</v>
      </c>
      <c r="E15220" t="s">
        <v>181</v>
      </c>
      <c r="F15220" t="s">
        <v>230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11148</v>
      </c>
      <c r="C15221" t="s">
        <v>227</v>
      </c>
      <c r="D15221">
        <v>2007</v>
      </c>
      <c r="E15221" t="s">
        <v>129</v>
      </c>
      <c r="F15221" t="s">
        <v>4839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11149</v>
      </c>
      <c r="C15222" t="s">
        <v>119</v>
      </c>
      <c r="D15222">
        <v>2009</v>
      </c>
      <c r="E15222" t="s">
        <v>131</v>
      </c>
      <c r="F15222" t="s">
        <v>4318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11150</v>
      </c>
      <c r="C15223" t="s">
        <v>133</v>
      </c>
      <c r="D15223">
        <v>2008</v>
      </c>
      <c r="E15223" t="s">
        <v>120</v>
      </c>
      <c r="F15223" t="s">
        <v>293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11151</v>
      </c>
      <c r="C15224" t="s">
        <v>153</v>
      </c>
      <c r="D15224">
        <v>2004</v>
      </c>
      <c r="E15224" t="s">
        <v>193</v>
      </c>
      <c r="F15224" t="s">
        <v>4960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11152</v>
      </c>
      <c r="C15225" t="s">
        <v>239</v>
      </c>
      <c r="D15225">
        <v>2012</v>
      </c>
      <c r="E15225" t="s">
        <v>193</v>
      </c>
      <c r="F15225" t="s">
        <v>5875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11153</v>
      </c>
      <c r="C15226" t="s">
        <v>149</v>
      </c>
      <c r="D15226">
        <v>2010</v>
      </c>
      <c r="E15226" t="s">
        <v>193</v>
      </c>
      <c r="F15226" t="s">
        <v>1535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10340</v>
      </c>
      <c r="C15227" t="s">
        <v>799</v>
      </c>
      <c r="D15227">
        <v>2015</v>
      </c>
      <c r="E15227" t="s">
        <v>193</v>
      </c>
      <c r="F15227" t="s">
        <v>5875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11154</v>
      </c>
      <c r="C15228" t="s">
        <v>119</v>
      </c>
      <c r="D15228">
        <v>2010</v>
      </c>
      <c r="E15228" t="s">
        <v>120</v>
      </c>
      <c r="F15228" t="s">
        <v>2972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11155</v>
      </c>
      <c r="C15229" t="s">
        <v>173</v>
      </c>
      <c r="D15229">
        <v>2012</v>
      </c>
      <c r="E15229" t="s">
        <v>129</v>
      </c>
      <c r="F15229" t="s">
        <v>5088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9183</v>
      </c>
      <c r="C15230" t="s">
        <v>239</v>
      </c>
      <c r="D15230">
        <v>2007</v>
      </c>
      <c r="E15230" t="s">
        <v>125</v>
      </c>
      <c r="F15230" t="s">
        <v>756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11156</v>
      </c>
      <c r="C15231" t="s">
        <v>227</v>
      </c>
      <c r="D15231">
        <v>2004</v>
      </c>
      <c r="E15231" t="s">
        <v>129</v>
      </c>
      <c r="F15231" t="s">
        <v>82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9317</v>
      </c>
      <c r="C15232" t="s">
        <v>256</v>
      </c>
      <c r="D15232">
        <v>2004</v>
      </c>
      <c r="E15232" t="s">
        <v>150</v>
      </c>
      <c r="F15232" t="s">
        <v>3429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11157</v>
      </c>
      <c r="C15233" t="s">
        <v>227</v>
      </c>
      <c r="D15233">
        <v>2005</v>
      </c>
      <c r="E15233" t="s">
        <v>140</v>
      </c>
      <c r="F15233" t="s">
        <v>219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11158</v>
      </c>
      <c r="C15234" t="s">
        <v>227</v>
      </c>
      <c r="D15234">
        <v>2008</v>
      </c>
      <c r="E15234" t="s">
        <v>320</v>
      </c>
      <c r="F15234" t="s">
        <v>219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11159</v>
      </c>
      <c r="C15235" t="s">
        <v>149</v>
      </c>
      <c r="D15235">
        <v>2011</v>
      </c>
      <c r="E15235" t="s">
        <v>135</v>
      </c>
      <c r="F15235" t="s">
        <v>4839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11160</v>
      </c>
      <c r="C15236" t="s">
        <v>227</v>
      </c>
      <c r="D15236">
        <v>2005</v>
      </c>
      <c r="E15236" t="s">
        <v>129</v>
      </c>
      <c r="F15236" t="s">
        <v>10563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11161</v>
      </c>
      <c r="C15237" t="s">
        <v>239</v>
      </c>
      <c r="D15237">
        <v>2012</v>
      </c>
      <c r="E15237" t="s">
        <v>150</v>
      </c>
      <c r="F15237" t="s">
        <v>11162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4747</v>
      </c>
      <c r="C15238" t="s">
        <v>239</v>
      </c>
      <c r="D15238">
        <v>2007</v>
      </c>
      <c r="E15238" t="s">
        <v>131</v>
      </c>
      <c r="F15238" t="s">
        <v>230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11163</v>
      </c>
      <c r="C15239" t="s">
        <v>133</v>
      </c>
      <c r="D15239">
        <v>2010</v>
      </c>
      <c r="E15239" t="s">
        <v>131</v>
      </c>
      <c r="F15239" t="s">
        <v>268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11164</v>
      </c>
      <c r="C15240" t="s">
        <v>149</v>
      </c>
      <c r="D15240">
        <v>2012</v>
      </c>
      <c r="E15240" t="s">
        <v>150</v>
      </c>
      <c r="F15240" t="s">
        <v>402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11165</v>
      </c>
      <c r="C15241" t="s">
        <v>133</v>
      </c>
      <c r="D15241">
        <v>2009</v>
      </c>
      <c r="E15241" t="s">
        <v>140</v>
      </c>
      <c r="F15241" t="s">
        <v>268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11166</v>
      </c>
      <c r="C15242" t="s">
        <v>153</v>
      </c>
      <c r="D15242">
        <v>2006</v>
      </c>
      <c r="E15242" t="s">
        <v>193</v>
      </c>
      <c r="F15242" t="s">
        <v>10511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11167</v>
      </c>
      <c r="C15243" t="s">
        <v>133</v>
      </c>
      <c r="D15243">
        <v>2008</v>
      </c>
      <c r="E15243" t="s">
        <v>135</v>
      </c>
      <c r="F15243" t="s">
        <v>70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11168</v>
      </c>
      <c r="C15244" t="s">
        <v>222</v>
      </c>
      <c r="D15244">
        <v>2003</v>
      </c>
      <c r="E15244" t="s">
        <v>125</v>
      </c>
      <c r="F15244" t="s">
        <v>285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11169</v>
      </c>
      <c r="C15245" t="s">
        <v>153</v>
      </c>
      <c r="D15245">
        <v>2006</v>
      </c>
      <c r="E15245" t="s">
        <v>193</v>
      </c>
      <c r="F15245" t="s">
        <v>166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11170</v>
      </c>
      <c r="C15246" t="s">
        <v>196</v>
      </c>
      <c r="D15246">
        <v>2000</v>
      </c>
      <c r="E15246" t="s">
        <v>138</v>
      </c>
      <c r="F15246" t="s">
        <v>3137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9777</v>
      </c>
      <c r="C15247" t="s">
        <v>133</v>
      </c>
      <c r="D15247">
        <v>2011</v>
      </c>
      <c r="E15247" t="s">
        <v>131</v>
      </c>
      <c r="F15247" t="s">
        <v>1309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11171</v>
      </c>
      <c r="C15248" t="s">
        <v>239</v>
      </c>
      <c r="D15248">
        <v>2006</v>
      </c>
      <c r="E15248" t="s">
        <v>320</v>
      </c>
      <c r="F15248" t="s">
        <v>230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11172</v>
      </c>
      <c r="C15249" t="s">
        <v>239</v>
      </c>
      <c r="D15249">
        <v>2005</v>
      </c>
      <c r="E15249" t="s">
        <v>109</v>
      </c>
      <c r="F15249" t="s">
        <v>237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11068</v>
      </c>
      <c r="C15250" t="s">
        <v>133</v>
      </c>
      <c r="D15250">
        <v>2012</v>
      </c>
      <c r="E15250" t="s">
        <v>150</v>
      </c>
      <c r="F15250" t="s">
        <v>557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11173</v>
      </c>
      <c r="C15251" t="s">
        <v>227</v>
      </c>
      <c r="D15251">
        <v>2009</v>
      </c>
      <c r="E15251" t="s">
        <v>320</v>
      </c>
      <c r="F15251" t="s">
        <v>70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6224</v>
      </c>
      <c r="C15252" t="s">
        <v>256</v>
      </c>
      <c r="D15252">
        <v>2004</v>
      </c>
      <c r="E15252" t="s">
        <v>138</v>
      </c>
      <c r="F15252" t="s">
        <v>237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11174</v>
      </c>
      <c r="C15253" t="s">
        <v>227</v>
      </c>
      <c r="D15253">
        <v>2004</v>
      </c>
      <c r="E15253" t="s">
        <v>138</v>
      </c>
      <c r="F15253" t="s">
        <v>6860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11175</v>
      </c>
      <c r="C15254" t="s">
        <v>149</v>
      </c>
      <c r="D15254">
        <v>2014</v>
      </c>
      <c r="E15254" t="s">
        <v>193</v>
      </c>
      <c r="F15254" t="s">
        <v>5745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11176</v>
      </c>
      <c r="C15255" t="s">
        <v>799</v>
      </c>
      <c r="D15255">
        <v>2014</v>
      </c>
      <c r="E15255" t="s">
        <v>135</v>
      </c>
      <c r="F15255" t="s">
        <v>314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11177</v>
      </c>
      <c r="C15256" t="s">
        <v>133</v>
      </c>
      <c r="D15256">
        <v>2007</v>
      </c>
      <c r="E15256" t="s">
        <v>150</v>
      </c>
      <c r="F15256" t="s">
        <v>293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11178</v>
      </c>
      <c r="C15257" t="s">
        <v>155</v>
      </c>
      <c r="D15257">
        <v>1994</v>
      </c>
      <c r="E15257" t="s">
        <v>181</v>
      </c>
      <c r="F15257" t="s">
        <v>5043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11179</v>
      </c>
      <c r="C15258" t="s">
        <v>940</v>
      </c>
      <c r="D15258">
        <v>1994</v>
      </c>
      <c r="E15258" t="s">
        <v>120</v>
      </c>
      <c r="F15258" t="s">
        <v>230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3705</v>
      </c>
      <c r="C15259" t="s">
        <v>227</v>
      </c>
      <c r="D15259">
        <v>2008</v>
      </c>
      <c r="E15259" t="s">
        <v>150</v>
      </c>
      <c r="F15259" t="s">
        <v>169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10775</v>
      </c>
      <c r="C15260" t="s">
        <v>222</v>
      </c>
      <c r="D15260">
        <v>2003</v>
      </c>
      <c r="E15260" t="s">
        <v>125</v>
      </c>
      <c r="F15260" t="s">
        <v>523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11180</v>
      </c>
      <c r="C15261" t="s">
        <v>119</v>
      </c>
      <c r="D15261">
        <v>2009</v>
      </c>
      <c r="E15261" t="s">
        <v>131</v>
      </c>
      <c r="F15261" t="s">
        <v>1605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11181</v>
      </c>
      <c r="C15262" t="s">
        <v>146</v>
      </c>
      <c r="D15262">
        <v>2011</v>
      </c>
      <c r="E15262" t="s">
        <v>135</v>
      </c>
      <c r="F15262" t="s">
        <v>4164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776</v>
      </c>
      <c r="C15263" t="s">
        <v>173</v>
      </c>
      <c r="D15263" t="s">
        <v>332</v>
      </c>
      <c r="E15263" t="s">
        <v>120</v>
      </c>
      <c r="F15263" t="s">
        <v>332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11182</v>
      </c>
      <c r="C15264" t="s">
        <v>239</v>
      </c>
      <c r="D15264">
        <v>2009</v>
      </c>
      <c r="E15264" t="s">
        <v>193</v>
      </c>
      <c r="F15264" t="s">
        <v>1535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11183</v>
      </c>
      <c r="C15265" t="s">
        <v>133</v>
      </c>
      <c r="D15265">
        <v>2010</v>
      </c>
      <c r="E15265" t="s">
        <v>109</v>
      </c>
      <c r="F15265" t="s">
        <v>2972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11184</v>
      </c>
      <c r="C15266" t="s">
        <v>149</v>
      </c>
      <c r="D15266">
        <v>2012</v>
      </c>
      <c r="E15266" t="s">
        <v>150</v>
      </c>
      <c r="F15266" t="s">
        <v>11060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10695</v>
      </c>
      <c r="C15267" t="s">
        <v>153</v>
      </c>
      <c r="D15267">
        <v>2002</v>
      </c>
      <c r="E15267" t="s">
        <v>125</v>
      </c>
      <c r="F15267" t="s">
        <v>293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11185</v>
      </c>
      <c r="C15268" t="s">
        <v>239</v>
      </c>
      <c r="D15268">
        <v>2013</v>
      </c>
      <c r="E15268" t="s">
        <v>193</v>
      </c>
      <c r="F15268" t="s">
        <v>5875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11186</v>
      </c>
      <c r="C15269" t="s">
        <v>227</v>
      </c>
      <c r="D15269">
        <v>2011</v>
      </c>
      <c r="E15269" t="s">
        <v>129</v>
      </c>
      <c r="F15269" t="s">
        <v>984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7160</v>
      </c>
      <c r="C15270" t="s">
        <v>149</v>
      </c>
      <c r="D15270">
        <v>2015</v>
      </c>
      <c r="E15270" t="s">
        <v>150</v>
      </c>
      <c r="F15270" t="s">
        <v>70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1902</v>
      </c>
      <c r="C15271" t="s">
        <v>258</v>
      </c>
      <c r="D15271">
        <v>2013</v>
      </c>
      <c r="E15271" t="s">
        <v>138</v>
      </c>
      <c r="F15271" t="s">
        <v>268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11187</v>
      </c>
      <c r="C15272" t="s">
        <v>239</v>
      </c>
      <c r="D15272">
        <v>2008</v>
      </c>
      <c r="E15272" t="s">
        <v>140</v>
      </c>
      <c r="F15272" t="s">
        <v>11188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8942</v>
      </c>
      <c r="C15273" t="s">
        <v>256</v>
      </c>
      <c r="D15273">
        <v>2003</v>
      </c>
      <c r="E15273" t="s">
        <v>125</v>
      </c>
      <c r="F15273" t="s">
        <v>523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11189</v>
      </c>
      <c r="C15274" t="s">
        <v>227</v>
      </c>
      <c r="D15274">
        <v>2006</v>
      </c>
      <c r="E15274" t="s">
        <v>320</v>
      </c>
      <c r="F15274" t="s">
        <v>219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8117</v>
      </c>
      <c r="C15275" t="s">
        <v>119</v>
      </c>
      <c r="D15275">
        <v>2010</v>
      </c>
      <c r="E15275" t="s">
        <v>135</v>
      </c>
      <c r="F15275" t="s">
        <v>984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11190</v>
      </c>
      <c r="C15276" t="s">
        <v>153</v>
      </c>
      <c r="D15276">
        <v>2006</v>
      </c>
      <c r="E15276" t="s">
        <v>135</v>
      </c>
      <c r="F15276" t="s">
        <v>1634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11191</v>
      </c>
      <c r="C15277" t="s">
        <v>119</v>
      </c>
      <c r="D15277">
        <v>2006</v>
      </c>
      <c r="E15277" t="s">
        <v>135</v>
      </c>
      <c r="F15277" t="s">
        <v>268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2459</v>
      </c>
      <c r="C15278" t="s">
        <v>162</v>
      </c>
      <c r="D15278">
        <v>2004</v>
      </c>
      <c r="E15278" t="s">
        <v>138</v>
      </c>
      <c r="F15278" t="s">
        <v>1605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11192</v>
      </c>
      <c r="C15279" t="s">
        <v>239</v>
      </c>
      <c r="D15279">
        <v>2010</v>
      </c>
      <c r="E15279" t="s">
        <v>193</v>
      </c>
      <c r="F15279" t="s">
        <v>5875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11193</v>
      </c>
      <c r="C15280" t="s">
        <v>119</v>
      </c>
      <c r="D15280">
        <v>2007</v>
      </c>
      <c r="E15280" t="s">
        <v>135</v>
      </c>
      <c r="F15280" t="s">
        <v>3941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11194</v>
      </c>
      <c r="C15281" t="s">
        <v>173</v>
      </c>
      <c r="D15281">
        <v>2011</v>
      </c>
      <c r="E15281" t="s">
        <v>138</v>
      </c>
      <c r="F15281" t="s">
        <v>3532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11195</v>
      </c>
      <c r="C15282" t="s">
        <v>133</v>
      </c>
      <c r="D15282">
        <v>2008</v>
      </c>
      <c r="E15282" t="s">
        <v>135</v>
      </c>
      <c r="F15282" t="s">
        <v>7806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11196</v>
      </c>
      <c r="C15283" t="s">
        <v>799</v>
      </c>
      <c r="D15283">
        <v>2016</v>
      </c>
      <c r="E15283" t="s">
        <v>193</v>
      </c>
      <c r="F15283" t="s">
        <v>1077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11197</v>
      </c>
      <c r="C15284" t="s">
        <v>133</v>
      </c>
      <c r="D15284">
        <v>2008</v>
      </c>
      <c r="E15284" t="s">
        <v>193</v>
      </c>
      <c r="F15284" t="s">
        <v>7314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11198</v>
      </c>
      <c r="C15285" t="s">
        <v>239</v>
      </c>
      <c r="D15285">
        <v>2011</v>
      </c>
      <c r="E15285" t="s">
        <v>193</v>
      </c>
      <c r="F15285" t="s">
        <v>5875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7285</v>
      </c>
      <c r="C15286" t="s">
        <v>149</v>
      </c>
      <c r="D15286">
        <v>2014</v>
      </c>
      <c r="E15286" t="s">
        <v>120</v>
      </c>
      <c r="F15286" t="s">
        <v>7286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11199</v>
      </c>
      <c r="C15287" t="s">
        <v>222</v>
      </c>
      <c r="D15287">
        <v>2004</v>
      </c>
      <c r="E15287" t="s">
        <v>131</v>
      </c>
      <c r="F15287" t="s">
        <v>230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11200</v>
      </c>
      <c r="C15288" t="s">
        <v>146</v>
      </c>
      <c r="D15288">
        <v>2010</v>
      </c>
      <c r="E15288" t="s">
        <v>193</v>
      </c>
      <c r="F15288" t="s">
        <v>5875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11201</v>
      </c>
      <c r="C15289" t="s">
        <v>133</v>
      </c>
      <c r="D15289">
        <v>2009</v>
      </c>
      <c r="E15289" t="s">
        <v>193</v>
      </c>
      <c r="F15289" t="s">
        <v>2299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11202</v>
      </c>
      <c r="C15290" t="s">
        <v>239</v>
      </c>
      <c r="D15290">
        <v>2009</v>
      </c>
      <c r="E15290" t="s">
        <v>320</v>
      </c>
      <c r="F15290" t="s">
        <v>7002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11203</v>
      </c>
      <c r="C15291" t="s">
        <v>940</v>
      </c>
      <c r="D15291">
        <v>1996</v>
      </c>
      <c r="E15291" t="s">
        <v>135</v>
      </c>
      <c r="F15291" t="s">
        <v>10063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11204</v>
      </c>
      <c r="C15292" t="s">
        <v>153</v>
      </c>
      <c r="D15292">
        <v>2008</v>
      </c>
      <c r="E15292" t="s">
        <v>193</v>
      </c>
      <c r="F15292" t="s">
        <v>10309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6105</v>
      </c>
      <c r="C15293" t="s">
        <v>227</v>
      </c>
      <c r="D15293">
        <v>2009</v>
      </c>
      <c r="E15293" t="s">
        <v>320</v>
      </c>
      <c r="F15293" t="s">
        <v>230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11205</v>
      </c>
      <c r="C15294" t="s">
        <v>799</v>
      </c>
      <c r="D15294">
        <v>2016</v>
      </c>
      <c r="E15294" t="s">
        <v>193</v>
      </c>
      <c r="F15294" t="s">
        <v>7607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11206</v>
      </c>
      <c r="C15295" t="s">
        <v>153</v>
      </c>
      <c r="D15295">
        <v>2011</v>
      </c>
      <c r="E15295" t="s">
        <v>193</v>
      </c>
      <c r="F15295" t="s">
        <v>5875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11207</v>
      </c>
      <c r="C15296" t="s">
        <v>173</v>
      </c>
      <c r="D15296">
        <v>2012</v>
      </c>
      <c r="E15296" t="s">
        <v>150</v>
      </c>
      <c r="F15296" t="s">
        <v>4638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6671</v>
      </c>
      <c r="C15297" t="s">
        <v>256</v>
      </c>
      <c r="D15297">
        <v>2002</v>
      </c>
      <c r="E15297" t="s">
        <v>109</v>
      </c>
      <c r="F15297" t="s">
        <v>1404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11208</v>
      </c>
      <c r="C15298" t="s">
        <v>153</v>
      </c>
      <c r="D15298">
        <v>2007</v>
      </c>
      <c r="E15298" t="s">
        <v>193</v>
      </c>
      <c r="F15298" t="s">
        <v>6705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11209</v>
      </c>
      <c r="C15299" t="s">
        <v>239</v>
      </c>
      <c r="D15299">
        <v>2010</v>
      </c>
      <c r="E15299" t="s">
        <v>193</v>
      </c>
      <c r="F15299" t="s">
        <v>11210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11211</v>
      </c>
      <c r="C15300" t="s">
        <v>153</v>
      </c>
      <c r="D15300">
        <v>2002</v>
      </c>
      <c r="E15300" t="s">
        <v>125</v>
      </c>
      <c r="F15300" t="s">
        <v>367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11212</v>
      </c>
      <c r="C15301" t="s">
        <v>133</v>
      </c>
      <c r="D15301">
        <v>2006</v>
      </c>
      <c r="E15301" t="s">
        <v>129</v>
      </c>
      <c r="F15301" t="s">
        <v>293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4853</v>
      </c>
      <c r="C15302" t="s">
        <v>227</v>
      </c>
      <c r="D15302">
        <v>2016</v>
      </c>
      <c r="E15302" t="s">
        <v>125</v>
      </c>
      <c r="F15302" t="s">
        <v>620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11213</v>
      </c>
      <c r="C15303" t="s">
        <v>196</v>
      </c>
      <c r="D15303">
        <v>1996</v>
      </c>
      <c r="E15303" t="s">
        <v>193</v>
      </c>
      <c r="F15303" t="s">
        <v>9422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2028</v>
      </c>
      <c r="C15304" t="s">
        <v>227</v>
      </c>
      <c r="D15304">
        <v>2007</v>
      </c>
      <c r="E15304" t="s">
        <v>109</v>
      </c>
      <c r="F15304" t="s">
        <v>169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7606</v>
      </c>
      <c r="C15305" t="s">
        <v>146</v>
      </c>
      <c r="D15305">
        <v>2012</v>
      </c>
      <c r="E15305" t="s">
        <v>193</v>
      </c>
      <c r="F15305" t="s">
        <v>7607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11214</v>
      </c>
      <c r="C15306" t="s">
        <v>133</v>
      </c>
      <c r="D15306">
        <v>2011</v>
      </c>
      <c r="E15306" t="s">
        <v>109</v>
      </c>
      <c r="F15306" t="s">
        <v>3884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11215</v>
      </c>
      <c r="C15307" t="s">
        <v>227</v>
      </c>
      <c r="D15307">
        <v>2015</v>
      </c>
      <c r="E15307" t="s">
        <v>150</v>
      </c>
      <c r="F15307" t="s">
        <v>8618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11216</v>
      </c>
      <c r="C15308" t="s">
        <v>133</v>
      </c>
      <c r="D15308">
        <v>2007</v>
      </c>
      <c r="E15308" t="s">
        <v>135</v>
      </c>
      <c r="F15308" t="s">
        <v>857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11217</v>
      </c>
      <c r="C15309" t="s">
        <v>227</v>
      </c>
      <c r="D15309">
        <v>2008</v>
      </c>
      <c r="E15309" t="s">
        <v>129</v>
      </c>
      <c r="F15309" t="s">
        <v>11218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11219</v>
      </c>
      <c r="C15310" t="s">
        <v>133</v>
      </c>
      <c r="D15310">
        <v>2010</v>
      </c>
      <c r="E15310" t="s">
        <v>320</v>
      </c>
      <c r="F15310" t="s">
        <v>4391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11220</v>
      </c>
      <c r="C15311" t="s">
        <v>227</v>
      </c>
      <c r="D15311">
        <v>2009</v>
      </c>
      <c r="E15311" t="s">
        <v>320</v>
      </c>
      <c r="F15311" t="s">
        <v>7681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11221</v>
      </c>
      <c r="C15312" t="s">
        <v>149</v>
      </c>
      <c r="D15312">
        <v>2013</v>
      </c>
      <c r="E15312" t="s">
        <v>129</v>
      </c>
      <c r="F15312" t="s">
        <v>285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11222</v>
      </c>
      <c r="C15313" t="s">
        <v>222</v>
      </c>
      <c r="D15313">
        <v>2006</v>
      </c>
      <c r="E15313" t="s">
        <v>181</v>
      </c>
      <c r="F15313" t="s">
        <v>4688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11223</v>
      </c>
      <c r="C15314" t="s">
        <v>153</v>
      </c>
      <c r="D15314">
        <v>2007</v>
      </c>
      <c r="E15314" t="s">
        <v>125</v>
      </c>
      <c r="F15314" t="s">
        <v>3251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4166</v>
      </c>
      <c r="C15315" t="s">
        <v>239</v>
      </c>
      <c r="D15315">
        <v>2007</v>
      </c>
      <c r="E15315" t="s">
        <v>131</v>
      </c>
      <c r="F15315" t="s">
        <v>1077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11224</v>
      </c>
      <c r="C15316" t="s">
        <v>196</v>
      </c>
      <c r="D15316">
        <v>1995</v>
      </c>
      <c r="E15316" t="s">
        <v>193</v>
      </c>
      <c r="F15316" t="s">
        <v>166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11225</v>
      </c>
      <c r="C15317" t="s">
        <v>133</v>
      </c>
      <c r="D15317">
        <v>2007</v>
      </c>
      <c r="E15317" t="s">
        <v>193</v>
      </c>
      <c r="F15317" t="s">
        <v>4441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9788</v>
      </c>
      <c r="C15318" t="s">
        <v>133</v>
      </c>
      <c r="D15318" t="s">
        <v>332</v>
      </c>
      <c r="E15318" t="s">
        <v>193</v>
      </c>
      <c r="F15318" t="s">
        <v>1518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11226</v>
      </c>
      <c r="C15319" t="s">
        <v>133</v>
      </c>
      <c r="D15319">
        <v>2009</v>
      </c>
      <c r="E15319" t="s">
        <v>150</v>
      </c>
      <c r="F15319" t="s">
        <v>616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11227</v>
      </c>
      <c r="C15320" t="s">
        <v>239</v>
      </c>
      <c r="D15320">
        <v>2010</v>
      </c>
      <c r="E15320" t="s">
        <v>193</v>
      </c>
      <c r="F15320" t="s">
        <v>5875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6347</v>
      </c>
      <c r="C15321" t="s">
        <v>162</v>
      </c>
      <c r="D15321">
        <v>2003</v>
      </c>
      <c r="E15321" t="s">
        <v>120</v>
      </c>
      <c r="F15321" t="s">
        <v>5696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4968</v>
      </c>
      <c r="C15322" t="s">
        <v>146</v>
      </c>
      <c r="D15322">
        <v>2012</v>
      </c>
      <c r="E15322" t="s">
        <v>193</v>
      </c>
      <c r="F15322" t="s">
        <v>1518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11228</v>
      </c>
      <c r="C15323" t="s">
        <v>153</v>
      </c>
      <c r="D15323">
        <v>2002</v>
      </c>
      <c r="E15323" t="s">
        <v>150</v>
      </c>
      <c r="F15323" t="s">
        <v>2940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11229</v>
      </c>
      <c r="C15324" t="s">
        <v>153</v>
      </c>
      <c r="D15324">
        <v>2006</v>
      </c>
      <c r="E15324" t="s">
        <v>193</v>
      </c>
      <c r="F15324" t="s">
        <v>1077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11230</v>
      </c>
      <c r="C15325" t="s">
        <v>146</v>
      </c>
      <c r="D15325">
        <v>2011</v>
      </c>
      <c r="E15325" t="s">
        <v>150</v>
      </c>
      <c r="F15325" t="s">
        <v>984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11231</v>
      </c>
      <c r="C15326" t="s">
        <v>133</v>
      </c>
      <c r="D15326">
        <v>2010</v>
      </c>
      <c r="E15326" t="s">
        <v>140</v>
      </c>
      <c r="F15326" t="s">
        <v>4441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11232</v>
      </c>
      <c r="C15327" t="s">
        <v>162</v>
      </c>
      <c r="D15327">
        <v>2005</v>
      </c>
      <c r="E15327" t="s">
        <v>135</v>
      </c>
      <c r="F15327" t="s">
        <v>332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11233</v>
      </c>
      <c r="C15328" t="s">
        <v>239</v>
      </c>
      <c r="D15328">
        <v>2011</v>
      </c>
      <c r="E15328" t="s">
        <v>129</v>
      </c>
      <c r="F15328" t="s">
        <v>4015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11234</v>
      </c>
      <c r="C15329" t="s">
        <v>133</v>
      </c>
      <c r="D15329">
        <v>2008</v>
      </c>
      <c r="E15329" t="s">
        <v>138</v>
      </c>
      <c r="F15329" t="s">
        <v>10842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11235</v>
      </c>
      <c r="C15330" t="s">
        <v>153</v>
      </c>
      <c r="D15330">
        <v>2006</v>
      </c>
      <c r="E15330" t="s">
        <v>193</v>
      </c>
      <c r="F15330" t="s">
        <v>1535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11236</v>
      </c>
      <c r="C15331" t="s">
        <v>227</v>
      </c>
      <c r="D15331">
        <v>2007</v>
      </c>
      <c r="E15331" t="s">
        <v>129</v>
      </c>
      <c r="F15331" t="s">
        <v>219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11237</v>
      </c>
      <c r="C15332" t="s">
        <v>119</v>
      </c>
      <c r="D15332">
        <v>2008</v>
      </c>
      <c r="E15332" t="s">
        <v>181</v>
      </c>
      <c r="F15332" t="s">
        <v>4441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11238</v>
      </c>
      <c r="C15333" t="s">
        <v>149</v>
      </c>
      <c r="D15333">
        <v>2014</v>
      </c>
      <c r="E15333" t="s">
        <v>129</v>
      </c>
      <c r="F15333" t="s">
        <v>2425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11239</v>
      </c>
      <c r="C15334" t="s">
        <v>149</v>
      </c>
      <c r="D15334">
        <v>2012</v>
      </c>
      <c r="E15334" t="s">
        <v>138</v>
      </c>
      <c r="F15334" t="s">
        <v>1535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11240</v>
      </c>
      <c r="C15335" t="s">
        <v>119</v>
      </c>
      <c r="D15335">
        <v>2011</v>
      </c>
      <c r="E15335" t="s">
        <v>150</v>
      </c>
      <c r="F15335" t="s">
        <v>6062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11241</v>
      </c>
      <c r="C15336" t="s">
        <v>133</v>
      </c>
      <c r="D15336">
        <v>2011</v>
      </c>
      <c r="E15336" t="s">
        <v>193</v>
      </c>
      <c r="F15336" t="s">
        <v>5875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11242</v>
      </c>
      <c r="C15337" t="s">
        <v>133</v>
      </c>
      <c r="D15337">
        <v>2011</v>
      </c>
      <c r="E15337" t="s">
        <v>131</v>
      </c>
      <c r="F15337" t="s">
        <v>984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10635</v>
      </c>
      <c r="C15338" t="s">
        <v>173</v>
      </c>
      <c r="D15338">
        <v>2015</v>
      </c>
      <c r="E15338" t="s">
        <v>150</v>
      </c>
      <c r="F15338" t="s">
        <v>4776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11243</v>
      </c>
      <c r="C15339" t="s">
        <v>162</v>
      </c>
      <c r="D15339">
        <v>2005</v>
      </c>
      <c r="E15339" t="s">
        <v>129</v>
      </c>
      <c r="F15339" t="s">
        <v>293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867</v>
      </c>
      <c r="C15340" t="s">
        <v>175</v>
      </c>
      <c r="D15340">
        <v>2016</v>
      </c>
      <c r="E15340" t="s">
        <v>150</v>
      </c>
      <c r="F15340" t="s">
        <v>285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4383</v>
      </c>
      <c r="C15341" t="s">
        <v>227</v>
      </c>
      <c r="D15341">
        <v>2016</v>
      </c>
      <c r="E15341" t="s">
        <v>138</v>
      </c>
      <c r="F15341" t="s">
        <v>756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11244</v>
      </c>
      <c r="C15342" t="s">
        <v>239</v>
      </c>
      <c r="D15342">
        <v>2013</v>
      </c>
      <c r="E15342" t="s">
        <v>193</v>
      </c>
      <c r="F15342" t="s">
        <v>5875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9529</v>
      </c>
      <c r="C15343" t="s">
        <v>250</v>
      </c>
      <c r="D15343">
        <v>2016</v>
      </c>
      <c r="E15343" t="s">
        <v>129</v>
      </c>
      <c r="F15343" t="s">
        <v>1518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11245</v>
      </c>
      <c r="C15344" t="s">
        <v>149</v>
      </c>
      <c r="D15344">
        <v>2012</v>
      </c>
      <c r="E15344" t="s">
        <v>193</v>
      </c>
      <c r="F15344" t="s">
        <v>402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8248</v>
      </c>
      <c r="C15345" t="s">
        <v>227</v>
      </c>
      <c r="D15345">
        <v>2006</v>
      </c>
      <c r="E15345" t="s">
        <v>125</v>
      </c>
      <c r="F15345" t="s">
        <v>620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11246</v>
      </c>
      <c r="C15346" t="s">
        <v>227</v>
      </c>
      <c r="D15346">
        <v>2011</v>
      </c>
      <c r="E15346" t="s">
        <v>140</v>
      </c>
      <c r="F15346" t="s">
        <v>984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11247</v>
      </c>
      <c r="C15347" t="s">
        <v>119</v>
      </c>
      <c r="D15347">
        <v>2009</v>
      </c>
      <c r="E15347" t="s">
        <v>120</v>
      </c>
      <c r="F15347" t="s">
        <v>6220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11248</v>
      </c>
      <c r="C15348" t="s">
        <v>940</v>
      </c>
      <c r="D15348">
        <v>1998</v>
      </c>
      <c r="E15348" t="s">
        <v>193</v>
      </c>
      <c r="F15348" t="s">
        <v>11249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11250</v>
      </c>
      <c r="C15349" t="s">
        <v>149</v>
      </c>
      <c r="D15349">
        <v>2012</v>
      </c>
      <c r="E15349" t="s">
        <v>150</v>
      </c>
      <c r="F15349" t="s">
        <v>402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11251</v>
      </c>
      <c r="C15350" t="s">
        <v>162</v>
      </c>
      <c r="D15350">
        <v>2002</v>
      </c>
      <c r="E15350" t="s">
        <v>120</v>
      </c>
      <c r="F15350" t="s">
        <v>984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11252</v>
      </c>
      <c r="C15351" t="s">
        <v>227</v>
      </c>
      <c r="D15351">
        <v>2012</v>
      </c>
      <c r="E15351" t="s">
        <v>320</v>
      </c>
      <c r="F15351" t="s">
        <v>10143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10581</v>
      </c>
      <c r="C15352" t="s">
        <v>258</v>
      </c>
      <c r="D15352">
        <v>2014</v>
      </c>
      <c r="E15352" t="s">
        <v>138</v>
      </c>
      <c r="F15352" t="s">
        <v>169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11253</v>
      </c>
      <c r="C15353" t="s">
        <v>133</v>
      </c>
      <c r="D15353">
        <v>2007</v>
      </c>
      <c r="E15353" t="s">
        <v>138</v>
      </c>
      <c r="F15353" t="s">
        <v>11254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11255</v>
      </c>
      <c r="C15354" t="s">
        <v>799</v>
      </c>
      <c r="D15354">
        <v>2015</v>
      </c>
      <c r="E15354" t="s">
        <v>150</v>
      </c>
      <c r="F15354" t="s">
        <v>5875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11256</v>
      </c>
      <c r="C15355" t="s">
        <v>227</v>
      </c>
      <c r="D15355">
        <v>2011</v>
      </c>
      <c r="E15355" t="s">
        <v>140</v>
      </c>
      <c r="F15355" t="s">
        <v>332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10047</v>
      </c>
      <c r="C15356" t="s">
        <v>222</v>
      </c>
      <c r="D15356">
        <v>2004</v>
      </c>
      <c r="E15356" t="s">
        <v>150</v>
      </c>
      <c r="F15356" t="s">
        <v>230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11257</v>
      </c>
      <c r="C15357" t="s">
        <v>239</v>
      </c>
      <c r="D15357">
        <v>2011</v>
      </c>
      <c r="E15357" t="s">
        <v>150</v>
      </c>
      <c r="F15357" t="s">
        <v>1077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11258</v>
      </c>
      <c r="C15358" t="s">
        <v>119</v>
      </c>
      <c r="D15358">
        <v>2008</v>
      </c>
      <c r="E15358" t="s">
        <v>181</v>
      </c>
      <c r="F15358" t="s">
        <v>402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11259</v>
      </c>
      <c r="C15359" t="s">
        <v>239</v>
      </c>
      <c r="D15359">
        <v>2013</v>
      </c>
      <c r="E15359" t="s">
        <v>193</v>
      </c>
      <c r="F15359" t="s">
        <v>1535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11260</v>
      </c>
      <c r="C15360" t="s">
        <v>173</v>
      </c>
      <c r="D15360">
        <v>2013</v>
      </c>
      <c r="E15360" t="s">
        <v>193</v>
      </c>
      <c r="F15360" t="s">
        <v>2323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11261</v>
      </c>
      <c r="C15361" t="s">
        <v>239</v>
      </c>
      <c r="D15361">
        <v>2008</v>
      </c>
      <c r="E15361" t="s">
        <v>135</v>
      </c>
      <c r="F15361" t="s">
        <v>11262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11263</v>
      </c>
      <c r="C15362" t="s">
        <v>133</v>
      </c>
      <c r="D15362">
        <v>2008</v>
      </c>
      <c r="E15362" t="s">
        <v>120</v>
      </c>
      <c r="F15362" t="s">
        <v>4877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11264</v>
      </c>
      <c r="C15363" t="s">
        <v>162</v>
      </c>
      <c r="D15363">
        <v>2001</v>
      </c>
      <c r="E15363" t="s">
        <v>109</v>
      </c>
      <c r="F15363" t="s">
        <v>491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7337</v>
      </c>
      <c r="C15364" t="s">
        <v>162</v>
      </c>
      <c r="D15364">
        <v>2002</v>
      </c>
      <c r="E15364" t="s">
        <v>125</v>
      </c>
      <c r="F15364" t="s">
        <v>4032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11265</v>
      </c>
      <c r="C15365" t="s">
        <v>222</v>
      </c>
      <c r="D15365">
        <v>2005</v>
      </c>
      <c r="E15365" t="s">
        <v>138</v>
      </c>
      <c r="F15365" t="s">
        <v>3773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11266</v>
      </c>
      <c r="C15366" t="s">
        <v>133</v>
      </c>
      <c r="D15366">
        <v>2010</v>
      </c>
      <c r="E15366" t="s">
        <v>193</v>
      </c>
      <c r="F15366" t="s">
        <v>4638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11267</v>
      </c>
      <c r="C15367" t="s">
        <v>196</v>
      </c>
      <c r="D15367">
        <v>2001</v>
      </c>
      <c r="E15367" t="s">
        <v>140</v>
      </c>
      <c r="F15367" t="s">
        <v>293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11155</v>
      </c>
      <c r="C15368" t="s">
        <v>239</v>
      </c>
      <c r="D15368">
        <v>2012</v>
      </c>
      <c r="E15368" t="s">
        <v>129</v>
      </c>
      <c r="F15368" t="s">
        <v>5088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8181</v>
      </c>
      <c r="C15369" t="s">
        <v>119</v>
      </c>
      <c r="D15369">
        <v>2010</v>
      </c>
      <c r="E15369" t="s">
        <v>193</v>
      </c>
      <c r="F15369" t="s">
        <v>2972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11268</v>
      </c>
      <c r="C15370" t="s">
        <v>133</v>
      </c>
      <c r="D15370">
        <v>2008</v>
      </c>
      <c r="E15370" t="s">
        <v>193</v>
      </c>
      <c r="F15370" t="s">
        <v>402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8662</v>
      </c>
      <c r="C15371" t="s">
        <v>799</v>
      </c>
      <c r="D15371">
        <v>2016</v>
      </c>
      <c r="E15371" t="s">
        <v>129</v>
      </c>
      <c r="F15371" t="s">
        <v>4600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11269</v>
      </c>
      <c r="C15372" t="s">
        <v>119</v>
      </c>
      <c r="D15372">
        <v>2007</v>
      </c>
      <c r="E15372" t="s">
        <v>193</v>
      </c>
      <c r="F15372" t="s">
        <v>82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11270</v>
      </c>
      <c r="C15373" t="s">
        <v>133</v>
      </c>
      <c r="D15373">
        <v>2012</v>
      </c>
      <c r="E15373" t="s">
        <v>150</v>
      </c>
      <c r="F15373" t="s">
        <v>2236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11271</v>
      </c>
      <c r="C15374" t="s">
        <v>188</v>
      </c>
      <c r="D15374">
        <v>1999</v>
      </c>
      <c r="E15374" t="s">
        <v>120</v>
      </c>
      <c r="F15374" t="s">
        <v>8871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9776</v>
      </c>
      <c r="C15375" t="s">
        <v>188</v>
      </c>
      <c r="D15375">
        <v>2000</v>
      </c>
      <c r="E15375" t="s">
        <v>131</v>
      </c>
      <c r="F15375" t="s">
        <v>870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11272</v>
      </c>
      <c r="C15376" t="s">
        <v>133</v>
      </c>
      <c r="D15376">
        <v>2010</v>
      </c>
      <c r="E15376" t="s">
        <v>140</v>
      </c>
      <c r="F15376" t="s">
        <v>7132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11273</v>
      </c>
      <c r="C15377" t="s">
        <v>239</v>
      </c>
      <c r="D15377">
        <v>2006</v>
      </c>
      <c r="E15377" t="s">
        <v>320</v>
      </c>
      <c r="F15377" t="s">
        <v>402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9062</v>
      </c>
      <c r="C15378" t="s">
        <v>133</v>
      </c>
      <c r="D15378">
        <v>2010</v>
      </c>
      <c r="E15378" t="s">
        <v>125</v>
      </c>
      <c r="F15378" t="s">
        <v>4391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11274</v>
      </c>
      <c r="C15379" t="s">
        <v>227</v>
      </c>
      <c r="D15379">
        <v>2006</v>
      </c>
      <c r="E15379" t="s">
        <v>140</v>
      </c>
      <c r="F15379" t="s">
        <v>219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11275</v>
      </c>
      <c r="C15380" t="s">
        <v>196</v>
      </c>
      <c r="D15380">
        <v>2002</v>
      </c>
      <c r="E15380" t="s">
        <v>193</v>
      </c>
      <c r="F15380" t="s">
        <v>82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11276</v>
      </c>
      <c r="C15381" t="s">
        <v>239</v>
      </c>
      <c r="D15381">
        <v>2011</v>
      </c>
      <c r="E15381" t="s">
        <v>193</v>
      </c>
      <c r="F15381" t="s">
        <v>10516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11277</v>
      </c>
      <c r="C15382" t="s">
        <v>133</v>
      </c>
      <c r="D15382">
        <v>2009</v>
      </c>
      <c r="E15382" t="s">
        <v>129</v>
      </c>
      <c r="F15382" t="s">
        <v>70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11278</v>
      </c>
      <c r="C15383" t="s">
        <v>153</v>
      </c>
      <c r="D15383">
        <v>2006</v>
      </c>
      <c r="E15383" t="s">
        <v>109</v>
      </c>
      <c r="F15383" t="s">
        <v>1496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11279</v>
      </c>
      <c r="C15384" t="s">
        <v>196</v>
      </c>
      <c r="D15384">
        <v>1999</v>
      </c>
      <c r="E15384" t="s">
        <v>150</v>
      </c>
      <c r="F15384" t="s">
        <v>306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11280</v>
      </c>
      <c r="C15385" t="s">
        <v>799</v>
      </c>
      <c r="D15385">
        <v>2012</v>
      </c>
      <c r="E15385" t="s">
        <v>150</v>
      </c>
      <c r="F15385" t="s">
        <v>230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11281</v>
      </c>
      <c r="C15386" t="s">
        <v>149</v>
      </c>
      <c r="D15386">
        <v>2015</v>
      </c>
      <c r="E15386" t="s">
        <v>135</v>
      </c>
      <c r="F15386" t="s">
        <v>402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11282</v>
      </c>
      <c r="C15387" t="s">
        <v>239</v>
      </c>
      <c r="D15387">
        <v>2011</v>
      </c>
      <c r="E15387" t="s">
        <v>129</v>
      </c>
      <c r="F15387" t="s">
        <v>4015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11283</v>
      </c>
      <c r="C15388" t="s">
        <v>239</v>
      </c>
      <c r="D15388">
        <v>2006</v>
      </c>
      <c r="E15388" t="s">
        <v>135</v>
      </c>
      <c r="F15388" t="s">
        <v>166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8942</v>
      </c>
      <c r="C15389" t="s">
        <v>222</v>
      </c>
      <c r="D15389">
        <v>2003</v>
      </c>
      <c r="E15389" t="s">
        <v>125</v>
      </c>
      <c r="F15389" t="s">
        <v>523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11284</v>
      </c>
      <c r="C15390" t="s">
        <v>239</v>
      </c>
      <c r="D15390">
        <v>2010</v>
      </c>
      <c r="E15390" t="s">
        <v>193</v>
      </c>
      <c r="F15390" t="s">
        <v>6705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6045</v>
      </c>
      <c r="C15391" t="s">
        <v>227</v>
      </c>
      <c r="D15391">
        <v>2012</v>
      </c>
      <c r="E15391" t="s">
        <v>125</v>
      </c>
      <c r="F15391" t="s">
        <v>402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11285</v>
      </c>
      <c r="C15392" t="s">
        <v>239</v>
      </c>
      <c r="D15392">
        <v>2012</v>
      </c>
      <c r="E15392" t="s">
        <v>129</v>
      </c>
      <c r="F15392" t="s">
        <v>4015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11286</v>
      </c>
      <c r="C15393" t="s">
        <v>239</v>
      </c>
      <c r="D15393">
        <v>2006</v>
      </c>
      <c r="E15393" t="s">
        <v>135</v>
      </c>
      <c r="F15393" t="s">
        <v>230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11287</v>
      </c>
      <c r="C15394" t="s">
        <v>173</v>
      </c>
      <c r="D15394">
        <v>2011</v>
      </c>
      <c r="E15394" t="s">
        <v>150</v>
      </c>
      <c r="F15394" t="s">
        <v>402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11288</v>
      </c>
      <c r="C15395" t="s">
        <v>799</v>
      </c>
      <c r="D15395">
        <v>2014</v>
      </c>
      <c r="E15395" t="s">
        <v>129</v>
      </c>
      <c r="F15395" t="s">
        <v>166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11289</v>
      </c>
      <c r="C15396" t="s">
        <v>175</v>
      </c>
      <c r="D15396">
        <v>2016</v>
      </c>
      <c r="E15396" t="s">
        <v>150</v>
      </c>
      <c r="F15396" t="s">
        <v>3856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11290</v>
      </c>
      <c r="C15397" t="s">
        <v>133</v>
      </c>
      <c r="D15397">
        <v>2007</v>
      </c>
      <c r="E15397" t="s">
        <v>140</v>
      </c>
      <c r="F15397" t="s">
        <v>6268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11291</v>
      </c>
      <c r="C15398" t="s">
        <v>133</v>
      </c>
      <c r="D15398">
        <v>2008</v>
      </c>
      <c r="E15398" t="s">
        <v>140</v>
      </c>
      <c r="F15398" t="s">
        <v>4441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11292</v>
      </c>
      <c r="C15399" t="s">
        <v>239</v>
      </c>
      <c r="D15399">
        <v>2012</v>
      </c>
      <c r="E15399" t="s">
        <v>150</v>
      </c>
      <c r="F15399" t="s">
        <v>9748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9001</v>
      </c>
      <c r="C15400" t="s">
        <v>149</v>
      </c>
      <c r="D15400">
        <v>2013</v>
      </c>
      <c r="E15400" t="s">
        <v>129</v>
      </c>
      <c r="F15400" t="s">
        <v>5390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7653</v>
      </c>
      <c r="C15401" t="s">
        <v>222</v>
      </c>
      <c r="D15401">
        <v>2005</v>
      </c>
      <c r="E15401" t="s">
        <v>125</v>
      </c>
      <c r="F15401" t="s">
        <v>151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10901</v>
      </c>
      <c r="C15402" t="s">
        <v>799</v>
      </c>
      <c r="D15402">
        <v>2016</v>
      </c>
      <c r="E15402" t="s">
        <v>193</v>
      </c>
      <c r="F15402" t="s">
        <v>2425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11293</v>
      </c>
      <c r="C15403" t="s">
        <v>256</v>
      </c>
      <c r="D15403">
        <v>2002</v>
      </c>
      <c r="E15403" t="s">
        <v>120</v>
      </c>
      <c r="F15403" t="s">
        <v>293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11294</v>
      </c>
      <c r="C15404" t="s">
        <v>153</v>
      </c>
      <c r="D15404">
        <v>2007</v>
      </c>
      <c r="E15404" t="s">
        <v>120</v>
      </c>
      <c r="F15404" t="s">
        <v>857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11295</v>
      </c>
      <c r="C15405" t="s">
        <v>175</v>
      </c>
      <c r="D15405">
        <v>2016</v>
      </c>
      <c r="E15405" t="s">
        <v>150</v>
      </c>
      <c r="F15405" t="s">
        <v>285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11296</v>
      </c>
      <c r="C15406" t="s">
        <v>153</v>
      </c>
      <c r="D15406">
        <v>2010</v>
      </c>
      <c r="E15406" t="s">
        <v>150</v>
      </c>
      <c r="F15406" t="s">
        <v>1684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11297</v>
      </c>
      <c r="C15407" t="s">
        <v>239</v>
      </c>
      <c r="D15407">
        <v>2013</v>
      </c>
      <c r="E15407" t="s">
        <v>193</v>
      </c>
      <c r="F15407" t="s">
        <v>1077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4549</v>
      </c>
      <c r="C15408" t="s">
        <v>258</v>
      </c>
      <c r="D15408">
        <v>2013</v>
      </c>
      <c r="E15408" t="s">
        <v>181</v>
      </c>
      <c r="F15408" t="s">
        <v>857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11298</v>
      </c>
      <c r="C15409" t="s">
        <v>119</v>
      </c>
      <c r="D15409">
        <v>2010</v>
      </c>
      <c r="E15409" t="s">
        <v>125</v>
      </c>
      <c r="F15409" t="s">
        <v>2268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11299</v>
      </c>
      <c r="C15410" t="s">
        <v>162</v>
      </c>
      <c r="D15410">
        <v>2006</v>
      </c>
      <c r="E15410" t="s">
        <v>150</v>
      </c>
      <c r="F15410" t="s">
        <v>237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4227</v>
      </c>
      <c r="C15411" t="s">
        <v>227</v>
      </c>
      <c r="D15411">
        <v>2016</v>
      </c>
      <c r="E15411" t="s">
        <v>129</v>
      </c>
      <c r="F15411" t="s">
        <v>70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11300</v>
      </c>
      <c r="C15412" t="s">
        <v>153</v>
      </c>
      <c r="D15412">
        <v>2006</v>
      </c>
      <c r="E15412" t="s">
        <v>140</v>
      </c>
      <c r="F15412" t="s">
        <v>293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7039</v>
      </c>
      <c r="C15413" t="s">
        <v>153</v>
      </c>
      <c r="D15413">
        <v>2008</v>
      </c>
      <c r="E15413" t="s">
        <v>120</v>
      </c>
      <c r="F15413" t="s">
        <v>237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11301</v>
      </c>
      <c r="C15414" t="s">
        <v>133</v>
      </c>
      <c r="D15414">
        <v>2009</v>
      </c>
      <c r="E15414" t="s">
        <v>131</v>
      </c>
      <c r="F15414" t="s">
        <v>2972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11302</v>
      </c>
      <c r="C15415" t="s">
        <v>239</v>
      </c>
      <c r="D15415">
        <v>2014</v>
      </c>
      <c r="E15415" t="s">
        <v>193</v>
      </c>
      <c r="F15415" t="s">
        <v>5875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10650</v>
      </c>
      <c r="C15416" t="s">
        <v>146</v>
      </c>
      <c r="D15416">
        <v>2007</v>
      </c>
      <c r="E15416" t="s">
        <v>320</v>
      </c>
      <c r="F15416" t="s">
        <v>147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11303</v>
      </c>
      <c r="C15417" t="s">
        <v>227</v>
      </c>
      <c r="D15417">
        <v>2016</v>
      </c>
      <c r="E15417" t="s">
        <v>140</v>
      </c>
      <c r="F15417" t="s">
        <v>237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11304</v>
      </c>
      <c r="C15418" t="s">
        <v>239</v>
      </c>
      <c r="D15418">
        <v>2010</v>
      </c>
      <c r="E15418" t="s">
        <v>193</v>
      </c>
      <c r="F15418" t="s">
        <v>7607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11305</v>
      </c>
      <c r="C15419" t="s">
        <v>227</v>
      </c>
      <c r="D15419">
        <v>2011</v>
      </c>
      <c r="E15419" t="s">
        <v>320</v>
      </c>
      <c r="F15419" t="s">
        <v>10143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11306</v>
      </c>
      <c r="C15420" t="s">
        <v>119</v>
      </c>
      <c r="D15420">
        <v>2006</v>
      </c>
      <c r="E15420" t="s">
        <v>131</v>
      </c>
      <c r="F15420" t="s">
        <v>3012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11307</v>
      </c>
      <c r="C15421" t="s">
        <v>239</v>
      </c>
      <c r="D15421">
        <v>2008</v>
      </c>
      <c r="E15421" t="s">
        <v>129</v>
      </c>
      <c r="F15421" t="s">
        <v>5390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9265</v>
      </c>
      <c r="C15422" t="s">
        <v>222</v>
      </c>
      <c r="D15422">
        <v>2005</v>
      </c>
      <c r="E15422" t="s">
        <v>135</v>
      </c>
      <c r="F15422" t="s">
        <v>3532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11308</v>
      </c>
      <c r="C15423" t="s">
        <v>239</v>
      </c>
      <c r="D15423">
        <v>2013</v>
      </c>
      <c r="E15423" t="s">
        <v>193</v>
      </c>
      <c r="F15423" t="s">
        <v>2955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11309</v>
      </c>
      <c r="C15424" t="s">
        <v>149</v>
      </c>
      <c r="D15424">
        <v>2014</v>
      </c>
      <c r="E15424" t="s">
        <v>193</v>
      </c>
      <c r="F15424" t="s">
        <v>402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3729</v>
      </c>
      <c r="C15425" t="s">
        <v>227</v>
      </c>
      <c r="D15425">
        <v>2008</v>
      </c>
      <c r="E15425" t="s">
        <v>140</v>
      </c>
      <c r="F15425" t="s">
        <v>219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11310</v>
      </c>
      <c r="C15426" t="s">
        <v>799</v>
      </c>
      <c r="D15426">
        <v>2015</v>
      </c>
      <c r="E15426" t="s">
        <v>193</v>
      </c>
      <c r="F15426" t="s">
        <v>11311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11312</v>
      </c>
      <c r="C15427" t="s">
        <v>153</v>
      </c>
      <c r="D15427">
        <v>2004</v>
      </c>
      <c r="E15427" t="s">
        <v>109</v>
      </c>
      <c r="F15427" t="s">
        <v>7922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9367</v>
      </c>
      <c r="C15428" t="s">
        <v>133</v>
      </c>
      <c r="D15428">
        <v>2008</v>
      </c>
      <c r="E15428" t="s">
        <v>320</v>
      </c>
      <c r="F15428" t="s">
        <v>4022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11313</v>
      </c>
      <c r="C15429" t="s">
        <v>227</v>
      </c>
      <c r="D15429">
        <v>2006</v>
      </c>
      <c r="E15429" t="s">
        <v>140</v>
      </c>
      <c r="F15429" t="s">
        <v>219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11314</v>
      </c>
      <c r="C15430" t="s">
        <v>153</v>
      </c>
      <c r="D15430">
        <v>2008</v>
      </c>
      <c r="E15430" t="s">
        <v>129</v>
      </c>
      <c r="F15430" t="s">
        <v>230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11315</v>
      </c>
      <c r="C15431" t="s">
        <v>227</v>
      </c>
      <c r="D15431">
        <v>2006</v>
      </c>
      <c r="E15431" t="s">
        <v>120</v>
      </c>
      <c r="F15431" t="s">
        <v>230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4616</v>
      </c>
      <c r="C15432" t="s">
        <v>227</v>
      </c>
      <c r="D15432">
        <v>2005</v>
      </c>
      <c r="E15432" t="s">
        <v>140</v>
      </c>
      <c r="F15432" t="s">
        <v>620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11316</v>
      </c>
      <c r="C15433" t="s">
        <v>239</v>
      </c>
      <c r="D15433">
        <v>2012</v>
      </c>
      <c r="E15433" t="s">
        <v>150</v>
      </c>
      <c r="F15433" t="s">
        <v>402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11317</v>
      </c>
      <c r="C15434" t="s">
        <v>173</v>
      </c>
      <c r="D15434">
        <v>2014</v>
      </c>
      <c r="E15434" t="s">
        <v>150</v>
      </c>
      <c r="F15434" t="s">
        <v>402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11318</v>
      </c>
      <c r="C15435" t="s">
        <v>227</v>
      </c>
      <c r="D15435">
        <v>2010</v>
      </c>
      <c r="E15435" t="s">
        <v>129</v>
      </c>
      <c r="F15435" t="s">
        <v>6824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6046</v>
      </c>
      <c r="C15436" t="s">
        <v>119</v>
      </c>
      <c r="D15436">
        <v>2010</v>
      </c>
      <c r="E15436" t="s">
        <v>193</v>
      </c>
      <c r="F15436" t="s">
        <v>1557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11319</v>
      </c>
      <c r="C15437" t="s">
        <v>227</v>
      </c>
      <c r="D15437">
        <v>2012</v>
      </c>
      <c r="E15437" t="s">
        <v>131</v>
      </c>
      <c r="F15437" t="s">
        <v>11320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9847</v>
      </c>
      <c r="C15438" t="s">
        <v>146</v>
      </c>
      <c r="D15438">
        <v>2013</v>
      </c>
      <c r="E15438" t="s">
        <v>138</v>
      </c>
      <c r="F15438" t="s">
        <v>2268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1444</v>
      </c>
      <c r="C15439" t="s">
        <v>227</v>
      </c>
      <c r="D15439">
        <v>2016</v>
      </c>
      <c r="E15439" t="s">
        <v>150</v>
      </c>
      <c r="F15439" t="s">
        <v>285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11321</v>
      </c>
      <c r="C15440" t="s">
        <v>239</v>
      </c>
      <c r="D15440">
        <v>2009</v>
      </c>
      <c r="E15440" t="s">
        <v>140</v>
      </c>
      <c r="F15440" t="s">
        <v>857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11322</v>
      </c>
      <c r="C15441" t="s">
        <v>133</v>
      </c>
      <c r="D15441">
        <v>2007</v>
      </c>
      <c r="E15441" t="s">
        <v>131</v>
      </c>
      <c r="F15441" t="s">
        <v>330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11323</v>
      </c>
      <c r="C15442" t="s">
        <v>173</v>
      </c>
      <c r="D15442">
        <v>2015</v>
      </c>
      <c r="E15442" t="s">
        <v>150</v>
      </c>
      <c r="F15442" t="s">
        <v>4638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3949</v>
      </c>
      <c r="C15443" t="s">
        <v>227</v>
      </c>
      <c r="D15443">
        <v>2009</v>
      </c>
      <c r="E15443" t="s">
        <v>150</v>
      </c>
      <c r="F15443" t="s">
        <v>330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11324</v>
      </c>
      <c r="C15444" t="s">
        <v>175</v>
      </c>
      <c r="D15444">
        <v>2015</v>
      </c>
      <c r="E15444" t="s">
        <v>150</v>
      </c>
      <c r="F15444" t="s">
        <v>2268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3179</v>
      </c>
      <c r="C15445" t="s">
        <v>227</v>
      </c>
      <c r="D15445">
        <v>2008</v>
      </c>
      <c r="E15445" t="s">
        <v>120</v>
      </c>
      <c r="F15445" t="s">
        <v>219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11325</v>
      </c>
      <c r="C15446" t="s">
        <v>133</v>
      </c>
      <c r="D15446">
        <v>2007</v>
      </c>
      <c r="E15446" t="s">
        <v>131</v>
      </c>
      <c r="F15446" t="s">
        <v>169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11326</v>
      </c>
      <c r="C15447" t="s">
        <v>149</v>
      </c>
      <c r="D15447">
        <v>2013</v>
      </c>
      <c r="E15447" t="s">
        <v>129</v>
      </c>
      <c r="F15447" t="s">
        <v>2425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11327</v>
      </c>
      <c r="C15448" t="s">
        <v>799</v>
      </c>
      <c r="D15448">
        <v>2015</v>
      </c>
      <c r="E15448" t="s">
        <v>320</v>
      </c>
      <c r="F15448" t="s">
        <v>857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11328</v>
      </c>
      <c r="C15449" t="s">
        <v>119</v>
      </c>
      <c r="D15449">
        <v>2011</v>
      </c>
      <c r="E15449" t="s">
        <v>140</v>
      </c>
      <c r="F15449" t="s">
        <v>10746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11329</v>
      </c>
      <c r="C15450" t="s">
        <v>153</v>
      </c>
      <c r="D15450">
        <v>2006</v>
      </c>
      <c r="E15450" t="s">
        <v>150</v>
      </c>
      <c r="F15450" t="s">
        <v>402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11330</v>
      </c>
      <c r="C15451" t="s">
        <v>799</v>
      </c>
      <c r="D15451">
        <v>2015</v>
      </c>
      <c r="E15451" t="s">
        <v>150</v>
      </c>
      <c r="F15451" t="s">
        <v>857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11331</v>
      </c>
      <c r="C15452" t="s">
        <v>133</v>
      </c>
      <c r="D15452">
        <v>2014</v>
      </c>
      <c r="E15452" t="s">
        <v>150</v>
      </c>
      <c r="F15452" t="s">
        <v>402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11332</v>
      </c>
      <c r="C15453" t="s">
        <v>227</v>
      </c>
      <c r="D15453">
        <v>2007</v>
      </c>
      <c r="E15453" t="s">
        <v>320</v>
      </c>
      <c r="F15453" t="s">
        <v>984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11333</v>
      </c>
      <c r="C15454" t="s">
        <v>227</v>
      </c>
      <c r="D15454">
        <v>2012</v>
      </c>
      <c r="E15454" t="s">
        <v>129</v>
      </c>
      <c r="F15454" t="s">
        <v>6824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11334</v>
      </c>
      <c r="C15455" t="s">
        <v>162</v>
      </c>
      <c r="D15455">
        <v>2001</v>
      </c>
      <c r="E15455" t="s">
        <v>129</v>
      </c>
      <c r="F15455" t="s">
        <v>5290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11335</v>
      </c>
      <c r="C15456" t="s">
        <v>227</v>
      </c>
      <c r="D15456">
        <v>2003</v>
      </c>
      <c r="E15456" t="s">
        <v>138</v>
      </c>
      <c r="F15456" t="s">
        <v>4352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11336</v>
      </c>
      <c r="C15457" t="s">
        <v>239</v>
      </c>
      <c r="D15457">
        <v>2011</v>
      </c>
      <c r="E15457" t="s">
        <v>193</v>
      </c>
      <c r="F15457" t="s">
        <v>1077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7963</v>
      </c>
      <c r="C15458" t="s">
        <v>222</v>
      </c>
      <c r="D15458">
        <v>2004</v>
      </c>
      <c r="E15458" t="s">
        <v>181</v>
      </c>
      <c r="F15458" t="s">
        <v>237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8332</v>
      </c>
      <c r="C15459" t="s">
        <v>149</v>
      </c>
      <c r="D15459">
        <v>2012</v>
      </c>
      <c r="E15459" t="s">
        <v>193</v>
      </c>
      <c r="F15459" t="s">
        <v>7607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11337</v>
      </c>
      <c r="C15460" t="s">
        <v>119</v>
      </c>
      <c r="D15460">
        <v>2008</v>
      </c>
      <c r="E15460" t="s">
        <v>120</v>
      </c>
      <c r="F15460" t="s">
        <v>3251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11338</v>
      </c>
      <c r="C15461" t="s">
        <v>239</v>
      </c>
      <c r="D15461">
        <v>2008</v>
      </c>
      <c r="E15461" t="s">
        <v>129</v>
      </c>
      <c r="F15461" t="s">
        <v>166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11339</v>
      </c>
      <c r="C15462" t="s">
        <v>227</v>
      </c>
      <c r="D15462">
        <v>2005</v>
      </c>
      <c r="E15462" t="s">
        <v>138</v>
      </c>
      <c r="F15462" t="s">
        <v>1634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11340</v>
      </c>
      <c r="C15463" t="s">
        <v>239</v>
      </c>
      <c r="D15463">
        <v>2007</v>
      </c>
      <c r="E15463" t="s">
        <v>193</v>
      </c>
      <c r="F15463" t="s">
        <v>9487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11341</v>
      </c>
      <c r="C15464" t="s">
        <v>227</v>
      </c>
      <c r="D15464">
        <v>2008</v>
      </c>
      <c r="E15464" t="s">
        <v>138</v>
      </c>
      <c r="F15464" t="s">
        <v>219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11342</v>
      </c>
      <c r="C15465" t="s">
        <v>153</v>
      </c>
      <c r="D15465">
        <v>2010</v>
      </c>
      <c r="E15465" t="s">
        <v>193</v>
      </c>
      <c r="F15465" t="s">
        <v>1535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11343</v>
      </c>
      <c r="C15466" t="s">
        <v>175</v>
      </c>
      <c r="D15466">
        <v>2016</v>
      </c>
      <c r="E15466" t="s">
        <v>120</v>
      </c>
      <c r="F15466" t="s">
        <v>3856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11344</v>
      </c>
      <c r="C15467" t="s">
        <v>133</v>
      </c>
      <c r="D15467">
        <v>2009</v>
      </c>
      <c r="E15467" t="s">
        <v>150</v>
      </c>
      <c r="F15467" t="s">
        <v>4022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9768</v>
      </c>
      <c r="C15468" t="s">
        <v>258</v>
      </c>
      <c r="D15468">
        <v>2016</v>
      </c>
      <c r="E15468" t="s">
        <v>109</v>
      </c>
      <c r="F15468" t="s">
        <v>756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11345</v>
      </c>
      <c r="C15469" t="s">
        <v>227</v>
      </c>
      <c r="D15469">
        <v>2011</v>
      </c>
      <c r="E15469" t="s">
        <v>131</v>
      </c>
      <c r="F15469" t="s">
        <v>3856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11346</v>
      </c>
      <c r="C15470" t="s">
        <v>227</v>
      </c>
      <c r="D15470">
        <v>2006</v>
      </c>
      <c r="E15470" t="s">
        <v>320</v>
      </c>
      <c r="F15470" t="s">
        <v>237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11347</v>
      </c>
      <c r="C15471" t="s">
        <v>149</v>
      </c>
      <c r="D15471">
        <v>2015</v>
      </c>
      <c r="E15471" t="s">
        <v>150</v>
      </c>
      <c r="F15471" t="s">
        <v>402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7651</v>
      </c>
      <c r="C15472" t="s">
        <v>227</v>
      </c>
      <c r="D15472">
        <v>2016</v>
      </c>
      <c r="E15472" t="s">
        <v>193</v>
      </c>
      <c r="F15472" t="s">
        <v>7685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11348</v>
      </c>
      <c r="C15473" t="s">
        <v>153</v>
      </c>
      <c r="D15473">
        <v>2006</v>
      </c>
      <c r="E15473" t="s">
        <v>120</v>
      </c>
      <c r="F15473" t="s">
        <v>230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11349</v>
      </c>
      <c r="C15474" t="s">
        <v>799</v>
      </c>
      <c r="D15474">
        <v>2015</v>
      </c>
      <c r="E15474" t="s">
        <v>150</v>
      </c>
      <c r="F15474" t="s">
        <v>5745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11350</v>
      </c>
      <c r="C15475" t="s">
        <v>196</v>
      </c>
      <c r="D15475">
        <v>1998</v>
      </c>
      <c r="E15475" t="s">
        <v>120</v>
      </c>
      <c r="F15475" t="s">
        <v>1610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11351</v>
      </c>
      <c r="C15476" t="s">
        <v>175</v>
      </c>
      <c r="D15476">
        <v>2015</v>
      </c>
      <c r="E15476" t="s">
        <v>150</v>
      </c>
      <c r="F15476" t="s">
        <v>1077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11352</v>
      </c>
      <c r="C15477" t="s">
        <v>175</v>
      </c>
      <c r="D15477">
        <v>2016</v>
      </c>
      <c r="E15477" t="s">
        <v>129</v>
      </c>
      <c r="F15477" t="s">
        <v>5875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11353</v>
      </c>
      <c r="C15478" t="s">
        <v>119</v>
      </c>
      <c r="D15478" t="s">
        <v>332</v>
      </c>
      <c r="E15478" t="s">
        <v>125</v>
      </c>
      <c r="F15478" t="s">
        <v>984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11354</v>
      </c>
      <c r="C15479" t="s">
        <v>239</v>
      </c>
      <c r="D15479">
        <v>2013</v>
      </c>
      <c r="E15479" t="s">
        <v>181</v>
      </c>
      <c r="F15479" t="s">
        <v>402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11355</v>
      </c>
      <c r="C15480" t="s">
        <v>239</v>
      </c>
      <c r="D15480">
        <v>2010</v>
      </c>
      <c r="E15480" t="s">
        <v>193</v>
      </c>
      <c r="F15480" t="s">
        <v>9951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11356</v>
      </c>
      <c r="C15481" t="s">
        <v>1457</v>
      </c>
      <c r="D15481">
        <v>1995</v>
      </c>
      <c r="E15481" t="s">
        <v>140</v>
      </c>
      <c r="F15481" t="s">
        <v>11357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2465</v>
      </c>
      <c r="C15482" t="s">
        <v>227</v>
      </c>
      <c r="D15482">
        <v>2009</v>
      </c>
      <c r="E15482" t="s">
        <v>138</v>
      </c>
      <c r="F15482" t="s">
        <v>169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11358</v>
      </c>
      <c r="C15483" t="s">
        <v>175</v>
      </c>
      <c r="D15483">
        <v>2016</v>
      </c>
      <c r="E15483" t="s">
        <v>193</v>
      </c>
      <c r="F15483" t="s">
        <v>7685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11359</v>
      </c>
      <c r="C15484" t="s">
        <v>149</v>
      </c>
      <c r="D15484">
        <v>2011</v>
      </c>
      <c r="E15484" t="s">
        <v>150</v>
      </c>
      <c r="F15484" t="s">
        <v>82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11360</v>
      </c>
      <c r="C15485" t="s">
        <v>153</v>
      </c>
      <c r="D15485">
        <v>2008</v>
      </c>
      <c r="E15485" t="s">
        <v>193</v>
      </c>
      <c r="F15485" t="s">
        <v>1647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11361</v>
      </c>
      <c r="C15486" t="s">
        <v>133</v>
      </c>
      <c r="D15486">
        <v>2005</v>
      </c>
      <c r="E15486" t="s">
        <v>109</v>
      </c>
      <c r="F15486" t="s">
        <v>1309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11362</v>
      </c>
      <c r="C15487" t="s">
        <v>227</v>
      </c>
      <c r="D15487">
        <v>2008</v>
      </c>
      <c r="E15487" t="s">
        <v>320</v>
      </c>
      <c r="F15487" t="s">
        <v>491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11363</v>
      </c>
      <c r="C15488" t="s">
        <v>162</v>
      </c>
      <c r="D15488">
        <v>2002</v>
      </c>
      <c r="E15488" t="s">
        <v>320</v>
      </c>
      <c r="F15488" t="s">
        <v>1982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7770</v>
      </c>
      <c r="C15489" t="s">
        <v>222</v>
      </c>
      <c r="D15489">
        <v>2005</v>
      </c>
      <c r="E15489" t="s">
        <v>109</v>
      </c>
      <c r="F15489" t="s">
        <v>1165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5995</v>
      </c>
      <c r="C15490" t="s">
        <v>799</v>
      </c>
      <c r="D15490">
        <v>2015</v>
      </c>
      <c r="E15490" t="s">
        <v>150</v>
      </c>
      <c r="F15490" t="s">
        <v>857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11364</v>
      </c>
      <c r="C15491" t="s">
        <v>133</v>
      </c>
      <c r="D15491">
        <v>2008</v>
      </c>
      <c r="E15491" t="s">
        <v>140</v>
      </c>
      <c r="F15491" t="s">
        <v>2680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11365</v>
      </c>
      <c r="C15492" t="s">
        <v>173</v>
      </c>
      <c r="D15492">
        <v>2015</v>
      </c>
      <c r="E15492" t="s">
        <v>320</v>
      </c>
      <c r="F15492" t="s">
        <v>1355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11366</v>
      </c>
      <c r="C15493" t="s">
        <v>239</v>
      </c>
      <c r="D15493">
        <v>2008</v>
      </c>
      <c r="E15493" t="s">
        <v>129</v>
      </c>
      <c r="F15493" t="s">
        <v>1253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11367</v>
      </c>
      <c r="C15494" t="s">
        <v>227</v>
      </c>
      <c r="D15494">
        <v>2003</v>
      </c>
      <c r="E15494" t="s">
        <v>320</v>
      </c>
      <c r="F15494" t="s">
        <v>330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11368</v>
      </c>
      <c r="C15495" t="s">
        <v>799</v>
      </c>
      <c r="D15495">
        <v>2015</v>
      </c>
      <c r="E15495" t="s">
        <v>150</v>
      </c>
      <c r="F15495" t="s">
        <v>1077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7925</v>
      </c>
      <c r="C15496" t="s">
        <v>256</v>
      </c>
      <c r="D15496">
        <v>2003</v>
      </c>
      <c r="E15496" t="s">
        <v>125</v>
      </c>
      <c r="F15496" t="s">
        <v>523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11369</v>
      </c>
      <c r="C15497" t="s">
        <v>227</v>
      </c>
      <c r="D15497">
        <v>2015</v>
      </c>
      <c r="E15497" t="s">
        <v>135</v>
      </c>
      <c r="F15497" t="s">
        <v>11320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11370</v>
      </c>
      <c r="C15498" t="s">
        <v>799</v>
      </c>
      <c r="D15498">
        <v>2016</v>
      </c>
      <c r="E15498" t="s">
        <v>150</v>
      </c>
      <c r="F15498" t="s">
        <v>2425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11371</v>
      </c>
      <c r="C15499" t="s">
        <v>119</v>
      </c>
      <c r="D15499">
        <v>2009</v>
      </c>
      <c r="E15499" t="s">
        <v>138</v>
      </c>
      <c r="F15499" t="s">
        <v>6062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11372</v>
      </c>
      <c r="C15500" t="s">
        <v>173</v>
      </c>
      <c r="D15500">
        <v>2012</v>
      </c>
      <c r="E15500" t="s">
        <v>131</v>
      </c>
      <c r="F15500" t="s">
        <v>10789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11293</v>
      </c>
      <c r="C15501" t="s">
        <v>222</v>
      </c>
      <c r="D15501">
        <v>2002</v>
      </c>
      <c r="E15501" t="s">
        <v>120</v>
      </c>
      <c r="F15501" t="s">
        <v>293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11373</v>
      </c>
      <c r="C15502" t="s">
        <v>239</v>
      </c>
      <c r="D15502">
        <v>2010</v>
      </c>
      <c r="E15502" t="s">
        <v>135</v>
      </c>
      <c r="F15502" t="s">
        <v>11374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11375</v>
      </c>
      <c r="C15503" t="s">
        <v>133</v>
      </c>
      <c r="D15503">
        <v>2008</v>
      </c>
      <c r="E15503" t="s">
        <v>140</v>
      </c>
      <c r="F15503" t="s">
        <v>6860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11376</v>
      </c>
      <c r="C15504" t="s">
        <v>196</v>
      </c>
      <c r="D15504">
        <v>2000</v>
      </c>
      <c r="E15504" t="s">
        <v>320</v>
      </c>
      <c r="F15504" t="s">
        <v>893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11377</v>
      </c>
      <c r="C15505" t="s">
        <v>153</v>
      </c>
      <c r="D15505">
        <v>2007</v>
      </c>
      <c r="E15505" t="s">
        <v>181</v>
      </c>
      <c r="F15505" t="s">
        <v>4441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11378</v>
      </c>
      <c r="C15506" t="s">
        <v>146</v>
      </c>
      <c r="D15506">
        <v>2011</v>
      </c>
      <c r="E15506" t="s">
        <v>138</v>
      </c>
      <c r="F15506" t="s">
        <v>7637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11379</v>
      </c>
      <c r="C15507" t="s">
        <v>196</v>
      </c>
      <c r="D15507">
        <v>2000</v>
      </c>
      <c r="E15507" t="s">
        <v>138</v>
      </c>
      <c r="F15507" t="s">
        <v>402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11380</v>
      </c>
      <c r="C15508" t="s">
        <v>239</v>
      </c>
      <c r="D15508">
        <v>2013</v>
      </c>
      <c r="E15508" t="s">
        <v>193</v>
      </c>
      <c r="F15508" t="s">
        <v>6705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10837</v>
      </c>
      <c r="C15509" t="s">
        <v>149</v>
      </c>
      <c r="D15509">
        <v>2016</v>
      </c>
      <c r="E15509" t="s">
        <v>150</v>
      </c>
      <c r="F15509" t="s">
        <v>285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11381</v>
      </c>
      <c r="C15510" t="s">
        <v>799</v>
      </c>
      <c r="D15510">
        <v>2016</v>
      </c>
      <c r="E15510" t="s">
        <v>193</v>
      </c>
      <c r="F15510" t="s">
        <v>5875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11382</v>
      </c>
      <c r="C15511" t="s">
        <v>146</v>
      </c>
      <c r="D15511">
        <v>2012</v>
      </c>
      <c r="E15511" t="s">
        <v>150</v>
      </c>
      <c r="F15511" t="s">
        <v>7637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11383</v>
      </c>
      <c r="C15512" t="s">
        <v>227</v>
      </c>
      <c r="D15512">
        <v>2003</v>
      </c>
      <c r="E15512" t="s">
        <v>193</v>
      </c>
      <c r="F15512" t="s">
        <v>82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11384</v>
      </c>
      <c r="C15513" t="s">
        <v>239</v>
      </c>
      <c r="D15513">
        <v>2009</v>
      </c>
      <c r="E15513" t="s">
        <v>135</v>
      </c>
      <c r="F15513" t="s">
        <v>5429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11385</v>
      </c>
      <c r="C15514" t="s">
        <v>239</v>
      </c>
      <c r="D15514">
        <v>2012</v>
      </c>
      <c r="E15514" t="s">
        <v>150</v>
      </c>
      <c r="F15514" t="s">
        <v>5875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11386</v>
      </c>
      <c r="C15515" t="s">
        <v>153</v>
      </c>
      <c r="D15515">
        <v>2007</v>
      </c>
      <c r="E15515" t="s">
        <v>129</v>
      </c>
      <c r="F15515" t="s">
        <v>2402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11387</v>
      </c>
      <c r="C15516" t="s">
        <v>153</v>
      </c>
      <c r="D15516">
        <v>2009</v>
      </c>
      <c r="E15516" t="s">
        <v>138</v>
      </c>
      <c r="F15516" t="s">
        <v>1535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11388</v>
      </c>
      <c r="C15517" t="s">
        <v>196</v>
      </c>
      <c r="D15517">
        <v>1997</v>
      </c>
      <c r="E15517" t="s">
        <v>131</v>
      </c>
      <c r="F15517" t="s">
        <v>3137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11389</v>
      </c>
      <c r="C15518" t="s">
        <v>239</v>
      </c>
      <c r="D15518">
        <v>2009</v>
      </c>
      <c r="E15518" t="s">
        <v>129</v>
      </c>
      <c r="F15518" t="s">
        <v>402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11390</v>
      </c>
      <c r="C15519" t="s">
        <v>227</v>
      </c>
      <c r="D15519">
        <v>2013</v>
      </c>
      <c r="E15519" t="s">
        <v>140</v>
      </c>
      <c r="F15519" t="s">
        <v>11391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8910</v>
      </c>
      <c r="C15520" t="s">
        <v>133</v>
      </c>
      <c r="D15520">
        <v>2008</v>
      </c>
      <c r="E15520" t="s">
        <v>125</v>
      </c>
      <c r="F15520" t="s">
        <v>1423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11392</v>
      </c>
      <c r="C15521" t="s">
        <v>153</v>
      </c>
      <c r="D15521">
        <v>2006</v>
      </c>
      <c r="E15521" t="s">
        <v>140</v>
      </c>
      <c r="F15521" t="s">
        <v>4695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11393</v>
      </c>
      <c r="C15522" t="s">
        <v>162</v>
      </c>
      <c r="D15522">
        <v>2006</v>
      </c>
      <c r="E15522" t="s">
        <v>135</v>
      </c>
      <c r="F15522" t="s">
        <v>557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11394</v>
      </c>
      <c r="C15523" t="s">
        <v>256</v>
      </c>
      <c r="D15523">
        <v>2003</v>
      </c>
      <c r="E15523" t="s">
        <v>150</v>
      </c>
      <c r="F15523" t="s">
        <v>82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6253</v>
      </c>
      <c r="C15524" t="s">
        <v>227</v>
      </c>
      <c r="D15524">
        <v>2011</v>
      </c>
      <c r="E15524" t="s">
        <v>125</v>
      </c>
      <c r="F15524" t="s">
        <v>82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5855</v>
      </c>
      <c r="C15525" t="s">
        <v>146</v>
      </c>
      <c r="D15525">
        <v>2011</v>
      </c>
      <c r="E15525" t="s">
        <v>135</v>
      </c>
      <c r="F15525" t="s">
        <v>491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11395</v>
      </c>
      <c r="C15526" t="s">
        <v>133</v>
      </c>
      <c r="D15526">
        <v>2010</v>
      </c>
      <c r="E15526" t="s">
        <v>193</v>
      </c>
      <c r="F15526" t="s">
        <v>2955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11396</v>
      </c>
      <c r="C15527" t="s">
        <v>162</v>
      </c>
      <c r="D15527">
        <v>2006</v>
      </c>
      <c r="E15527" t="s">
        <v>150</v>
      </c>
      <c r="F15527" t="s">
        <v>293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11397</v>
      </c>
      <c r="C15528" t="s">
        <v>153</v>
      </c>
      <c r="D15528">
        <v>2008</v>
      </c>
      <c r="E15528" t="s">
        <v>193</v>
      </c>
      <c r="F15528" t="s">
        <v>7607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11398</v>
      </c>
      <c r="C15529" t="s">
        <v>153</v>
      </c>
      <c r="D15529">
        <v>2006</v>
      </c>
      <c r="E15529" t="s">
        <v>193</v>
      </c>
      <c r="F15529" t="s">
        <v>1730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9654</v>
      </c>
      <c r="C15530" t="s">
        <v>222</v>
      </c>
      <c r="D15530">
        <v>2006</v>
      </c>
      <c r="E15530" t="s">
        <v>120</v>
      </c>
      <c r="F15530" t="s">
        <v>219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7115</v>
      </c>
      <c r="C15531" t="s">
        <v>146</v>
      </c>
      <c r="D15531">
        <v>2012</v>
      </c>
      <c r="E15531" t="s">
        <v>150</v>
      </c>
      <c r="F15531" t="s">
        <v>82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11399</v>
      </c>
      <c r="C15532" t="s">
        <v>119</v>
      </c>
      <c r="D15532">
        <v>2010</v>
      </c>
      <c r="E15532" t="s">
        <v>120</v>
      </c>
      <c r="F15532" t="s">
        <v>2972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11351</v>
      </c>
      <c r="C15533" t="s">
        <v>149</v>
      </c>
      <c r="D15533">
        <v>2015</v>
      </c>
      <c r="E15533" t="s">
        <v>150</v>
      </c>
      <c r="F15533" t="s">
        <v>1077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7644</v>
      </c>
      <c r="C15534" t="s">
        <v>258</v>
      </c>
      <c r="D15534">
        <v>2014</v>
      </c>
      <c r="E15534" t="s">
        <v>150</v>
      </c>
      <c r="F15534" t="s">
        <v>402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11400</v>
      </c>
      <c r="C15535" t="s">
        <v>162</v>
      </c>
      <c r="D15535">
        <v>2006</v>
      </c>
      <c r="E15535" t="s">
        <v>135</v>
      </c>
      <c r="F15535" t="s">
        <v>415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9212</v>
      </c>
      <c r="C15536" t="s">
        <v>222</v>
      </c>
      <c r="D15536">
        <v>2006</v>
      </c>
      <c r="E15536" t="s">
        <v>138</v>
      </c>
      <c r="F15536" t="s">
        <v>330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11401</v>
      </c>
      <c r="C15537" t="s">
        <v>6817</v>
      </c>
      <c r="D15537">
        <v>1995</v>
      </c>
      <c r="E15537" t="s">
        <v>138</v>
      </c>
      <c r="F15537" t="s">
        <v>1253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11402</v>
      </c>
      <c r="C15538" t="s">
        <v>153</v>
      </c>
      <c r="D15538">
        <v>2007</v>
      </c>
      <c r="E15538" t="s">
        <v>150</v>
      </c>
      <c r="F15538" t="s">
        <v>4441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11403</v>
      </c>
      <c r="C15539" t="s">
        <v>162</v>
      </c>
      <c r="D15539">
        <v>2002</v>
      </c>
      <c r="E15539" t="s">
        <v>150</v>
      </c>
      <c r="F15539" t="s">
        <v>82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11404</v>
      </c>
      <c r="C15540" t="s">
        <v>153</v>
      </c>
      <c r="D15540">
        <v>2007</v>
      </c>
      <c r="E15540" t="s">
        <v>140</v>
      </c>
      <c r="F15540" t="s">
        <v>293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11405</v>
      </c>
      <c r="C15541" t="s">
        <v>175</v>
      </c>
      <c r="D15541">
        <v>2015</v>
      </c>
      <c r="E15541" t="s">
        <v>131</v>
      </c>
      <c r="F15541" t="s">
        <v>11089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11406</v>
      </c>
      <c r="C15542" t="s">
        <v>196</v>
      </c>
      <c r="D15542">
        <v>1997</v>
      </c>
      <c r="E15542" t="s">
        <v>150</v>
      </c>
      <c r="F15542" t="s">
        <v>523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4984</v>
      </c>
      <c r="C15543" t="s">
        <v>227</v>
      </c>
      <c r="D15543">
        <v>2008</v>
      </c>
      <c r="E15543" t="s">
        <v>138</v>
      </c>
      <c r="F15543" t="s">
        <v>237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11407</v>
      </c>
      <c r="C15544" t="s">
        <v>239</v>
      </c>
      <c r="D15544">
        <v>2007</v>
      </c>
      <c r="E15544" t="s">
        <v>193</v>
      </c>
      <c r="F15544" t="s">
        <v>9487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11408</v>
      </c>
      <c r="C15545" t="s">
        <v>173</v>
      </c>
      <c r="D15545">
        <v>2012</v>
      </c>
      <c r="E15545" t="s">
        <v>150</v>
      </c>
      <c r="F15545" t="s">
        <v>2562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11409</v>
      </c>
      <c r="C15546" t="s">
        <v>133</v>
      </c>
      <c r="D15546">
        <v>2006</v>
      </c>
      <c r="E15546" t="s">
        <v>135</v>
      </c>
      <c r="F15546" t="s">
        <v>1355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11410</v>
      </c>
      <c r="C15547" t="s">
        <v>153</v>
      </c>
      <c r="D15547">
        <v>2007</v>
      </c>
      <c r="E15547" t="s">
        <v>140</v>
      </c>
      <c r="F15547" t="s">
        <v>293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11411</v>
      </c>
      <c r="C15548" t="s">
        <v>222</v>
      </c>
      <c r="D15548">
        <v>2003</v>
      </c>
      <c r="E15548" t="s">
        <v>193</v>
      </c>
      <c r="F15548" t="s">
        <v>491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11412</v>
      </c>
      <c r="C15549" t="s">
        <v>133</v>
      </c>
      <c r="D15549">
        <v>2009</v>
      </c>
      <c r="E15549" t="s">
        <v>135</v>
      </c>
      <c r="F15549" t="s">
        <v>8890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11413</v>
      </c>
      <c r="C15550" t="s">
        <v>119</v>
      </c>
      <c r="D15550">
        <v>2010</v>
      </c>
      <c r="E15550" t="s">
        <v>138</v>
      </c>
      <c r="F15550" t="s">
        <v>984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11414</v>
      </c>
      <c r="C15551" t="s">
        <v>239</v>
      </c>
      <c r="D15551">
        <v>2010</v>
      </c>
      <c r="E15551" t="s">
        <v>193</v>
      </c>
      <c r="F15551" t="s">
        <v>5875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11415</v>
      </c>
      <c r="C15552" t="s">
        <v>239</v>
      </c>
      <c r="D15552">
        <v>2010</v>
      </c>
      <c r="E15552" t="s">
        <v>193</v>
      </c>
      <c r="F15552" t="s">
        <v>5875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11416</v>
      </c>
      <c r="C15553" t="s">
        <v>153</v>
      </c>
      <c r="D15553">
        <v>2007</v>
      </c>
      <c r="E15553" t="s">
        <v>320</v>
      </c>
      <c r="F15553" t="s">
        <v>293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10989</v>
      </c>
      <c r="C15554" t="s">
        <v>239</v>
      </c>
      <c r="D15554">
        <v>2010</v>
      </c>
      <c r="E15554" t="s">
        <v>193</v>
      </c>
      <c r="F15554" t="s">
        <v>7607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11417</v>
      </c>
      <c r="C15555" t="s">
        <v>5066</v>
      </c>
      <c r="D15555">
        <v>1995</v>
      </c>
      <c r="E15555" t="s">
        <v>120</v>
      </c>
      <c r="F15555" t="s">
        <v>11418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11419</v>
      </c>
      <c r="C15556" t="s">
        <v>799</v>
      </c>
      <c r="D15556">
        <v>2015</v>
      </c>
      <c r="E15556" t="s">
        <v>193</v>
      </c>
      <c r="F15556" t="s">
        <v>10534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11420</v>
      </c>
      <c r="C15557" t="s">
        <v>173</v>
      </c>
      <c r="D15557">
        <v>2012</v>
      </c>
      <c r="E15557" t="s">
        <v>150</v>
      </c>
      <c r="F15557" t="s">
        <v>402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11421</v>
      </c>
      <c r="C15558" t="s">
        <v>133</v>
      </c>
      <c r="D15558">
        <v>2006</v>
      </c>
      <c r="E15558" t="s">
        <v>135</v>
      </c>
      <c r="F15558" t="s">
        <v>402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11422</v>
      </c>
      <c r="C15559" t="s">
        <v>799</v>
      </c>
      <c r="D15559">
        <v>2015</v>
      </c>
      <c r="E15559" t="s">
        <v>193</v>
      </c>
      <c r="F15559" t="s">
        <v>9487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11423</v>
      </c>
      <c r="C15560" t="s">
        <v>133</v>
      </c>
      <c r="D15560">
        <v>2007</v>
      </c>
      <c r="E15560" t="s">
        <v>109</v>
      </c>
      <c r="F15560" t="s">
        <v>1972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11424</v>
      </c>
      <c r="C15561" t="s">
        <v>119</v>
      </c>
      <c r="D15561">
        <v>2011</v>
      </c>
      <c r="E15561" t="s">
        <v>129</v>
      </c>
      <c r="F15561" t="s">
        <v>2955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11425</v>
      </c>
      <c r="C15562" t="s">
        <v>149</v>
      </c>
      <c r="D15562">
        <v>2015</v>
      </c>
      <c r="E15562" t="s">
        <v>150</v>
      </c>
      <c r="F15562" t="s">
        <v>4638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11426</v>
      </c>
      <c r="C15563" t="s">
        <v>799</v>
      </c>
      <c r="D15563">
        <v>2015</v>
      </c>
      <c r="E15563" t="s">
        <v>150</v>
      </c>
      <c r="F15563" t="s">
        <v>7607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11427</v>
      </c>
      <c r="C15564" t="s">
        <v>162</v>
      </c>
      <c r="D15564">
        <v>2004</v>
      </c>
      <c r="E15564" t="s">
        <v>193</v>
      </c>
      <c r="F15564" t="s">
        <v>367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11428</v>
      </c>
      <c r="C15565" t="s">
        <v>227</v>
      </c>
      <c r="D15565">
        <v>2010</v>
      </c>
      <c r="E15565" t="s">
        <v>120</v>
      </c>
      <c r="F15565" t="s">
        <v>1518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11429</v>
      </c>
      <c r="C15566" t="s">
        <v>239</v>
      </c>
      <c r="D15566">
        <v>2010</v>
      </c>
      <c r="E15566" t="s">
        <v>193</v>
      </c>
      <c r="F15566" t="s">
        <v>984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11430</v>
      </c>
      <c r="C15567" t="s">
        <v>227</v>
      </c>
      <c r="D15567">
        <v>2008</v>
      </c>
      <c r="E15567" t="s">
        <v>129</v>
      </c>
      <c r="F15567" t="s">
        <v>1936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11431</v>
      </c>
      <c r="C15568" t="s">
        <v>149</v>
      </c>
      <c r="D15568">
        <v>2016</v>
      </c>
      <c r="E15568" t="s">
        <v>135</v>
      </c>
      <c r="F15568" t="s">
        <v>402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11432</v>
      </c>
      <c r="C15569" t="s">
        <v>119</v>
      </c>
      <c r="D15569">
        <v>2009</v>
      </c>
      <c r="E15569" t="s">
        <v>140</v>
      </c>
      <c r="F15569" t="s">
        <v>3137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11433</v>
      </c>
      <c r="C15570" t="s">
        <v>239</v>
      </c>
      <c r="D15570">
        <v>2006</v>
      </c>
      <c r="E15570" t="s">
        <v>125</v>
      </c>
      <c r="F15570" t="s">
        <v>620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11434</v>
      </c>
      <c r="C15571" t="s">
        <v>239</v>
      </c>
      <c r="D15571">
        <v>2012</v>
      </c>
      <c r="E15571" t="s">
        <v>129</v>
      </c>
      <c r="F15571" t="s">
        <v>5866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11435</v>
      </c>
      <c r="C15572" t="s">
        <v>173</v>
      </c>
      <c r="D15572">
        <v>2015</v>
      </c>
      <c r="E15572" t="s">
        <v>150</v>
      </c>
      <c r="F15572" t="s">
        <v>857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11436</v>
      </c>
      <c r="C15573" t="s">
        <v>227</v>
      </c>
      <c r="D15573">
        <v>2009</v>
      </c>
      <c r="E15573" t="s">
        <v>320</v>
      </c>
      <c r="F15573" t="s">
        <v>6118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7958</v>
      </c>
      <c r="C15574" t="s">
        <v>227</v>
      </c>
      <c r="D15574">
        <v>2015</v>
      </c>
      <c r="E15574" t="s">
        <v>150</v>
      </c>
      <c r="F15574" t="s">
        <v>82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11247</v>
      </c>
      <c r="C15575" t="s">
        <v>133</v>
      </c>
      <c r="D15575">
        <v>2009</v>
      </c>
      <c r="E15575" t="s">
        <v>120</v>
      </c>
      <c r="F15575" t="s">
        <v>6220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11437</v>
      </c>
      <c r="C15576" t="s">
        <v>227</v>
      </c>
      <c r="D15576">
        <v>2015</v>
      </c>
      <c r="E15576" t="s">
        <v>135</v>
      </c>
      <c r="F15576" t="s">
        <v>2236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11438</v>
      </c>
      <c r="C15577" t="s">
        <v>133</v>
      </c>
      <c r="D15577">
        <v>2009</v>
      </c>
      <c r="E15577" t="s">
        <v>150</v>
      </c>
      <c r="F15577" t="s">
        <v>616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11439</v>
      </c>
      <c r="C15578" t="s">
        <v>153</v>
      </c>
      <c r="D15578">
        <v>2007</v>
      </c>
      <c r="E15578" t="s">
        <v>129</v>
      </c>
      <c r="F15578" t="s">
        <v>230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11440</v>
      </c>
      <c r="C15579" t="s">
        <v>799</v>
      </c>
      <c r="D15579">
        <v>2014</v>
      </c>
      <c r="E15579" t="s">
        <v>135</v>
      </c>
      <c r="F15579" t="s">
        <v>4441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11441</v>
      </c>
      <c r="C15580" t="s">
        <v>239</v>
      </c>
      <c r="D15580">
        <v>2010</v>
      </c>
      <c r="E15580" t="s">
        <v>150</v>
      </c>
      <c r="F15580" t="s">
        <v>3941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6999</v>
      </c>
      <c r="C15581" t="s">
        <v>153</v>
      </c>
      <c r="D15581" t="s">
        <v>332</v>
      </c>
      <c r="E15581" t="s">
        <v>120</v>
      </c>
      <c r="F15581" t="s">
        <v>984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10423</v>
      </c>
      <c r="C15582" t="s">
        <v>133</v>
      </c>
      <c r="D15582">
        <v>2005</v>
      </c>
      <c r="E15582" t="s">
        <v>120</v>
      </c>
      <c r="F15582" t="s">
        <v>2937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11442</v>
      </c>
      <c r="C15583" t="s">
        <v>173</v>
      </c>
      <c r="D15583">
        <v>2015</v>
      </c>
      <c r="E15583" t="s">
        <v>135</v>
      </c>
      <c r="F15583" t="s">
        <v>8900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5986</v>
      </c>
      <c r="C15584" t="s">
        <v>799</v>
      </c>
      <c r="D15584">
        <v>2014</v>
      </c>
      <c r="E15584" t="s">
        <v>125</v>
      </c>
      <c r="F15584" t="s">
        <v>5498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11443</v>
      </c>
      <c r="C15585" t="s">
        <v>133</v>
      </c>
      <c r="D15585">
        <v>2008</v>
      </c>
      <c r="E15585" t="s">
        <v>131</v>
      </c>
      <c r="F15585" t="s">
        <v>1253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11444</v>
      </c>
      <c r="C15586" t="s">
        <v>153</v>
      </c>
      <c r="D15586">
        <v>2007</v>
      </c>
      <c r="E15586" t="s">
        <v>193</v>
      </c>
      <c r="F15586" t="s">
        <v>9487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11445</v>
      </c>
      <c r="C15587" t="s">
        <v>133</v>
      </c>
      <c r="D15587">
        <v>2010</v>
      </c>
      <c r="E15587" t="s">
        <v>140</v>
      </c>
      <c r="F15587" t="s">
        <v>70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11446</v>
      </c>
      <c r="C15588" t="s">
        <v>153</v>
      </c>
      <c r="D15588">
        <v>2010</v>
      </c>
      <c r="E15588" t="s">
        <v>129</v>
      </c>
      <c r="F15588" t="s">
        <v>402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11447</v>
      </c>
      <c r="C15589" t="s">
        <v>133</v>
      </c>
      <c r="D15589">
        <v>2007</v>
      </c>
      <c r="E15589" t="s">
        <v>135</v>
      </c>
      <c r="F15589" t="s">
        <v>11448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11449</v>
      </c>
      <c r="C15590" t="s">
        <v>133</v>
      </c>
      <c r="D15590">
        <v>2010</v>
      </c>
      <c r="E15590" t="s">
        <v>150</v>
      </c>
      <c r="F15590" t="s">
        <v>402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11450</v>
      </c>
      <c r="C15591" t="s">
        <v>227</v>
      </c>
      <c r="D15591">
        <v>2008</v>
      </c>
      <c r="E15591" t="s">
        <v>131</v>
      </c>
      <c r="F15591" t="s">
        <v>4164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11451</v>
      </c>
      <c r="C15592" t="s">
        <v>239</v>
      </c>
      <c r="D15592">
        <v>2013</v>
      </c>
      <c r="E15592" t="s">
        <v>135</v>
      </c>
      <c r="F15592" t="s">
        <v>9140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11452</v>
      </c>
      <c r="C15593" t="s">
        <v>239</v>
      </c>
      <c r="D15593">
        <v>2007</v>
      </c>
      <c r="E15593" t="s">
        <v>131</v>
      </c>
      <c r="F15593" t="s">
        <v>7191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8240</v>
      </c>
      <c r="C15594" t="s">
        <v>222</v>
      </c>
      <c r="D15594">
        <v>2002</v>
      </c>
      <c r="E15594" t="s">
        <v>120</v>
      </c>
      <c r="F15594" t="s">
        <v>293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11453</v>
      </c>
      <c r="C15595" t="s">
        <v>153</v>
      </c>
      <c r="D15595">
        <v>2006</v>
      </c>
      <c r="E15595" t="s">
        <v>120</v>
      </c>
      <c r="F15595" t="s">
        <v>857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11454</v>
      </c>
      <c r="C15596" t="s">
        <v>119</v>
      </c>
      <c r="D15596">
        <v>2007</v>
      </c>
      <c r="E15596" t="s">
        <v>125</v>
      </c>
      <c r="F15596" t="s">
        <v>6291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9869</v>
      </c>
      <c r="C15597" t="s">
        <v>222</v>
      </c>
      <c r="D15597">
        <v>2005</v>
      </c>
      <c r="E15597" t="s">
        <v>150</v>
      </c>
      <c r="F15597" t="s">
        <v>367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11455</v>
      </c>
      <c r="C15598" t="s">
        <v>146</v>
      </c>
      <c r="D15598">
        <v>2010</v>
      </c>
      <c r="E15598" t="s">
        <v>138</v>
      </c>
      <c r="F15598" t="s">
        <v>7607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11456</v>
      </c>
      <c r="C15599" t="s">
        <v>133</v>
      </c>
      <c r="D15599">
        <v>2007</v>
      </c>
      <c r="E15599" t="s">
        <v>120</v>
      </c>
      <c r="F15599" t="s">
        <v>6268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11457</v>
      </c>
      <c r="C15600" t="s">
        <v>149</v>
      </c>
      <c r="D15600">
        <v>2016</v>
      </c>
      <c r="E15600" t="s">
        <v>138</v>
      </c>
      <c r="F15600" t="s">
        <v>169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11458</v>
      </c>
      <c r="C15601" t="s">
        <v>153</v>
      </c>
      <c r="D15601">
        <v>2006</v>
      </c>
      <c r="E15601" t="s">
        <v>181</v>
      </c>
      <c r="F15601" t="s">
        <v>2937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8706</v>
      </c>
      <c r="C15602" t="s">
        <v>133</v>
      </c>
      <c r="D15602">
        <v>2010</v>
      </c>
      <c r="E15602" t="s">
        <v>140</v>
      </c>
      <c r="F15602" t="s">
        <v>2600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5143</v>
      </c>
      <c r="C15603" t="s">
        <v>227</v>
      </c>
      <c r="D15603">
        <v>2008</v>
      </c>
      <c r="E15603" t="s">
        <v>320</v>
      </c>
      <c r="F15603" t="s">
        <v>219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11459</v>
      </c>
      <c r="C15604" t="s">
        <v>239</v>
      </c>
      <c r="D15604">
        <v>2011</v>
      </c>
      <c r="E15604" t="s">
        <v>135</v>
      </c>
      <c r="F15604" t="s">
        <v>2955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11460</v>
      </c>
      <c r="C15605" t="s">
        <v>153</v>
      </c>
      <c r="D15605">
        <v>2002</v>
      </c>
      <c r="E15605" t="s">
        <v>193</v>
      </c>
      <c r="F15605" t="s">
        <v>5290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11461</v>
      </c>
      <c r="C15606" t="s">
        <v>133</v>
      </c>
      <c r="D15606">
        <v>2009</v>
      </c>
      <c r="E15606" t="s">
        <v>131</v>
      </c>
      <c r="F15606" t="s">
        <v>6299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2407</v>
      </c>
      <c r="C15607" t="s">
        <v>227</v>
      </c>
      <c r="D15607">
        <v>2010</v>
      </c>
      <c r="E15607" t="s">
        <v>138</v>
      </c>
      <c r="F15607" t="s">
        <v>169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11462</v>
      </c>
      <c r="C15608" t="s">
        <v>133</v>
      </c>
      <c r="D15608" t="s">
        <v>332</v>
      </c>
      <c r="E15608" t="s">
        <v>135</v>
      </c>
      <c r="F15608" t="s">
        <v>984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11463</v>
      </c>
      <c r="C15609" t="s">
        <v>153</v>
      </c>
      <c r="D15609">
        <v>2006</v>
      </c>
      <c r="E15609" t="s">
        <v>150</v>
      </c>
      <c r="F15609" t="s">
        <v>230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11464</v>
      </c>
      <c r="C15610" t="s">
        <v>162</v>
      </c>
      <c r="D15610">
        <v>2002</v>
      </c>
      <c r="E15610" t="s">
        <v>150</v>
      </c>
      <c r="F15610" t="s">
        <v>3429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6059</v>
      </c>
      <c r="C15611" t="s">
        <v>227</v>
      </c>
      <c r="D15611">
        <v>2011</v>
      </c>
      <c r="E15611" t="s">
        <v>138</v>
      </c>
      <c r="F15611" t="s">
        <v>3532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10640</v>
      </c>
      <c r="C15612" t="s">
        <v>146</v>
      </c>
      <c r="D15612">
        <v>2011</v>
      </c>
      <c r="E15612" t="s">
        <v>120</v>
      </c>
      <c r="F15612" t="s">
        <v>3882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11465</v>
      </c>
      <c r="C15613" t="s">
        <v>227</v>
      </c>
      <c r="D15613">
        <v>2008</v>
      </c>
      <c r="E15613" t="s">
        <v>193</v>
      </c>
      <c r="F15613" t="s">
        <v>10402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7958</v>
      </c>
      <c r="C15614" t="s">
        <v>250</v>
      </c>
      <c r="D15614">
        <v>2015</v>
      </c>
      <c r="E15614" t="s">
        <v>150</v>
      </c>
      <c r="F15614" t="s">
        <v>82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7614</v>
      </c>
      <c r="C15615" t="s">
        <v>149</v>
      </c>
      <c r="D15615">
        <v>2016</v>
      </c>
      <c r="E15615" t="s">
        <v>150</v>
      </c>
      <c r="F15615" t="s">
        <v>857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11466</v>
      </c>
      <c r="C15616" t="s">
        <v>239</v>
      </c>
      <c r="D15616">
        <v>2010</v>
      </c>
      <c r="E15616" t="s">
        <v>193</v>
      </c>
      <c r="F15616" t="s">
        <v>1535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11467</v>
      </c>
      <c r="C15617" t="s">
        <v>173</v>
      </c>
      <c r="D15617">
        <v>2012</v>
      </c>
      <c r="E15617" t="s">
        <v>150</v>
      </c>
      <c r="F15617" t="s">
        <v>8719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11468</v>
      </c>
      <c r="C15618" t="s">
        <v>133</v>
      </c>
      <c r="D15618">
        <v>2010</v>
      </c>
      <c r="E15618" t="s">
        <v>135</v>
      </c>
      <c r="F15618" t="s">
        <v>402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11469</v>
      </c>
      <c r="C15619" t="s">
        <v>153</v>
      </c>
      <c r="D15619">
        <v>2008</v>
      </c>
      <c r="E15619" t="s">
        <v>125</v>
      </c>
      <c r="F15619" t="s">
        <v>1557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11470</v>
      </c>
      <c r="C15620" t="s">
        <v>173</v>
      </c>
      <c r="D15620">
        <v>2013</v>
      </c>
      <c r="E15620" t="s">
        <v>150</v>
      </c>
      <c r="F15620" t="s">
        <v>402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11471</v>
      </c>
      <c r="C15621" t="s">
        <v>153</v>
      </c>
      <c r="D15621">
        <v>2007</v>
      </c>
      <c r="E15621" t="s">
        <v>193</v>
      </c>
      <c r="F15621" t="s">
        <v>2955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11472</v>
      </c>
      <c r="C15622" t="s">
        <v>153</v>
      </c>
      <c r="D15622">
        <v>2007</v>
      </c>
      <c r="E15622" t="s">
        <v>193</v>
      </c>
      <c r="F15622" t="s">
        <v>1077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7655</v>
      </c>
      <c r="C15623" t="s">
        <v>133</v>
      </c>
      <c r="D15623">
        <v>2010</v>
      </c>
      <c r="E15623" t="s">
        <v>120</v>
      </c>
      <c r="F15623" t="s">
        <v>2680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11473</v>
      </c>
      <c r="C15624" t="s">
        <v>162</v>
      </c>
      <c r="D15624">
        <v>2001</v>
      </c>
      <c r="E15624" t="s">
        <v>131</v>
      </c>
      <c r="F15624" t="s">
        <v>4786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11474</v>
      </c>
      <c r="C15625" t="s">
        <v>239</v>
      </c>
      <c r="D15625">
        <v>2011</v>
      </c>
      <c r="E15625" t="s">
        <v>193</v>
      </c>
      <c r="F15625" t="s">
        <v>1535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9112</v>
      </c>
      <c r="C15626" t="s">
        <v>119</v>
      </c>
      <c r="D15626">
        <v>2010</v>
      </c>
      <c r="E15626" t="s">
        <v>131</v>
      </c>
      <c r="F15626" t="s">
        <v>6062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11475</v>
      </c>
      <c r="C15627" t="s">
        <v>133</v>
      </c>
      <c r="D15627">
        <v>2006</v>
      </c>
      <c r="E15627" t="s">
        <v>193</v>
      </c>
      <c r="F15627" t="s">
        <v>268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3117</v>
      </c>
      <c r="C15628" t="s">
        <v>227</v>
      </c>
      <c r="D15628">
        <v>2006</v>
      </c>
      <c r="E15628" t="s">
        <v>150</v>
      </c>
      <c r="F15628" t="s">
        <v>330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11476</v>
      </c>
      <c r="C15629" t="s">
        <v>119</v>
      </c>
      <c r="D15629">
        <v>2008</v>
      </c>
      <c r="E15629" t="s">
        <v>125</v>
      </c>
      <c r="F15629" t="s">
        <v>620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11477</v>
      </c>
      <c r="C15630" t="s">
        <v>196</v>
      </c>
      <c r="D15630">
        <v>1998</v>
      </c>
      <c r="E15630" t="s">
        <v>150</v>
      </c>
      <c r="F15630" t="s">
        <v>1739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11478</v>
      </c>
      <c r="C15631" t="s">
        <v>153</v>
      </c>
      <c r="D15631">
        <v>2006</v>
      </c>
      <c r="E15631" t="s">
        <v>181</v>
      </c>
      <c r="F15631" t="s">
        <v>8730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11479</v>
      </c>
      <c r="C15632" t="s">
        <v>162</v>
      </c>
      <c r="D15632">
        <v>2001</v>
      </c>
      <c r="E15632" t="s">
        <v>129</v>
      </c>
      <c r="F15632" t="s">
        <v>2240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8630</v>
      </c>
      <c r="C15633" t="s">
        <v>222</v>
      </c>
      <c r="D15633">
        <v>2005</v>
      </c>
      <c r="E15633" t="s">
        <v>181</v>
      </c>
      <c r="F15633" t="s">
        <v>293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11480</v>
      </c>
      <c r="C15634" t="s">
        <v>162</v>
      </c>
      <c r="D15634">
        <v>2005</v>
      </c>
      <c r="E15634" t="s">
        <v>131</v>
      </c>
      <c r="F15634" t="s">
        <v>3629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11481</v>
      </c>
      <c r="C15635" t="s">
        <v>227</v>
      </c>
      <c r="D15635">
        <v>2002</v>
      </c>
      <c r="E15635" t="s">
        <v>140</v>
      </c>
      <c r="F15635" t="s">
        <v>147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11482</v>
      </c>
      <c r="C15636" t="s">
        <v>239</v>
      </c>
      <c r="D15636">
        <v>2012</v>
      </c>
      <c r="E15636" t="s">
        <v>150</v>
      </c>
      <c r="F15636" t="s">
        <v>5875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11483</v>
      </c>
      <c r="C15637" t="s">
        <v>153</v>
      </c>
      <c r="D15637">
        <v>2008</v>
      </c>
      <c r="E15637" t="s">
        <v>150</v>
      </c>
      <c r="F15637" t="s">
        <v>4441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11484</v>
      </c>
      <c r="C15638" t="s">
        <v>119</v>
      </c>
      <c r="D15638">
        <v>2007</v>
      </c>
      <c r="E15638" t="s">
        <v>135</v>
      </c>
      <c r="F15638" t="s">
        <v>402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11485</v>
      </c>
      <c r="C15639" t="s">
        <v>222</v>
      </c>
      <c r="D15639">
        <v>2003</v>
      </c>
      <c r="E15639" t="s">
        <v>138</v>
      </c>
      <c r="F15639" t="s">
        <v>1982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11486</v>
      </c>
      <c r="C15640" t="s">
        <v>239</v>
      </c>
      <c r="D15640">
        <v>2009</v>
      </c>
      <c r="E15640" t="s">
        <v>129</v>
      </c>
      <c r="F15640" t="s">
        <v>4015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8213</v>
      </c>
      <c r="C15641" t="s">
        <v>227</v>
      </c>
      <c r="D15641">
        <v>2014</v>
      </c>
      <c r="E15641" t="s">
        <v>150</v>
      </c>
      <c r="F15641" t="s">
        <v>70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7160</v>
      </c>
      <c r="C15642" t="s">
        <v>227</v>
      </c>
      <c r="D15642">
        <v>2015</v>
      </c>
      <c r="E15642" t="s">
        <v>150</v>
      </c>
      <c r="F15642" t="s">
        <v>70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11487</v>
      </c>
      <c r="C15643" t="s">
        <v>799</v>
      </c>
      <c r="D15643">
        <v>2014</v>
      </c>
      <c r="E15643" t="s">
        <v>193</v>
      </c>
      <c r="F15643" t="s">
        <v>9487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11488</v>
      </c>
      <c r="C15644" t="s">
        <v>153</v>
      </c>
      <c r="D15644">
        <v>2006</v>
      </c>
      <c r="E15644" t="s">
        <v>129</v>
      </c>
      <c r="F15644" t="s">
        <v>5875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11489</v>
      </c>
      <c r="C15645" t="s">
        <v>239</v>
      </c>
      <c r="D15645">
        <v>2012</v>
      </c>
      <c r="E15645" t="s">
        <v>150</v>
      </c>
      <c r="F15645" t="s">
        <v>9951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5609</v>
      </c>
      <c r="C15646" t="s">
        <v>256</v>
      </c>
      <c r="D15646">
        <v>2002</v>
      </c>
      <c r="E15646" t="s">
        <v>120</v>
      </c>
      <c r="F15646" t="s">
        <v>230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11490</v>
      </c>
      <c r="C15647" t="s">
        <v>119</v>
      </c>
      <c r="D15647">
        <v>2009</v>
      </c>
      <c r="E15647" t="s">
        <v>120</v>
      </c>
      <c r="F15647" t="s">
        <v>1089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10295</v>
      </c>
      <c r="C15648" t="s">
        <v>149</v>
      </c>
      <c r="D15648">
        <v>2014</v>
      </c>
      <c r="E15648" t="s">
        <v>120</v>
      </c>
      <c r="F15648" t="s">
        <v>1518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8520</v>
      </c>
      <c r="C15649" t="s">
        <v>222</v>
      </c>
      <c r="D15649">
        <v>2006</v>
      </c>
      <c r="E15649" t="s">
        <v>120</v>
      </c>
      <c r="F15649" t="s">
        <v>169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11491</v>
      </c>
      <c r="C15650" t="s">
        <v>196</v>
      </c>
      <c r="D15650">
        <v>1996</v>
      </c>
      <c r="E15650" t="s">
        <v>129</v>
      </c>
      <c r="F15650" t="s">
        <v>5039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11492</v>
      </c>
      <c r="C15651" t="s">
        <v>119</v>
      </c>
      <c r="D15651">
        <v>2010</v>
      </c>
      <c r="E15651" t="s">
        <v>120</v>
      </c>
      <c r="F15651" t="s">
        <v>9989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11493</v>
      </c>
      <c r="C15652" t="s">
        <v>162</v>
      </c>
      <c r="D15652">
        <v>2002</v>
      </c>
      <c r="E15652" t="s">
        <v>135</v>
      </c>
      <c r="F15652" t="s">
        <v>237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11494</v>
      </c>
      <c r="C15653" t="s">
        <v>227</v>
      </c>
      <c r="D15653">
        <v>2000</v>
      </c>
      <c r="E15653" t="s">
        <v>140</v>
      </c>
      <c r="F15653" t="s">
        <v>2173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11495</v>
      </c>
      <c r="C15654" t="s">
        <v>153</v>
      </c>
      <c r="D15654" t="s">
        <v>332</v>
      </c>
      <c r="E15654" t="s">
        <v>129</v>
      </c>
      <c r="F15654" t="s">
        <v>984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11496</v>
      </c>
      <c r="C15655" t="s">
        <v>162</v>
      </c>
      <c r="D15655">
        <v>2002</v>
      </c>
      <c r="E15655" t="s">
        <v>120</v>
      </c>
      <c r="F15655" t="s">
        <v>293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11497</v>
      </c>
      <c r="C15656" t="s">
        <v>227</v>
      </c>
      <c r="D15656">
        <v>2010</v>
      </c>
      <c r="E15656" t="s">
        <v>131</v>
      </c>
      <c r="F15656" t="s">
        <v>1590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11498</v>
      </c>
      <c r="C15657" t="s">
        <v>162</v>
      </c>
      <c r="D15657">
        <v>2003</v>
      </c>
      <c r="E15657" t="s">
        <v>109</v>
      </c>
      <c r="F15657" t="s">
        <v>714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11499</v>
      </c>
      <c r="C15658" t="s">
        <v>133</v>
      </c>
      <c r="D15658">
        <v>2008</v>
      </c>
      <c r="E15658" t="s">
        <v>109</v>
      </c>
      <c r="F15658" t="s">
        <v>2323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11500</v>
      </c>
      <c r="C15659" t="s">
        <v>149</v>
      </c>
      <c r="D15659">
        <v>2009</v>
      </c>
      <c r="E15659" t="s">
        <v>125</v>
      </c>
      <c r="F15659" t="s">
        <v>3882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9019</v>
      </c>
      <c r="C15660" t="s">
        <v>227</v>
      </c>
      <c r="D15660">
        <v>2016</v>
      </c>
      <c r="E15660" t="s">
        <v>150</v>
      </c>
      <c r="F15660" t="s">
        <v>9020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11501</v>
      </c>
      <c r="C15661" t="s">
        <v>153</v>
      </c>
      <c r="D15661">
        <v>2006</v>
      </c>
      <c r="E15661" t="s">
        <v>135</v>
      </c>
      <c r="F15661" t="s">
        <v>11125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11502</v>
      </c>
      <c r="C15662" t="s">
        <v>239</v>
      </c>
      <c r="D15662">
        <v>2011</v>
      </c>
      <c r="E15662" t="s">
        <v>320</v>
      </c>
      <c r="F15662" t="s">
        <v>857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11251</v>
      </c>
      <c r="C15663" t="s">
        <v>256</v>
      </c>
      <c r="D15663">
        <v>2002</v>
      </c>
      <c r="E15663" t="s">
        <v>120</v>
      </c>
      <c r="F15663" t="s">
        <v>293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11503</v>
      </c>
      <c r="C15664" t="s">
        <v>153</v>
      </c>
      <c r="D15664">
        <v>2004</v>
      </c>
      <c r="E15664" t="s">
        <v>138</v>
      </c>
      <c r="F15664" t="s">
        <v>1787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11504</v>
      </c>
      <c r="C15665" t="s">
        <v>149</v>
      </c>
      <c r="D15665">
        <v>2011</v>
      </c>
      <c r="E15665" t="s">
        <v>129</v>
      </c>
      <c r="F15665" t="s">
        <v>6711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11505</v>
      </c>
      <c r="C15666" t="s">
        <v>175</v>
      </c>
      <c r="D15666">
        <v>2014</v>
      </c>
      <c r="E15666" t="s">
        <v>135</v>
      </c>
      <c r="F15666" t="s">
        <v>82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11506</v>
      </c>
      <c r="C15667" t="s">
        <v>133</v>
      </c>
      <c r="D15667">
        <v>2008</v>
      </c>
      <c r="E15667" t="s">
        <v>135</v>
      </c>
      <c r="F15667" t="s">
        <v>11507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11508</v>
      </c>
      <c r="C15668" t="s">
        <v>153</v>
      </c>
      <c r="D15668">
        <v>2002</v>
      </c>
      <c r="E15668" t="s">
        <v>125</v>
      </c>
      <c r="F15668" t="s">
        <v>1605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11509</v>
      </c>
      <c r="C15669" t="s">
        <v>222</v>
      </c>
      <c r="D15669">
        <v>2003</v>
      </c>
      <c r="E15669" t="s">
        <v>125</v>
      </c>
      <c r="F15669" t="s">
        <v>3202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8105</v>
      </c>
      <c r="C15670" t="s">
        <v>256</v>
      </c>
      <c r="D15670">
        <v>2003</v>
      </c>
      <c r="E15670" t="s">
        <v>125</v>
      </c>
      <c r="F15670" t="s">
        <v>714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11510</v>
      </c>
      <c r="C15671" t="s">
        <v>239</v>
      </c>
      <c r="D15671">
        <v>2010</v>
      </c>
      <c r="E15671" t="s">
        <v>129</v>
      </c>
      <c r="F15671" t="s">
        <v>293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11511</v>
      </c>
      <c r="C15672" t="s">
        <v>133</v>
      </c>
      <c r="D15672">
        <v>2007</v>
      </c>
      <c r="E15672" t="s">
        <v>131</v>
      </c>
      <c r="F15672" t="s">
        <v>2937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11512</v>
      </c>
      <c r="C15673" t="s">
        <v>227</v>
      </c>
      <c r="D15673">
        <v>2004</v>
      </c>
      <c r="E15673" t="s">
        <v>138</v>
      </c>
      <c r="F15673" t="s">
        <v>237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4894</v>
      </c>
      <c r="C15674" t="s">
        <v>153</v>
      </c>
      <c r="D15674">
        <v>2006</v>
      </c>
      <c r="E15674" t="s">
        <v>120</v>
      </c>
      <c r="F15674" t="s">
        <v>166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11513</v>
      </c>
      <c r="C15675" t="s">
        <v>239</v>
      </c>
      <c r="D15675">
        <v>2009</v>
      </c>
      <c r="E15675" t="s">
        <v>129</v>
      </c>
      <c r="F15675" t="s">
        <v>2425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9836</v>
      </c>
      <c r="C15676" t="s">
        <v>222</v>
      </c>
      <c r="D15676">
        <v>2006</v>
      </c>
      <c r="E15676" t="s">
        <v>138</v>
      </c>
      <c r="F15676" t="s">
        <v>330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11514</v>
      </c>
      <c r="C15677" t="s">
        <v>256</v>
      </c>
      <c r="D15677">
        <v>2003</v>
      </c>
      <c r="E15677" t="s">
        <v>109</v>
      </c>
      <c r="F15677" t="s">
        <v>3372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11515</v>
      </c>
      <c r="C15678" t="s">
        <v>149</v>
      </c>
      <c r="D15678">
        <v>2015</v>
      </c>
      <c r="E15678" t="s">
        <v>150</v>
      </c>
      <c r="F15678" t="s">
        <v>402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11097</v>
      </c>
      <c r="C15679" t="s">
        <v>133</v>
      </c>
      <c r="D15679">
        <v>2007</v>
      </c>
      <c r="E15679" t="s">
        <v>120</v>
      </c>
      <c r="F15679" t="s">
        <v>1605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2971</v>
      </c>
      <c r="C15680" t="s">
        <v>173</v>
      </c>
      <c r="D15680">
        <v>2012</v>
      </c>
      <c r="E15680" t="s">
        <v>135</v>
      </c>
      <c r="F15680" t="s">
        <v>2236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11516</v>
      </c>
      <c r="C15681" t="s">
        <v>227</v>
      </c>
      <c r="D15681">
        <v>1999</v>
      </c>
      <c r="E15681" t="s">
        <v>193</v>
      </c>
      <c r="F15681" t="s">
        <v>1634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11517</v>
      </c>
      <c r="C15682" t="s">
        <v>239</v>
      </c>
      <c r="D15682">
        <v>2006</v>
      </c>
      <c r="E15682" t="s">
        <v>129</v>
      </c>
      <c r="F15682" t="s">
        <v>293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11518</v>
      </c>
      <c r="C15683" t="s">
        <v>227</v>
      </c>
      <c r="D15683">
        <v>2006</v>
      </c>
      <c r="E15683" t="s">
        <v>320</v>
      </c>
      <c r="F15683" t="s">
        <v>151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11519</v>
      </c>
      <c r="C15684" t="s">
        <v>133</v>
      </c>
      <c r="D15684">
        <v>2007</v>
      </c>
      <c r="E15684" t="s">
        <v>140</v>
      </c>
      <c r="F15684" t="s">
        <v>293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11520</v>
      </c>
      <c r="C15685" t="s">
        <v>239</v>
      </c>
      <c r="D15685">
        <v>2006</v>
      </c>
      <c r="E15685" t="s">
        <v>193</v>
      </c>
      <c r="F15685" t="s">
        <v>2198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11521</v>
      </c>
      <c r="C15686" t="s">
        <v>175</v>
      </c>
      <c r="D15686">
        <v>2016</v>
      </c>
      <c r="E15686" t="s">
        <v>140</v>
      </c>
      <c r="F15686" t="s">
        <v>857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11522</v>
      </c>
      <c r="C15687" t="s">
        <v>133</v>
      </c>
      <c r="D15687">
        <v>2005</v>
      </c>
      <c r="E15687" t="s">
        <v>135</v>
      </c>
      <c r="F15687" t="s">
        <v>616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11523</v>
      </c>
      <c r="C15688" t="s">
        <v>149</v>
      </c>
      <c r="D15688">
        <v>2011</v>
      </c>
      <c r="E15688" t="s">
        <v>320</v>
      </c>
      <c r="F15688" t="s">
        <v>1077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11524</v>
      </c>
      <c r="C15689" t="s">
        <v>155</v>
      </c>
      <c r="D15689">
        <v>1994</v>
      </c>
      <c r="E15689" t="s">
        <v>120</v>
      </c>
      <c r="F15689" t="s">
        <v>9567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11525</v>
      </c>
      <c r="C15690" t="s">
        <v>119</v>
      </c>
      <c r="D15690">
        <v>2010</v>
      </c>
      <c r="E15690" t="s">
        <v>150</v>
      </c>
      <c r="F15690" t="s">
        <v>616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7606</v>
      </c>
      <c r="C15691" t="s">
        <v>799</v>
      </c>
      <c r="D15691">
        <v>2014</v>
      </c>
      <c r="E15691" t="s">
        <v>193</v>
      </c>
      <c r="F15691" t="s">
        <v>7607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11526</v>
      </c>
      <c r="C15692" t="s">
        <v>133</v>
      </c>
      <c r="D15692">
        <v>2008</v>
      </c>
      <c r="E15692" t="s">
        <v>138</v>
      </c>
      <c r="F15692" t="s">
        <v>9425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11527</v>
      </c>
      <c r="C15693" t="s">
        <v>799</v>
      </c>
      <c r="D15693">
        <v>2015</v>
      </c>
      <c r="E15693" t="s">
        <v>193</v>
      </c>
      <c r="F15693" t="s">
        <v>5866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10704</v>
      </c>
      <c r="C15694" t="s">
        <v>227</v>
      </c>
      <c r="D15694">
        <v>2004</v>
      </c>
      <c r="E15694" t="s">
        <v>193</v>
      </c>
      <c r="F15694" t="s">
        <v>10214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11528</v>
      </c>
      <c r="C15695" t="s">
        <v>162</v>
      </c>
      <c r="D15695">
        <v>2004</v>
      </c>
      <c r="E15695" t="s">
        <v>138</v>
      </c>
      <c r="F15695" t="s">
        <v>402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11529</v>
      </c>
      <c r="C15696" t="s">
        <v>133</v>
      </c>
      <c r="D15696">
        <v>2010</v>
      </c>
      <c r="E15696" t="s">
        <v>131</v>
      </c>
      <c r="F15696" t="s">
        <v>1243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11530</v>
      </c>
      <c r="C15697" t="s">
        <v>227</v>
      </c>
      <c r="D15697">
        <v>2011</v>
      </c>
      <c r="E15697" t="s">
        <v>320</v>
      </c>
      <c r="F15697" t="s">
        <v>4011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10921</v>
      </c>
      <c r="C15698" t="s">
        <v>239</v>
      </c>
      <c r="D15698">
        <v>2011</v>
      </c>
      <c r="E15698" t="s">
        <v>193</v>
      </c>
      <c r="F15698" t="s">
        <v>10516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11531</v>
      </c>
      <c r="C15699" t="s">
        <v>133</v>
      </c>
      <c r="D15699" t="s">
        <v>332</v>
      </c>
      <c r="E15699" t="s">
        <v>135</v>
      </c>
      <c r="F15699" t="s">
        <v>293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11532</v>
      </c>
      <c r="C15700" t="s">
        <v>153</v>
      </c>
      <c r="D15700">
        <v>2007</v>
      </c>
      <c r="E15700" t="s">
        <v>135</v>
      </c>
      <c r="F15700" t="s">
        <v>1077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2811</v>
      </c>
      <c r="C15701" t="s">
        <v>227</v>
      </c>
      <c r="D15701">
        <v>2008</v>
      </c>
      <c r="E15701" t="s">
        <v>150</v>
      </c>
      <c r="F15701" t="s">
        <v>82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10843</v>
      </c>
      <c r="C15702" t="s">
        <v>173</v>
      </c>
      <c r="D15702">
        <v>2013</v>
      </c>
      <c r="E15702" t="s">
        <v>150</v>
      </c>
      <c r="F15702" t="s">
        <v>4776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11533</v>
      </c>
      <c r="C15703" t="s">
        <v>239</v>
      </c>
      <c r="D15703">
        <v>2010</v>
      </c>
      <c r="E15703" t="s">
        <v>193</v>
      </c>
      <c r="F15703" t="s">
        <v>1684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11534</v>
      </c>
      <c r="C15704" t="s">
        <v>239</v>
      </c>
      <c r="D15704">
        <v>2009</v>
      </c>
      <c r="E15704" t="s">
        <v>193</v>
      </c>
      <c r="F15704" t="s">
        <v>9487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11535</v>
      </c>
      <c r="C15705" t="s">
        <v>153</v>
      </c>
      <c r="D15705">
        <v>2002</v>
      </c>
      <c r="E15705" t="s">
        <v>193</v>
      </c>
      <c r="F15705" t="s">
        <v>11536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11537</v>
      </c>
      <c r="C15706" t="s">
        <v>162</v>
      </c>
      <c r="D15706">
        <v>2007</v>
      </c>
      <c r="E15706" t="s">
        <v>135</v>
      </c>
      <c r="F15706" t="s">
        <v>1077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11538</v>
      </c>
      <c r="C15707" t="s">
        <v>133</v>
      </c>
      <c r="D15707">
        <v>2009</v>
      </c>
      <c r="E15707" t="s">
        <v>193</v>
      </c>
      <c r="F15707" t="s">
        <v>6860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11539</v>
      </c>
      <c r="C15708" t="s">
        <v>153</v>
      </c>
      <c r="D15708">
        <v>2006</v>
      </c>
      <c r="E15708" t="s">
        <v>193</v>
      </c>
      <c r="F15708" t="s">
        <v>8988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6122</v>
      </c>
      <c r="C15709" t="s">
        <v>250</v>
      </c>
      <c r="D15709">
        <v>2015</v>
      </c>
      <c r="E15709" t="s">
        <v>193</v>
      </c>
      <c r="F15709" t="s">
        <v>3421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11540</v>
      </c>
      <c r="C15710" t="s">
        <v>227</v>
      </c>
      <c r="D15710">
        <v>2003</v>
      </c>
      <c r="E15710" t="s">
        <v>193</v>
      </c>
      <c r="F15710" t="s">
        <v>7685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11541</v>
      </c>
      <c r="C15711" t="s">
        <v>239</v>
      </c>
      <c r="D15711">
        <v>2013</v>
      </c>
      <c r="E15711" t="s">
        <v>320</v>
      </c>
      <c r="F15711" t="s">
        <v>402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11542</v>
      </c>
      <c r="C15712" t="s">
        <v>133</v>
      </c>
      <c r="D15712">
        <v>2010</v>
      </c>
      <c r="E15712" t="s">
        <v>193</v>
      </c>
      <c r="F15712" t="s">
        <v>5754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11543</v>
      </c>
      <c r="C15713" t="s">
        <v>149</v>
      </c>
      <c r="D15713">
        <v>2015</v>
      </c>
      <c r="E15713" t="s">
        <v>150</v>
      </c>
      <c r="F15713" t="s">
        <v>402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11544</v>
      </c>
      <c r="C15714" t="s">
        <v>153</v>
      </c>
      <c r="D15714">
        <v>2007</v>
      </c>
      <c r="E15714" t="s">
        <v>193</v>
      </c>
      <c r="F15714" t="s">
        <v>2425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11545</v>
      </c>
      <c r="C15715" t="s">
        <v>239</v>
      </c>
      <c r="D15715">
        <v>2006</v>
      </c>
      <c r="E15715" t="s">
        <v>129</v>
      </c>
      <c r="F15715" t="s">
        <v>5875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11546</v>
      </c>
      <c r="C15716" t="s">
        <v>175</v>
      </c>
      <c r="D15716">
        <v>2016</v>
      </c>
      <c r="E15716" t="s">
        <v>150</v>
      </c>
      <c r="F15716" t="s">
        <v>756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11547</v>
      </c>
      <c r="C15717" t="s">
        <v>153</v>
      </c>
      <c r="D15717">
        <v>2006</v>
      </c>
      <c r="E15717" t="s">
        <v>135</v>
      </c>
      <c r="F15717" t="s">
        <v>1972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11548</v>
      </c>
      <c r="C15718" t="s">
        <v>799</v>
      </c>
      <c r="D15718">
        <v>2016</v>
      </c>
      <c r="E15718" t="s">
        <v>193</v>
      </c>
      <c r="F15718" t="s">
        <v>5875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10182</v>
      </c>
      <c r="C15719" t="s">
        <v>222</v>
      </c>
      <c r="D15719" t="s">
        <v>332</v>
      </c>
      <c r="E15719" t="s">
        <v>138</v>
      </c>
      <c r="F15719" t="s">
        <v>285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11549</v>
      </c>
      <c r="C15720" t="s">
        <v>119</v>
      </c>
      <c r="D15720">
        <v>2010</v>
      </c>
      <c r="E15720" t="s">
        <v>150</v>
      </c>
      <c r="F15720" t="s">
        <v>6299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11550</v>
      </c>
      <c r="C15721" t="s">
        <v>153</v>
      </c>
      <c r="D15721">
        <v>2010</v>
      </c>
      <c r="E15721" t="s">
        <v>193</v>
      </c>
      <c r="F15721" t="s">
        <v>1535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8236</v>
      </c>
      <c r="C15722" t="s">
        <v>250</v>
      </c>
      <c r="D15722">
        <v>2016</v>
      </c>
      <c r="E15722" t="s">
        <v>150</v>
      </c>
      <c r="F15722" t="s">
        <v>857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11551</v>
      </c>
      <c r="C15723" t="s">
        <v>239</v>
      </c>
      <c r="D15723">
        <v>2013</v>
      </c>
      <c r="E15723" t="s">
        <v>193</v>
      </c>
      <c r="F15723" t="s">
        <v>5875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11552</v>
      </c>
      <c r="C15724" t="s">
        <v>133</v>
      </c>
      <c r="D15724">
        <v>2006</v>
      </c>
      <c r="E15724" t="s">
        <v>129</v>
      </c>
      <c r="F15724" t="s">
        <v>1839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11553</v>
      </c>
      <c r="C15725" t="s">
        <v>196</v>
      </c>
      <c r="D15725">
        <v>2001</v>
      </c>
      <c r="E15725" t="s">
        <v>181</v>
      </c>
      <c r="F15725" t="s">
        <v>402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11554</v>
      </c>
      <c r="C15726" t="s">
        <v>239</v>
      </c>
      <c r="D15726">
        <v>2010</v>
      </c>
      <c r="E15726" t="s">
        <v>193</v>
      </c>
      <c r="F15726" t="s">
        <v>1077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11555</v>
      </c>
      <c r="C15727" t="s">
        <v>227</v>
      </c>
      <c r="D15727">
        <v>2010</v>
      </c>
      <c r="E15727" t="s">
        <v>320</v>
      </c>
      <c r="F15727" t="s">
        <v>4011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11556</v>
      </c>
      <c r="C15728" t="s">
        <v>227</v>
      </c>
      <c r="D15728">
        <v>2016</v>
      </c>
      <c r="E15728" t="s">
        <v>193</v>
      </c>
      <c r="F15728" t="s">
        <v>1936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9295</v>
      </c>
      <c r="C15729" t="s">
        <v>250</v>
      </c>
      <c r="D15729">
        <v>2015</v>
      </c>
      <c r="E15729" t="s">
        <v>120</v>
      </c>
      <c r="F15729" t="s">
        <v>2268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9330</v>
      </c>
      <c r="C15730" t="s">
        <v>222</v>
      </c>
      <c r="D15730">
        <v>2006</v>
      </c>
      <c r="E15730" t="s">
        <v>150</v>
      </c>
      <c r="F15730" t="s">
        <v>285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6161</v>
      </c>
      <c r="C15731" t="s">
        <v>256</v>
      </c>
      <c r="D15731">
        <v>2003</v>
      </c>
      <c r="E15731" t="s">
        <v>320</v>
      </c>
      <c r="F15731" t="s">
        <v>3202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11557</v>
      </c>
      <c r="C15732" t="s">
        <v>133</v>
      </c>
      <c r="D15732">
        <v>2009</v>
      </c>
      <c r="E15732" t="s">
        <v>125</v>
      </c>
      <c r="F15732" t="s">
        <v>3137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11558</v>
      </c>
      <c r="C15733" t="s">
        <v>239</v>
      </c>
      <c r="D15733">
        <v>2011</v>
      </c>
      <c r="E15733" t="s">
        <v>150</v>
      </c>
      <c r="F15733" t="s">
        <v>3941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11559</v>
      </c>
      <c r="C15734" t="s">
        <v>239</v>
      </c>
      <c r="D15734">
        <v>2012</v>
      </c>
      <c r="E15734" t="s">
        <v>150</v>
      </c>
      <c r="F15734" t="s">
        <v>5875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11560</v>
      </c>
      <c r="C15735" t="s">
        <v>133</v>
      </c>
      <c r="D15735">
        <v>2009</v>
      </c>
      <c r="E15735" t="s">
        <v>135</v>
      </c>
      <c r="F15735" t="s">
        <v>756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11561</v>
      </c>
      <c r="C15736" t="s">
        <v>222</v>
      </c>
      <c r="D15736">
        <v>2005</v>
      </c>
      <c r="E15736" t="s">
        <v>125</v>
      </c>
      <c r="F15736" t="s">
        <v>3372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11562</v>
      </c>
      <c r="C15737" t="s">
        <v>133</v>
      </c>
      <c r="D15737">
        <v>2007</v>
      </c>
      <c r="E15737" t="s">
        <v>109</v>
      </c>
      <c r="F15737" t="s">
        <v>268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11563</v>
      </c>
      <c r="C15738" t="s">
        <v>146</v>
      </c>
      <c r="D15738">
        <v>2010</v>
      </c>
      <c r="E15738" t="s">
        <v>193</v>
      </c>
      <c r="F15738" t="s">
        <v>7607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11564</v>
      </c>
      <c r="C15739" t="s">
        <v>133</v>
      </c>
      <c r="D15739">
        <v>2008</v>
      </c>
      <c r="E15739" t="s">
        <v>193</v>
      </c>
      <c r="F15739" t="s">
        <v>1237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11565</v>
      </c>
      <c r="C15740" t="s">
        <v>133</v>
      </c>
      <c r="D15740">
        <v>2006</v>
      </c>
      <c r="E15740" t="s">
        <v>135</v>
      </c>
      <c r="F15740" t="s">
        <v>984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11566</v>
      </c>
      <c r="C15741" t="s">
        <v>146</v>
      </c>
      <c r="D15741" t="s">
        <v>332</v>
      </c>
      <c r="E15741" t="s">
        <v>120</v>
      </c>
      <c r="F15741" t="s">
        <v>230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11567</v>
      </c>
      <c r="C15742" t="s">
        <v>149</v>
      </c>
      <c r="D15742">
        <v>2015</v>
      </c>
      <c r="E15742" t="s">
        <v>150</v>
      </c>
      <c r="F15742" t="s">
        <v>402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11568</v>
      </c>
      <c r="C15743" t="s">
        <v>227</v>
      </c>
      <c r="D15743">
        <v>2010</v>
      </c>
      <c r="E15743" t="s">
        <v>320</v>
      </c>
      <c r="F15743" t="s">
        <v>6824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10826</v>
      </c>
      <c r="C15744" t="s">
        <v>133</v>
      </c>
      <c r="D15744">
        <v>2009</v>
      </c>
      <c r="E15744" t="s">
        <v>140</v>
      </c>
      <c r="F15744" t="s">
        <v>268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11569</v>
      </c>
      <c r="C15745" t="s">
        <v>133</v>
      </c>
      <c r="D15745">
        <v>2009</v>
      </c>
      <c r="E15745" t="s">
        <v>135</v>
      </c>
      <c r="F15745" t="s">
        <v>1770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11570</v>
      </c>
      <c r="C15746" t="s">
        <v>239</v>
      </c>
      <c r="D15746">
        <v>2010</v>
      </c>
      <c r="E15746" t="s">
        <v>193</v>
      </c>
      <c r="F15746" t="s">
        <v>9951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666</v>
      </c>
      <c r="C15747" t="s">
        <v>227</v>
      </c>
      <c r="D15747">
        <v>2006</v>
      </c>
      <c r="E15747" t="s">
        <v>150</v>
      </c>
      <c r="F15747" t="s">
        <v>169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9975</v>
      </c>
      <c r="C15748" t="s">
        <v>119</v>
      </c>
      <c r="D15748">
        <v>2011</v>
      </c>
      <c r="E15748" t="s">
        <v>120</v>
      </c>
      <c r="F15748" t="s">
        <v>2857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11571</v>
      </c>
      <c r="C15749" t="s">
        <v>133</v>
      </c>
      <c r="D15749">
        <v>2010</v>
      </c>
      <c r="E15749" t="s">
        <v>135</v>
      </c>
      <c r="F15749" t="s">
        <v>402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6683</v>
      </c>
      <c r="C15750" t="s">
        <v>227</v>
      </c>
      <c r="D15750">
        <v>2006</v>
      </c>
      <c r="E15750" t="s">
        <v>150</v>
      </c>
      <c r="F15750" t="s">
        <v>330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11572</v>
      </c>
      <c r="C15751" t="s">
        <v>799</v>
      </c>
      <c r="D15751">
        <v>2015</v>
      </c>
      <c r="E15751" t="s">
        <v>150</v>
      </c>
      <c r="F15751" t="s">
        <v>9140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2123</v>
      </c>
      <c r="C15752" t="s">
        <v>227</v>
      </c>
      <c r="D15752">
        <v>2006</v>
      </c>
      <c r="E15752" t="s">
        <v>140</v>
      </c>
      <c r="F15752" t="s">
        <v>82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11573</v>
      </c>
      <c r="C15753" t="s">
        <v>133</v>
      </c>
      <c r="D15753">
        <v>2007</v>
      </c>
      <c r="E15753" t="s">
        <v>135</v>
      </c>
      <c r="F15753" t="s">
        <v>293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11574</v>
      </c>
      <c r="C15754" t="s">
        <v>153</v>
      </c>
      <c r="D15754">
        <v>2007</v>
      </c>
      <c r="E15754" t="s">
        <v>193</v>
      </c>
      <c r="F15754" t="s">
        <v>4441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11575</v>
      </c>
      <c r="C15755" t="s">
        <v>239</v>
      </c>
      <c r="D15755">
        <v>2011</v>
      </c>
      <c r="E15755" t="s">
        <v>193</v>
      </c>
      <c r="F15755" t="s">
        <v>7607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11576</v>
      </c>
      <c r="C15756" t="s">
        <v>239</v>
      </c>
      <c r="D15756">
        <v>2012</v>
      </c>
      <c r="E15756" t="s">
        <v>150</v>
      </c>
      <c r="F15756" t="s">
        <v>5875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10320</v>
      </c>
      <c r="C15757" t="s">
        <v>222</v>
      </c>
      <c r="D15757">
        <v>2003</v>
      </c>
      <c r="E15757" t="s">
        <v>138</v>
      </c>
      <c r="F15757" t="s">
        <v>237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10264</v>
      </c>
      <c r="C15758" t="s">
        <v>119</v>
      </c>
      <c r="D15758">
        <v>2013</v>
      </c>
      <c r="E15758" t="s">
        <v>120</v>
      </c>
      <c r="F15758" t="s">
        <v>1077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11577</v>
      </c>
      <c r="C15759" t="s">
        <v>133</v>
      </c>
      <c r="D15759">
        <v>2009</v>
      </c>
      <c r="E15759" t="s">
        <v>125</v>
      </c>
      <c r="F15759" t="s">
        <v>7310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11578</v>
      </c>
      <c r="C15760" t="s">
        <v>133</v>
      </c>
      <c r="D15760">
        <v>2009</v>
      </c>
      <c r="E15760" t="s">
        <v>131</v>
      </c>
      <c r="F15760" t="s">
        <v>4391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8362</v>
      </c>
      <c r="C15761" t="s">
        <v>133</v>
      </c>
      <c r="D15761">
        <v>2010</v>
      </c>
      <c r="E15761" t="s">
        <v>131</v>
      </c>
      <c r="F15761" t="s">
        <v>293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11579</v>
      </c>
      <c r="C15762" t="s">
        <v>196</v>
      </c>
      <c r="D15762">
        <v>1996</v>
      </c>
      <c r="E15762" t="s">
        <v>193</v>
      </c>
      <c r="F15762" t="s">
        <v>1610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11580</v>
      </c>
      <c r="C15763" t="s">
        <v>196</v>
      </c>
      <c r="D15763">
        <v>2001</v>
      </c>
      <c r="E15763" t="s">
        <v>150</v>
      </c>
      <c r="F15763" t="s">
        <v>285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11581</v>
      </c>
      <c r="C15764" t="s">
        <v>133</v>
      </c>
      <c r="D15764">
        <v>2008</v>
      </c>
      <c r="E15764" t="s">
        <v>135</v>
      </c>
      <c r="F15764" t="s">
        <v>5754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4794</v>
      </c>
      <c r="C15765" t="s">
        <v>227</v>
      </c>
      <c r="D15765">
        <v>2014</v>
      </c>
      <c r="E15765" t="s">
        <v>129</v>
      </c>
      <c r="F15765" t="s">
        <v>1518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11582</v>
      </c>
      <c r="C15766" t="s">
        <v>119</v>
      </c>
      <c r="D15766">
        <v>2008</v>
      </c>
      <c r="E15766" t="s">
        <v>150</v>
      </c>
      <c r="F15766" t="s">
        <v>70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11021</v>
      </c>
      <c r="C15767" t="s">
        <v>146</v>
      </c>
      <c r="D15767">
        <v>2010</v>
      </c>
      <c r="E15767" t="s">
        <v>320</v>
      </c>
      <c r="F15767" t="s">
        <v>9951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11074</v>
      </c>
      <c r="C15768" t="s">
        <v>162</v>
      </c>
      <c r="D15768">
        <v>2006</v>
      </c>
      <c r="E15768" t="s">
        <v>150</v>
      </c>
      <c r="F15768" t="s">
        <v>1243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11583</v>
      </c>
      <c r="C15769" t="s">
        <v>227</v>
      </c>
      <c r="D15769">
        <v>2009</v>
      </c>
      <c r="E15769" t="s">
        <v>193</v>
      </c>
      <c r="F15769" t="s">
        <v>2600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11584</v>
      </c>
      <c r="C15770" t="s">
        <v>133</v>
      </c>
      <c r="D15770">
        <v>2010</v>
      </c>
      <c r="E15770" t="s">
        <v>150</v>
      </c>
      <c r="F15770" t="s">
        <v>1253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11585</v>
      </c>
      <c r="C15771" t="s">
        <v>799</v>
      </c>
      <c r="D15771">
        <v>2015</v>
      </c>
      <c r="E15771" t="s">
        <v>150</v>
      </c>
      <c r="F15771" t="s">
        <v>5875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11586</v>
      </c>
      <c r="C15772" t="s">
        <v>153</v>
      </c>
      <c r="D15772">
        <v>2010</v>
      </c>
      <c r="E15772" t="s">
        <v>193</v>
      </c>
      <c r="F15772" t="s">
        <v>5875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11587</v>
      </c>
      <c r="C15773" t="s">
        <v>799</v>
      </c>
      <c r="D15773">
        <v>2015</v>
      </c>
      <c r="E15773" t="s">
        <v>193</v>
      </c>
      <c r="F15773" t="s">
        <v>5875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11588</v>
      </c>
      <c r="C15774" t="s">
        <v>239</v>
      </c>
      <c r="D15774">
        <v>2007</v>
      </c>
      <c r="E15774" t="s">
        <v>131</v>
      </c>
      <c r="F15774" t="s">
        <v>1077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11589</v>
      </c>
      <c r="C15775" t="s">
        <v>153</v>
      </c>
      <c r="D15775">
        <v>2007</v>
      </c>
      <c r="E15775" t="s">
        <v>125</v>
      </c>
      <c r="F15775" t="s">
        <v>8730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11590</v>
      </c>
      <c r="C15776" t="s">
        <v>222</v>
      </c>
      <c r="D15776">
        <v>2006</v>
      </c>
      <c r="E15776" t="s">
        <v>138</v>
      </c>
      <c r="F15776" t="s">
        <v>1165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11030</v>
      </c>
      <c r="C15777" t="s">
        <v>146</v>
      </c>
      <c r="D15777">
        <v>2011</v>
      </c>
      <c r="E15777" t="s">
        <v>193</v>
      </c>
      <c r="F15777" t="s">
        <v>7607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11591</v>
      </c>
      <c r="C15778" t="s">
        <v>133</v>
      </c>
      <c r="D15778">
        <v>2007</v>
      </c>
      <c r="E15778" t="s">
        <v>135</v>
      </c>
      <c r="F15778" t="s">
        <v>11448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9327</v>
      </c>
      <c r="C15779" t="s">
        <v>227</v>
      </c>
      <c r="D15779">
        <v>2001</v>
      </c>
      <c r="E15779" t="s">
        <v>320</v>
      </c>
      <c r="F15779" t="s">
        <v>306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11592</v>
      </c>
      <c r="C15780" t="s">
        <v>239</v>
      </c>
      <c r="D15780">
        <v>2010</v>
      </c>
      <c r="E15780" t="s">
        <v>193</v>
      </c>
      <c r="F15780" t="s">
        <v>2955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11593</v>
      </c>
      <c r="C15781" t="s">
        <v>196</v>
      </c>
      <c r="D15781">
        <v>2002</v>
      </c>
      <c r="E15781" t="s">
        <v>150</v>
      </c>
      <c r="F15781" t="s">
        <v>151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11594</v>
      </c>
      <c r="C15782" t="s">
        <v>799</v>
      </c>
      <c r="D15782">
        <v>2015</v>
      </c>
      <c r="E15782" t="s">
        <v>150</v>
      </c>
      <c r="F15782" t="s">
        <v>5875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291</v>
      </c>
      <c r="C15783" t="s">
        <v>227</v>
      </c>
      <c r="D15783">
        <v>2007</v>
      </c>
      <c r="E15783" t="s">
        <v>138</v>
      </c>
      <c r="F15783" t="s">
        <v>147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11595</v>
      </c>
      <c r="C15784" t="s">
        <v>119</v>
      </c>
      <c r="D15784">
        <v>2007</v>
      </c>
      <c r="E15784" t="s">
        <v>140</v>
      </c>
      <c r="F15784" t="s">
        <v>1730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11596</v>
      </c>
      <c r="C15785" t="s">
        <v>153</v>
      </c>
      <c r="D15785">
        <v>2005</v>
      </c>
      <c r="E15785" t="s">
        <v>135</v>
      </c>
      <c r="F15785" t="s">
        <v>402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11597</v>
      </c>
      <c r="C15786" t="s">
        <v>119</v>
      </c>
      <c r="D15786">
        <v>2011</v>
      </c>
      <c r="E15786" t="s">
        <v>109</v>
      </c>
      <c r="F15786" t="s">
        <v>4391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9658</v>
      </c>
      <c r="C15787" t="s">
        <v>227</v>
      </c>
      <c r="D15787">
        <v>2004</v>
      </c>
      <c r="E15787" t="s">
        <v>125</v>
      </c>
      <c r="F15787" t="s">
        <v>620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11598</v>
      </c>
      <c r="C15788" t="s">
        <v>239</v>
      </c>
      <c r="D15788">
        <v>2009</v>
      </c>
      <c r="E15788" t="s">
        <v>129</v>
      </c>
      <c r="F15788" t="s">
        <v>5060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497</v>
      </c>
      <c r="C15789" t="s">
        <v>227</v>
      </c>
      <c r="D15789">
        <v>2005</v>
      </c>
      <c r="E15789" t="s">
        <v>150</v>
      </c>
      <c r="F15789" t="s">
        <v>330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11599</v>
      </c>
      <c r="C15790" t="s">
        <v>799</v>
      </c>
      <c r="D15790">
        <v>2016</v>
      </c>
      <c r="E15790" t="s">
        <v>193</v>
      </c>
      <c r="F15790" t="s">
        <v>332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4036</v>
      </c>
      <c r="C15791" t="s">
        <v>227</v>
      </c>
      <c r="D15791">
        <v>2010</v>
      </c>
      <c r="E15791" t="s">
        <v>150</v>
      </c>
      <c r="F15791" t="s">
        <v>285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11600</v>
      </c>
      <c r="C15792" t="s">
        <v>133</v>
      </c>
      <c r="D15792">
        <v>2008</v>
      </c>
      <c r="E15792" t="s">
        <v>120</v>
      </c>
      <c r="F15792" t="s">
        <v>3202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11601</v>
      </c>
      <c r="C15793" t="s">
        <v>196</v>
      </c>
      <c r="D15793">
        <v>1998</v>
      </c>
      <c r="E15793" t="s">
        <v>150</v>
      </c>
      <c r="F15793" t="s">
        <v>11602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9362</v>
      </c>
      <c r="C15794" t="s">
        <v>162</v>
      </c>
      <c r="D15794">
        <v>2002</v>
      </c>
      <c r="E15794" t="s">
        <v>120</v>
      </c>
      <c r="F15794" t="s">
        <v>293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11603</v>
      </c>
      <c r="C15795" t="s">
        <v>799</v>
      </c>
      <c r="D15795">
        <v>2015</v>
      </c>
      <c r="E15795" t="s">
        <v>193</v>
      </c>
      <c r="F15795" t="s">
        <v>11604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10887</v>
      </c>
      <c r="C15796" t="s">
        <v>222</v>
      </c>
      <c r="D15796">
        <v>2003</v>
      </c>
      <c r="E15796" t="s">
        <v>138</v>
      </c>
      <c r="F15796" t="s">
        <v>367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5939</v>
      </c>
      <c r="C15797" t="s">
        <v>227</v>
      </c>
      <c r="D15797">
        <v>2006</v>
      </c>
      <c r="E15797" t="s">
        <v>140</v>
      </c>
      <c r="F15797" t="s">
        <v>82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2719</v>
      </c>
      <c r="C15798" t="s">
        <v>146</v>
      </c>
      <c r="D15798">
        <v>2015</v>
      </c>
      <c r="E15798" t="s">
        <v>120</v>
      </c>
      <c r="F15798" t="s">
        <v>219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1283</v>
      </c>
      <c r="C15799" t="s">
        <v>227</v>
      </c>
      <c r="D15799">
        <v>2008</v>
      </c>
      <c r="E15799" t="s">
        <v>109</v>
      </c>
      <c r="F15799" t="s">
        <v>491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11605</v>
      </c>
      <c r="C15800" t="s">
        <v>153</v>
      </c>
      <c r="D15800">
        <v>2006</v>
      </c>
      <c r="E15800" t="s">
        <v>150</v>
      </c>
      <c r="F15800" t="s">
        <v>1077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11606</v>
      </c>
      <c r="C15801" t="s">
        <v>162</v>
      </c>
      <c r="D15801">
        <v>2002</v>
      </c>
      <c r="E15801" t="s">
        <v>120</v>
      </c>
      <c r="F15801" t="s">
        <v>82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11607</v>
      </c>
      <c r="C15802" t="s">
        <v>256</v>
      </c>
      <c r="D15802">
        <v>2002</v>
      </c>
      <c r="E15802" t="s">
        <v>125</v>
      </c>
      <c r="F15802" t="s">
        <v>82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5675</v>
      </c>
      <c r="C15803" t="s">
        <v>250</v>
      </c>
      <c r="D15803">
        <v>2016</v>
      </c>
      <c r="E15803" t="s">
        <v>320</v>
      </c>
      <c r="F15803" t="s">
        <v>151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11608</v>
      </c>
      <c r="C15804" t="s">
        <v>133</v>
      </c>
      <c r="D15804">
        <v>2009</v>
      </c>
      <c r="E15804" t="s">
        <v>120</v>
      </c>
      <c r="F15804" t="s">
        <v>219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11609</v>
      </c>
      <c r="C15805" t="s">
        <v>133</v>
      </c>
      <c r="D15805">
        <v>2009</v>
      </c>
      <c r="E15805" t="s">
        <v>193</v>
      </c>
      <c r="F15805" t="s">
        <v>1075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11457</v>
      </c>
      <c r="C15806" t="s">
        <v>146</v>
      </c>
      <c r="D15806">
        <v>2016</v>
      </c>
      <c r="E15806" t="s">
        <v>138</v>
      </c>
      <c r="F15806" t="s">
        <v>169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11610</v>
      </c>
      <c r="C15807" t="s">
        <v>133</v>
      </c>
      <c r="D15807">
        <v>2007</v>
      </c>
      <c r="E15807" t="s">
        <v>135</v>
      </c>
      <c r="F15807" t="s">
        <v>293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11611</v>
      </c>
      <c r="C15808" t="s">
        <v>153</v>
      </c>
      <c r="D15808">
        <v>2007</v>
      </c>
      <c r="E15808" t="s">
        <v>193</v>
      </c>
      <c r="F15808" t="s">
        <v>9951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11612</v>
      </c>
      <c r="C15809" t="s">
        <v>133</v>
      </c>
      <c r="D15809">
        <v>2006</v>
      </c>
      <c r="E15809" t="s">
        <v>129</v>
      </c>
      <c r="F15809" t="s">
        <v>402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11613</v>
      </c>
      <c r="C15810" t="s">
        <v>153</v>
      </c>
      <c r="D15810">
        <v>2006</v>
      </c>
      <c r="E15810" t="s">
        <v>150</v>
      </c>
      <c r="F15810" t="s">
        <v>6128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7175</v>
      </c>
      <c r="C15811" t="s">
        <v>146</v>
      </c>
      <c r="D15811">
        <v>2015</v>
      </c>
      <c r="E15811" t="s">
        <v>120</v>
      </c>
      <c r="F15811" t="s">
        <v>6938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11614</v>
      </c>
      <c r="C15812" t="s">
        <v>239</v>
      </c>
      <c r="D15812">
        <v>2012</v>
      </c>
      <c r="E15812" t="s">
        <v>150</v>
      </c>
      <c r="F15812" t="s">
        <v>1077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11615</v>
      </c>
      <c r="C15813" t="s">
        <v>119</v>
      </c>
      <c r="D15813" t="s">
        <v>332</v>
      </c>
      <c r="E15813" t="s">
        <v>125</v>
      </c>
      <c r="F15813" t="s">
        <v>3012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11616</v>
      </c>
      <c r="C15814" t="s">
        <v>153</v>
      </c>
      <c r="D15814">
        <v>2009</v>
      </c>
      <c r="E15814" t="s">
        <v>193</v>
      </c>
      <c r="F15814" t="s">
        <v>11617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11618</v>
      </c>
      <c r="C15815" t="s">
        <v>227</v>
      </c>
      <c r="D15815">
        <v>2010</v>
      </c>
      <c r="E15815" t="s">
        <v>320</v>
      </c>
      <c r="F15815" t="s">
        <v>10289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11619</v>
      </c>
      <c r="C15816" t="s">
        <v>133</v>
      </c>
      <c r="D15816">
        <v>2006</v>
      </c>
      <c r="E15816" t="s">
        <v>131</v>
      </c>
      <c r="F15816" t="s">
        <v>7438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9252</v>
      </c>
      <c r="C15817" t="s">
        <v>256</v>
      </c>
      <c r="D15817">
        <v>2004</v>
      </c>
      <c r="E15817" t="s">
        <v>150</v>
      </c>
      <c r="F15817" t="s">
        <v>230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9550</v>
      </c>
      <c r="C15818" t="s">
        <v>799</v>
      </c>
      <c r="D15818">
        <v>2013</v>
      </c>
      <c r="E15818" t="s">
        <v>120</v>
      </c>
      <c r="F15818" t="s">
        <v>857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11620</v>
      </c>
      <c r="C15819" t="s">
        <v>239</v>
      </c>
      <c r="D15819">
        <v>2006</v>
      </c>
      <c r="E15819" t="s">
        <v>138</v>
      </c>
      <c r="F15819" t="s">
        <v>7038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11621</v>
      </c>
      <c r="C15820" t="s">
        <v>227</v>
      </c>
      <c r="D15820">
        <v>2010</v>
      </c>
      <c r="E15820" t="s">
        <v>320</v>
      </c>
      <c r="F15820" t="s">
        <v>219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3761</v>
      </c>
      <c r="C15821" t="s">
        <v>227</v>
      </c>
      <c r="D15821">
        <v>2005</v>
      </c>
      <c r="E15821" t="s">
        <v>150</v>
      </c>
      <c r="F15821" t="s">
        <v>491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9617</v>
      </c>
      <c r="C15822" t="s">
        <v>146</v>
      </c>
      <c r="D15822">
        <v>2010</v>
      </c>
      <c r="E15822" t="s">
        <v>120</v>
      </c>
      <c r="F15822" t="s">
        <v>9618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11622</v>
      </c>
      <c r="C15823" t="s">
        <v>227</v>
      </c>
      <c r="D15823">
        <v>2008</v>
      </c>
      <c r="E15823" t="s">
        <v>320</v>
      </c>
      <c r="F15823" t="s">
        <v>4877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11623</v>
      </c>
      <c r="C15824" t="s">
        <v>239</v>
      </c>
      <c r="D15824">
        <v>2012</v>
      </c>
      <c r="E15824" t="s">
        <v>150</v>
      </c>
      <c r="F15824" t="s">
        <v>11624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11625</v>
      </c>
      <c r="C15825" t="s">
        <v>153</v>
      </c>
      <c r="D15825">
        <v>2007</v>
      </c>
      <c r="E15825" t="s">
        <v>150</v>
      </c>
      <c r="F15825" t="s">
        <v>4441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11626</v>
      </c>
      <c r="C15826" t="s">
        <v>227</v>
      </c>
      <c r="D15826">
        <v>2008</v>
      </c>
      <c r="E15826" t="s">
        <v>193</v>
      </c>
      <c r="F15826" t="s">
        <v>8965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7383</v>
      </c>
      <c r="C15827" t="s">
        <v>258</v>
      </c>
      <c r="D15827">
        <v>2014</v>
      </c>
      <c r="E15827" t="s">
        <v>131</v>
      </c>
      <c r="F15827" t="s">
        <v>230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11627</v>
      </c>
      <c r="C15828" t="s">
        <v>222</v>
      </c>
      <c r="D15828">
        <v>2004</v>
      </c>
      <c r="E15828" t="s">
        <v>135</v>
      </c>
      <c r="F15828" t="s">
        <v>147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11628</v>
      </c>
      <c r="C15829" t="s">
        <v>133</v>
      </c>
      <c r="D15829">
        <v>2008</v>
      </c>
      <c r="E15829" t="s">
        <v>135</v>
      </c>
      <c r="F15829" t="s">
        <v>230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11629</v>
      </c>
      <c r="C15830" t="s">
        <v>227</v>
      </c>
      <c r="D15830">
        <v>2011</v>
      </c>
      <c r="E15830" t="s">
        <v>138</v>
      </c>
      <c r="F15830" t="s">
        <v>11630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11631</v>
      </c>
      <c r="C15831" t="s">
        <v>173</v>
      </c>
      <c r="D15831">
        <v>2014</v>
      </c>
      <c r="E15831" t="s">
        <v>193</v>
      </c>
      <c r="F15831" t="s">
        <v>285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11632</v>
      </c>
      <c r="C15832" t="s">
        <v>133</v>
      </c>
      <c r="D15832">
        <v>2011</v>
      </c>
      <c r="E15832" t="s">
        <v>135</v>
      </c>
      <c r="F15832" t="s">
        <v>557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11633</v>
      </c>
      <c r="C15833" t="s">
        <v>133</v>
      </c>
      <c r="D15833">
        <v>2005</v>
      </c>
      <c r="E15833" t="s">
        <v>140</v>
      </c>
      <c r="F15833" t="s">
        <v>5555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11634</v>
      </c>
      <c r="C15834" t="s">
        <v>119</v>
      </c>
      <c r="D15834">
        <v>2010</v>
      </c>
      <c r="E15834" t="s">
        <v>140</v>
      </c>
      <c r="F15834" t="s">
        <v>2972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11635</v>
      </c>
      <c r="C15835" t="s">
        <v>256</v>
      </c>
      <c r="D15835">
        <v>2005</v>
      </c>
      <c r="E15835" t="s">
        <v>109</v>
      </c>
      <c r="F15835" t="s">
        <v>5555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11636</v>
      </c>
      <c r="C15836" t="s">
        <v>227</v>
      </c>
      <c r="D15836">
        <v>2011</v>
      </c>
      <c r="E15836" t="s">
        <v>320</v>
      </c>
      <c r="F15836" t="s">
        <v>6824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5796</v>
      </c>
      <c r="C15837" t="s">
        <v>227</v>
      </c>
      <c r="D15837">
        <v>2005</v>
      </c>
      <c r="E15837" t="s">
        <v>138</v>
      </c>
      <c r="F15837" t="s">
        <v>10214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11637</v>
      </c>
      <c r="C15838" t="s">
        <v>227</v>
      </c>
      <c r="D15838">
        <v>2009</v>
      </c>
      <c r="E15838" t="s">
        <v>131</v>
      </c>
      <c r="F15838" t="s">
        <v>984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562</v>
      </c>
      <c r="C15839" t="s">
        <v>227</v>
      </c>
      <c r="D15839">
        <v>2007</v>
      </c>
      <c r="E15839" t="s">
        <v>120</v>
      </c>
      <c r="F15839" t="s">
        <v>219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11638</v>
      </c>
      <c r="C15840" t="s">
        <v>133</v>
      </c>
      <c r="D15840">
        <v>2007</v>
      </c>
      <c r="E15840" t="s">
        <v>150</v>
      </c>
      <c r="F15840" t="s">
        <v>491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11639</v>
      </c>
      <c r="C15841" t="s">
        <v>149</v>
      </c>
      <c r="D15841">
        <v>2014</v>
      </c>
      <c r="E15841" t="s">
        <v>193</v>
      </c>
      <c r="F15841" t="s">
        <v>1077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11640</v>
      </c>
      <c r="C15842" t="s">
        <v>239</v>
      </c>
      <c r="D15842">
        <v>2010</v>
      </c>
      <c r="E15842" t="s">
        <v>129</v>
      </c>
      <c r="F15842" t="s">
        <v>402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11641</v>
      </c>
      <c r="C15843" t="s">
        <v>133</v>
      </c>
      <c r="D15843">
        <v>2011</v>
      </c>
      <c r="E15843" t="s">
        <v>150</v>
      </c>
      <c r="F15843" t="s">
        <v>402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11642</v>
      </c>
      <c r="C15844" t="s">
        <v>153</v>
      </c>
      <c r="D15844">
        <v>2010</v>
      </c>
      <c r="E15844" t="s">
        <v>135</v>
      </c>
      <c r="F15844" t="s">
        <v>1535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11643</v>
      </c>
      <c r="C15845" t="s">
        <v>133</v>
      </c>
      <c r="D15845">
        <v>2010</v>
      </c>
      <c r="E15845" t="s">
        <v>135</v>
      </c>
      <c r="F15845" t="s">
        <v>121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9846</v>
      </c>
      <c r="C15846" t="s">
        <v>799</v>
      </c>
      <c r="D15846">
        <v>2013</v>
      </c>
      <c r="E15846" t="s">
        <v>193</v>
      </c>
      <c r="F15846" t="s">
        <v>6814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11644</v>
      </c>
      <c r="C15847" t="s">
        <v>146</v>
      </c>
      <c r="D15847">
        <v>2010</v>
      </c>
      <c r="E15847" t="s">
        <v>193</v>
      </c>
      <c r="F15847" t="s">
        <v>7607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11645</v>
      </c>
      <c r="C15848" t="s">
        <v>799</v>
      </c>
      <c r="D15848">
        <v>2015</v>
      </c>
      <c r="E15848" t="s">
        <v>150</v>
      </c>
      <c r="F15848" t="s">
        <v>5875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11646</v>
      </c>
      <c r="C15849" t="s">
        <v>146</v>
      </c>
      <c r="D15849">
        <v>2006</v>
      </c>
      <c r="E15849" t="s">
        <v>129</v>
      </c>
      <c r="F15849" t="s">
        <v>70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11647</v>
      </c>
      <c r="C15850" t="s">
        <v>227</v>
      </c>
      <c r="D15850">
        <v>2009</v>
      </c>
      <c r="E15850" t="s">
        <v>138</v>
      </c>
      <c r="F15850" t="s">
        <v>3404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11648</v>
      </c>
      <c r="C15851" t="s">
        <v>133</v>
      </c>
      <c r="D15851">
        <v>2010</v>
      </c>
      <c r="E15851" t="s">
        <v>135</v>
      </c>
      <c r="F15851" t="s">
        <v>11649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11294</v>
      </c>
      <c r="C15852" t="s">
        <v>149</v>
      </c>
      <c r="D15852">
        <v>2007</v>
      </c>
      <c r="E15852" t="s">
        <v>120</v>
      </c>
      <c r="F15852" t="s">
        <v>857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11650</v>
      </c>
      <c r="C15853" t="s">
        <v>119</v>
      </c>
      <c r="D15853">
        <v>2007</v>
      </c>
      <c r="E15853" t="s">
        <v>125</v>
      </c>
      <c r="F15853" t="s">
        <v>6291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11651</v>
      </c>
      <c r="C15854" t="s">
        <v>175</v>
      </c>
      <c r="D15854">
        <v>2016</v>
      </c>
      <c r="E15854" t="s">
        <v>138</v>
      </c>
      <c r="F15854" t="s">
        <v>1309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11652</v>
      </c>
      <c r="C15855" t="s">
        <v>133</v>
      </c>
      <c r="D15855">
        <v>2005</v>
      </c>
      <c r="E15855" t="s">
        <v>138</v>
      </c>
      <c r="F15855" t="s">
        <v>293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11328</v>
      </c>
      <c r="C15856" t="s">
        <v>133</v>
      </c>
      <c r="D15856">
        <v>2011</v>
      </c>
      <c r="E15856" t="s">
        <v>140</v>
      </c>
      <c r="F15856" t="s">
        <v>10746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11653</v>
      </c>
      <c r="C15857" t="s">
        <v>227</v>
      </c>
      <c r="D15857">
        <v>2009</v>
      </c>
      <c r="E15857" t="s">
        <v>129</v>
      </c>
      <c r="F15857" t="s">
        <v>330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11654</v>
      </c>
      <c r="C15858" t="s">
        <v>239</v>
      </c>
      <c r="D15858">
        <v>2013</v>
      </c>
      <c r="E15858" t="s">
        <v>135</v>
      </c>
      <c r="F15858" t="s">
        <v>1077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11655</v>
      </c>
      <c r="C15859" t="s">
        <v>799</v>
      </c>
      <c r="D15859">
        <v>2014</v>
      </c>
      <c r="E15859" t="s">
        <v>193</v>
      </c>
      <c r="F15859" t="s">
        <v>7607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9138</v>
      </c>
      <c r="C15860" t="s">
        <v>227</v>
      </c>
      <c r="D15860">
        <v>2013</v>
      </c>
      <c r="E15860" t="s">
        <v>150</v>
      </c>
      <c r="F15860" t="s">
        <v>285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6188</v>
      </c>
      <c r="C15861" t="s">
        <v>119</v>
      </c>
      <c r="D15861">
        <v>2012</v>
      </c>
      <c r="E15861" t="s">
        <v>150</v>
      </c>
      <c r="F15861" t="s">
        <v>169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11656</v>
      </c>
      <c r="C15862" t="s">
        <v>227</v>
      </c>
      <c r="D15862">
        <v>2013</v>
      </c>
      <c r="E15862" t="s">
        <v>109</v>
      </c>
      <c r="F15862" t="s">
        <v>1518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11657</v>
      </c>
      <c r="C15863" t="s">
        <v>239</v>
      </c>
      <c r="D15863">
        <v>2013</v>
      </c>
      <c r="E15863" t="s">
        <v>193</v>
      </c>
      <c r="F15863" t="s">
        <v>9748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11658</v>
      </c>
      <c r="C15864" t="s">
        <v>799</v>
      </c>
      <c r="D15864">
        <v>2016</v>
      </c>
      <c r="E15864" t="s">
        <v>193</v>
      </c>
      <c r="F15864" t="s">
        <v>10534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11659</v>
      </c>
      <c r="C15865" t="s">
        <v>173</v>
      </c>
      <c r="D15865">
        <v>2014</v>
      </c>
      <c r="E15865" t="s">
        <v>150</v>
      </c>
      <c r="F15865" t="s">
        <v>285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11660</v>
      </c>
      <c r="C15866" t="s">
        <v>153</v>
      </c>
      <c r="D15866">
        <v>2007</v>
      </c>
      <c r="E15866" t="s">
        <v>193</v>
      </c>
      <c r="F15866" t="s">
        <v>9487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5177</v>
      </c>
      <c r="C15867" t="s">
        <v>133</v>
      </c>
      <c r="D15867" t="s">
        <v>332</v>
      </c>
      <c r="E15867" t="s">
        <v>120</v>
      </c>
      <c r="F15867" t="s">
        <v>984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11661</v>
      </c>
      <c r="C15868" t="s">
        <v>133</v>
      </c>
      <c r="D15868">
        <v>2007</v>
      </c>
      <c r="E15868" t="s">
        <v>320</v>
      </c>
      <c r="F15868" t="s">
        <v>857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11662</v>
      </c>
      <c r="C15869" t="s">
        <v>133</v>
      </c>
      <c r="D15869">
        <v>1985</v>
      </c>
      <c r="E15869" t="s">
        <v>150</v>
      </c>
      <c r="F15869" t="s">
        <v>11663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11664</v>
      </c>
      <c r="C15870" t="s">
        <v>149</v>
      </c>
      <c r="D15870">
        <v>2010</v>
      </c>
      <c r="E15870" t="s">
        <v>150</v>
      </c>
      <c r="F15870" t="s">
        <v>857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11665</v>
      </c>
      <c r="C15871" t="s">
        <v>227</v>
      </c>
      <c r="D15871">
        <v>2009</v>
      </c>
      <c r="E15871" t="s">
        <v>320</v>
      </c>
      <c r="F15871" t="s">
        <v>6824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9310</v>
      </c>
      <c r="C15872" t="s">
        <v>222</v>
      </c>
      <c r="D15872">
        <v>2003</v>
      </c>
      <c r="E15872" t="s">
        <v>125</v>
      </c>
      <c r="F15872" t="s">
        <v>237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11666</v>
      </c>
      <c r="C15873" t="s">
        <v>153</v>
      </c>
      <c r="D15873">
        <v>2006</v>
      </c>
      <c r="E15873" t="s">
        <v>193</v>
      </c>
      <c r="F15873" t="s">
        <v>285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1375</v>
      </c>
      <c r="C15874" t="s">
        <v>162</v>
      </c>
      <c r="D15874">
        <v>2004</v>
      </c>
      <c r="E15874" t="s">
        <v>138</v>
      </c>
      <c r="F15874" t="s">
        <v>1605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11667</v>
      </c>
      <c r="C15875" t="s">
        <v>153</v>
      </c>
      <c r="D15875">
        <v>2008</v>
      </c>
      <c r="E15875" t="s">
        <v>138</v>
      </c>
      <c r="F15875" t="s">
        <v>230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10437</v>
      </c>
      <c r="C15876" t="s">
        <v>227</v>
      </c>
      <c r="D15876">
        <v>2009</v>
      </c>
      <c r="E15876" t="s">
        <v>140</v>
      </c>
      <c r="F15876" t="s">
        <v>6824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10264</v>
      </c>
      <c r="C15877" t="s">
        <v>173</v>
      </c>
      <c r="D15877">
        <v>2013</v>
      </c>
      <c r="E15877" t="s">
        <v>120</v>
      </c>
      <c r="F15877" t="s">
        <v>1077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11668</v>
      </c>
      <c r="C15878" t="s">
        <v>256</v>
      </c>
      <c r="D15878" t="s">
        <v>332</v>
      </c>
      <c r="E15878" t="s">
        <v>150</v>
      </c>
      <c r="F15878" t="s">
        <v>984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11669</v>
      </c>
      <c r="C15879" t="s">
        <v>239</v>
      </c>
      <c r="D15879">
        <v>2010</v>
      </c>
      <c r="E15879" t="s">
        <v>135</v>
      </c>
      <c r="F15879" t="s">
        <v>7723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11159</v>
      </c>
      <c r="C15880" t="s">
        <v>119</v>
      </c>
      <c r="D15880" t="s">
        <v>332</v>
      </c>
      <c r="E15880" t="s">
        <v>135</v>
      </c>
      <c r="F15880" t="s">
        <v>4839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11670</v>
      </c>
      <c r="C15881" t="s">
        <v>173</v>
      </c>
      <c r="D15881">
        <v>2011</v>
      </c>
      <c r="E15881" t="s">
        <v>135</v>
      </c>
      <c r="F15881" t="s">
        <v>8719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11671</v>
      </c>
      <c r="C15882" t="s">
        <v>227</v>
      </c>
      <c r="D15882">
        <v>2003</v>
      </c>
      <c r="E15882" t="s">
        <v>320</v>
      </c>
      <c r="F15882" t="s">
        <v>219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11672</v>
      </c>
      <c r="C15883" t="s">
        <v>799</v>
      </c>
      <c r="D15883">
        <v>2014</v>
      </c>
      <c r="E15883" t="s">
        <v>193</v>
      </c>
      <c r="F15883" t="s">
        <v>11673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11674</v>
      </c>
      <c r="C15884" t="s">
        <v>146</v>
      </c>
      <c r="D15884">
        <v>2006</v>
      </c>
      <c r="E15884" t="s">
        <v>138</v>
      </c>
      <c r="F15884" t="s">
        <v>1077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11675</v>
      </c>
      <c r="C15885" t="s">
        <v>153</v>
      </c>
      <c r="D15885">
        <v>2009</v>
      </c>
      <c r="E15885" t="s">
        <v>193</v>
      </c>
      <c r="F15885" t="s">
        <v>9628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11676</v>
      </c>
      <c r="C15886" t="s">
        <v>119</v>
      </c>
      <c r="D15886">
        <v>2010</v>
      </c>
      <c r="E15886" t="s">
        <v>125</v>
      </c>
      <c r="F15886" t="s">
        <v>293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11677</v>
      </c>
      <c r="C15887" t="s">
        <v>799</v>
      </c>
      <c r="D15887">
        <v>2016</v>
      </c>
      <c r="E15887" t="s">
        <v>193</v>
      </c>
      <c r="F15887" t="s">
        <v>7607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11678</v>
      </c>
      <c r="C15888" t="s">
        <v>175</v>
      </c>
      <c r="D15888">
        <v>2016</v>
      </c>
      <c r="E15888" t="s">
        <v>181</v>
      </c>
      <c r="F15888" t="s">
        <v>9628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8131</v>
      </c>
      <c r="C15889" t="s">
        <v>258</v>
      </c>
      <c r="D15889">
        <v>2012</v>
      </c>
      <c r="E15889" t="s">
        <v>320</v>
      </c>
      <c r="F15889" t="s">
        <v>857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11679</v>
      </c>
      <c r="C15890" t="s">
        <v>227</v>
      </c>
      <c r="D15890">
        <v>2004</v>
      </c>
      <c r="E15890" t="s">
        <v>120</v>
      </c>
      <c r="F15890" t="s">
        <v>230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11680</v>
      </c>
      <c r="C15891" t="s">
        <v>133</v>
      </c>
      <c r="D15891">
        <v>2011</v>
      </c>
      <c r="E15891" t="s">
        <v>193</v>
      </c>
      <c r="F15891" t="s">
        <v>2955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4712</v>
      </c>
      <c r="C15892" t="s">
        <v>256</v>
      </c>
      <c r="D15892">
        <v>2004</v>
      </c>
      <c r="E15892" t="s">
        <v>109</v>
      </c>
      <c r="F15892" t="s">
        <v>237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6432</v>
      </c>
      <c r="C15893" t="s">
        <v>256</v>
      </c>
      <c r="D15893">
        <v>2004</v>
      </c>
      <c r="E15893" t="s">
        <v>138</v>
      </c>
      <c r="F15893" t="s">
        <v>1243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11681</v>
      </c>
      <c r="C15894" t="s">
        <v>133</v>
      </c>
      <c r="D15894">
        <v>2006</v>
      </c>
      <c r="E15894" t="s">
        <v>150</v>
      </c>
      <c r="F15894" t="s">
        <v>3941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11682</v>
      </c>
      <c r="C15895" t="s">
        <v>239</v>
      </c>
      <c r="D15895">
        <v>2008</v>
      </c>
      <c r="E15895" t="s">
        <v>193</v>
      </c>
      <c r="F15895" t="s">
        <v>5875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10010</v>
      </c>
      <c r="C15896" t="s">
        <v>222</v>
      </c>
      <c r="D15896">
        <v>2002</v>
      </c>
      <c r="E15896" t="s">
        <v>125</v>
      </c>
      <c r="F15896" t="s">
        <v>1634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3437</v>
      </c>
      <c r="C15897" t="s">
        <v>227</v>
      </c>
      <c r="D15897">
        <v>2007</v>
      </c>
      <c r="E15897" t="s">
        <v>138</v>
      </c>
      <c r="F15897" t="s">
        <v>169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11683</v>
      </c>
      <c r="C15898" t="s">
        <v>119</v>
      </c>
      <c r="D15898">
        <v>2009</v>
      </c>
      <c r="E15898" t="s">
        <v>125</v>
      </c>
      <c r="F15898" t="s">
        <v>2268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11684</v>
      </c>
      <c r="C15899" t="s">
        <v>227</v>
      </c>
      <c r="D15899">
        <v>2015</v>
      </c>
      <c r="E15899" t="s">
        <v>140</v>
      </c>
      <c r="F15899" t="s">
        <v>219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11685</v>
      </c>
      <c r="C15900" t="s">
        <v>153</v>
      </c>
      <c r="D15900">
        <v>2008</v>
      </c>
      <c r="E15900" t="s">
        <v>193</v>
      </c>
      <c r="F15900" t="s">
        <v>9407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11686</v>
      </c>
      <c r="C15901" t="s">
        <v>740</v>
      </c>
      <c r="D15901">
        <v>2007</v>
      </c>
      <c r="E15901" t="s">
        <v>138</v>
      </c>
      <c r="F15901" t="s">
        <v>11687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11688</v>
      </c>
      <c r="C15902" t="s">
        <v>133</v>
      </c>
      <c r="D15902" t="s">
        <v>332</v>
      </c>
      <c r="E15902" t="s">
        <v>140</v>
      </c>
      <c r="F15902" t="s">
        <v>121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11689</v>
      </c>
      <c r="C15903" t="s">
        <v>162</v>
      </c>
      <c r="D15903">
        <v>2006</v>
      </c>
      <c r="E15903" t="s">
        <v>150</v>
      </c>
      <c r="F15903" t="s">
        <v>491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11690</v>
      </c>
      <c r="C15904" t="s">
        <v>153</v>
      </c>
      <c r="D15904">
        <v>2007</v>
      </c>
      <c r="E15904" t="s">
        <v>320</v>
      </c>
      <c r="F15904" t="s">
        <v>293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11691</v>
      </c>
      <c r="C15905" t="s">
        <v>239</v>
      </c>
      <c r="D15905">
        <v>2006</v>
      </c>
      <c r="E15905" t="s">
        <v>140</v>
      </c>
      <c r="F15905" t="s">
        <v>402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11692</v>
      </c>
      <c r="C15906" t="s">
        <v>153</v>
      </c>
      <c r="D15906">
        <v>2008</v>
      </c>
      <c r="E15906" t="s">
        <v>193</v>
      </c>
      <c r="F15906" t="s">
        <v>7607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11693</v>
      </c>
      <c r="C15907" t="s">
        <v>239</v>
      </c>
      <c r="D15907">
        <v>2008</v>
      </c>
      <c r="E15907" t="s">
        <v>135</v>
      </c>
      <c r="F15907" t="s">
        <v>8719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11694</v>
      </c>
      <c r="C15908" t="s">
        <v>133</v>
      </c>
      <c r="D15908">
        <v>2006</v>
      </c>
      <c r="E15908" t="s">
        <v>135</v>
      </c>
      <c r="F15908" t="s">
        <v>2540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11695</v>
      </c>
      <c r="C15909" t="s">
        <v>799</v>
      </c>
      <c r="D15909">
        <v>2015</v>
      </c>
      <c r="E15909" t="s">
        <v>150</v>
      </c>
      <c r="F15909" t="s">
        <v>7607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11696</v>
      </c>
      <c r="C15910" t="s">
        <v>173</v>
      </c>
      <c r="D15910">
        <v>2014</v>
      </c>
      <c r="E15910" t="s">
        <v>193</v>
      </c>
      <c r="F15910" t="s">
        <v>4776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11635</v>
      </c>
      <c r="C15911" t="s">
        <v>153</v>
      </c>
      <c r="D15911">
        <v>2005</v>
      </c>
      <c r="E15911" t="s">
        <v>109</v>
      </c>
      <c r="F15911" t="s">
        <v>5555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11697</v>
      </c>
      <c r="C15912" t="s">
        <v>239</v>
      </c>
      <c r="D15912">
        <v>2010</v>
      </c>
      <c r="E15912" t="s">
        <v>193</v>
      </c>
      <c r="F15912" t="s">
        <v>5875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11698</v>
      </c>
      <c r="C15913" t="s">
        <v>162</v>
      </c>
      <c r="D15913">
        <v>2001</v>
      </c>
      <c r="E15913" t="s">
        <v>129</v>
      </c>
      <c r="F15913" t="s">
        <v>2240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11699</v>
      </c>
      <c r="C15914" t="s">
        <v>227</v>
      </c>
      <c r="D15914">
        <v>2004</v>
      </c>
      <c r="E15914" t="s">
        <v>320</v>
      </c>
      <c r="F15914" t="s">
        <v>367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11700</v>
      </c>
      <c r="C15915" t="s">
        <v>162</v>
      </c>
      <c r="D15915">
        <v>2003</v>
      </c>
      <c r="E15915" t="s">
        <v>109</v>
      </c>
      <c r="F15915" t="s">
        <v>4377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11701</v>
      </c>
      <c r="C15916" t="s">
        <v>239</v>
      </c>
      <c r="D15916">
        <v>2008</v>
      </c>
      <c r="E15916" t="s">
        <v>193</v>
      </c>
      <c r="F15916" t="s">
        <v>11702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11703</v>
      </c>
      <c r="C15917" t="s">
        <v>133</v>
      </c>
      <c r="D15917" t="s">
        <v>332</v>
      </c>
      <c r="E15917" t="s">
        <v>135</v>
      </c>
      <c r="F15917" t="s">
        <v>332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11704</v>
      </c>
      <c r="C15918" t="s">
        <v>133</v>
      </c>
      <c r="D15918">
        <v>2009</v>
      </c>
      <c r="E15918" t="s">
        <v>125</v>
      </c>
      <c r="F15918" t="s">
        <v>616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11705</v>
      </c>
      <c r="C15919" t="s">
        <v>239</v>
      </c>
      <c r="D15919">
        <v>2011</v>
      </c>
      <c r="E15919" t="s">
        <v>129</v>
      </c>
      <c r="F15919" t="s">
        <v>5060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11706</v>
      </c>
      <c r="C15920" t="s">
        <v>133</v>
      </c>
      <c r="D15920">
        <v>2010</v>
      </c>
      <c r="E15920" t="s">
        <v>135</v>
      </c>
      <c r="F15920" t="s">
        <v>5821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11707</v>
      </c>
      <c r="C15921" t="s">
        <v>162</v>
      </c>
      <c r="D15921">
        <v>2005</v>
      </c>
      <c r="E15921" t="s">
        <v>109</v>
      </c>
      <c r="F15921" t="s">
        <v>82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11708</v>
      </c>
      <c r="C15922" t="s">
        <v>133</v>
      </c>
      <c r="D15922">
        <v>2010</v>
      </c>
      <c r="E15922" t="s">
        <v>129</v>
      </c>
      <c r="F15922" t="s">
        <v>4015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11709</v>
      </c>
      <c r="C15923" t="s">
        <v>239</v>
      </c>
      <c r="D15923">
        <v>2006</v>
      </c>
      <c r="E15923" t="s">
        <v>135</v>
      </c>
      <c r="F15923" t="s">
        <v>293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11710</v>
      </c>
      <c r="C15924" t="s">
        <v>239</v>
      </c>
      <c r="D15924">
        <v>2012</v>
      </c>
      <c r="E15924" t="s">
        <v>129</v>
      </c>
      <c r="F15924" t="s">
        <v>1535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11711</v>
      </c>
      <c r="C15925" t="s">
        <v>227</v>
      </c>
      <c r="D15925">
        <v>2014</v>
      </c>
      <c r="E15925" t="s">
        <v>129</v>
      </c>
      <c r="F15925" t="s">
        <v>6824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11712</v>
      </c>
      <c r="C15926" t="s">
        <v>227</v>
      </c>
      <c r="D15926">
        <v>2002</v>
      </c>
      <c r="E15926" t="s">
        <v>320</v>
      </c>
      <c r="F15926" t="s">
        <v>893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11713</v>
      </c>
      <c r="C15927" t="s">
        <v>175</v>
      </c>
      <c r="D15927">
        <v>2015</v>
      </c>
      <c r="E15927" t="s">
        <v>150</v>
      </c>
      <c r="F15927" t="s">
        <v>402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11714</v>
      </c>
      <c r="C15928" t="s">
        <v>239</v>
      </c>
      <c r="D15928">
        <v>2012</v>
      </c>
      <c r="E15928" t="s">
        <v>150</v>
      </c>
      <c r="F15928" t="s">
        <v>1077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11715</v>
      </c>
      <c r="C15929" t="s">
        <v>133</v>
      </c>
      <c r="D15929">
        <v>2007</v>
      </c>
      <c r="E15929" t="s">
        <v>125</v>
      </c>
      <c r="F15929" t="s">
        <v>620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11716</v>
      </c>
      <c r="C15930" t="s">
        <v>149</v>
      </c>
      <c r="D15930">
        <v>2011</v>
      </c>
      <c r="E15930" t="s">
        <v>181</v>
      </c>
      <c r="F15930" t="s">
        <v>293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11717</v>
      </c>
      <c r="C15931" t="s">
        <v>799</v>
      </c>
      <c r="D15931">
        <v>2011</v>
      </c>
      <c r="E15931" t="s">
        <v>135</v>
      </c>
      <c r="F15931" t="s">
        <v>166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10740</v>
      </c>
      <c r="C15932" t="s">
        <v>239</v>
      </c>
      <c r="D15932">
        <v>2015</v>
      </c>
      <c r="E15932" t="s">
        <v>150</v>
      </c>
      <c r="F15932" t="s">
        <v>857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9590</v>
      </c>
      <c r="C15933" t="s">
        <v>222</v>
      </c>
      <c r="D15933">
        <v>2006</v>
      </c>
      <c r="E15933" t="s">
        <v>125</v>
      </c>
      <c r="F15933" t="s">
        <v>1165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11718</v>
      </c>
      <c r="C15934" t="s">
        <v>799</v>
      </c>
      <c r="D15934">
        <v>2015</v>
      </c>
      <c r="E15934" t="s">
        <v>193</v>
      </c>
      <c r="F15934" t="s">
        <v>5875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11719</v>
      </c>
      <c r="C15935" t="s">
        <v>239</v>
      </c>
      <c r="D15935">
        <v>2009</v>
      </c>
      <c r="E15935" t="s">
        <v>193</v>
      </c>
      <c r="F15935" t="s">
        <v>166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11720</v>
      </c>
      <c r="C15936" t="s">
        <v>133</v>
      </c>
      <c r="D15936">
        <v>2008</v>
      </c>
      <c r="E15936" t="s">
        <v>150</v>
      </c>
      <c r="F15936" t="s">
        <v>3941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11721</v>
      </c>
      <c r="C15937" t="s">
        <v>133</v>
      </c>
      <c r="D15937">
        <v>2007</v>
      </c>
      <c r="E15937" t="s">
        <v>140</v>
      </c>
      <c r="F15937" t="s">
        <v>82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11722</v>
      </c>
      <c r="C15938" t="s">
        <v>196</v>
      </c>
      <c r="D15938">
        <v>1999</v>
      </c>
      <c r="E15938" t="s">
        <v>140</v>
      </c>
      <c r="F15938" t="s">
        <v>3629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11723</v>
      </c>
      <c r="C15939" t="s">
        <v>133</v>
      </c>
      <c r="D15939">
        <v>2008</v>
      </c>
      <c r="E15939" t="s">
        <v>140</v>
      </c>
      <c r="F15939" t="s">
        <v>857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11724</v>
      </c>
      <c r="C15940" t="s">
        <v>133</v>
      </c>
      <c r="D15940">
        <v>2005</v>
      </c>
      <c r="E15940" t="s">
        <v>138</v>
      </c>
      <c r="F15940" t="s">
        <v>1309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9051</v>
      </c>
      <c r="C15941" t="s">
        <v>149</v>
      </c>
      <c r="D15941">
        <v>2015</v>
      </c>
      <c r="E15941" t="s">
        <v>150</v>
      </c>
      <c r="F15941" t="s">
        <v>402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11725</v>
      </c>
      <c r="C15942" t="s">
        <v>175</v>
      </c>
      <c r="D15942">
        <v>2016</v>
      </c>
      <c r="E15942" t="s">
        <v>150</v>
      </c>
      <c r="F15942" t="s">
        <v>11726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634</v>
      </c>
      <c r="C15943" t="s">
        <v>239</v>
      </c>
      <c r="D15943">
        <v>2006</v>
      </c>
      <c r="E15943" t="s">
        <v>193</v>
      </c>
      <c r="F15943" t="s">
        <v>714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11727</v>
      </c>
      <c r="C15944" t="s">
        <v>133</v>
      </c>
      <c r="D15944">
        <v>2006</v>
      </c>
      <c r="E15944" t="s">
        <v>135</v>
      </c>
      <c r="F15944" t="s">
        <v>1605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11728</v>
      </c>
      <c r="C15945" t="s">
        <v>239</v>
      </c>
      <c r="D15945">
        <v>2013</v>
      </c>
      <c r="E15945" t="s">
        <v>150</v>
      </c>
      <c r="F15945" t="s">
        <v>1077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11729</v>
      </c>
      <c r="C15946" t="s">
        <v>799</v>
      </c>
      <c r="D15946">
        <v>2016</v>
      </c>
      <c r="E15946" t="s">
        <v>193</v>
      </c>
      <c r="F15946" t="s">
        <v>1077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11730</v>
      </c>
      <c r="C15947" t="s">
        <v>799</v>
      </c>
      <c r="D15947">
        <v>2014</v>
      </c>
      <c r="E15947" t="s">
        <v>193</v>
      </c>
      <c r="F15947" t="s">
        <v>9487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11731</v>
      </c>
      <c r="C15948" t="s">
        <v>175</v>
      </c>
      <c r="D15948">
        <v>2016</v>
      </c>
      <c r="E15948" t="s">
        <v>138</v>
      </c>
      <c r="F15948" t="s">
        <v>2425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11732</v>
      </c>
      <c r="C15949" t="s">
        <v>149</v>
      </c>
      <c r="D15949">
        <v>2013</v>
      </c>
      <c r="E15949" t="s">
        <v>193</v>
      </c>
      <c r="F15949" t="s">
        <v>402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11733</v>
      </c>
      <c r="C15950" t="s">
        <v>133</v>
      </c>
      <c r="D15950">
        <v>2009</v>
      </c>
      <c r="E15950" t="s">
        <v>135</v>
      </c>
      <c r="F15950" t="s">
        <v>11649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11734</v>
      </c>
      <c r="C15951" t="s">
        <v>153</v>
      </c>
      <c r="D15951">
        <v>2007</v>
      </c>
      <c r="E15951" t="s">
        <v>135</v>
      </c>
      <c r="F15951" t="s">
        <v>8098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6683</v>
      </c>
      <c r="C15952" t="s">
        <v>153</v>
      </c>
      <c r="D15952">
        <v>2006</v>
      </c>
      <c r="E15952" t="s">
        <v>150</v>
      </c>
      <c r="F15952" t="s">
        <v>330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11735</v>
      </c>
      <c r="C15953" t="s">
        <v>153</v>
      </c>
      <c r="D15953">
        <v>2003</v>
      </c>
      <c r="E15953" t="s">
        <v>125</v>
      </c>
      <c r="F15953" t="s">
        <v>1605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11736</v>
      </c>
      <c r="C15954" t="s">
        <v>239</v>
      </c>
      <c r="D15954">
        <v>2010</v>
      </c>
      <c r="E15954" t="s">
        <v>193</v>
      </c>
      <c r="F15954" t="s">
        <v>2955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11737</v>
      </c>
      <c r="C15955" t="s">
        <v>799</v>
      </c>
      <c r="D15955">
        <v>2015</v>
      </c>
      <c r="E15955" t="s">
        <v>150</v>
      </c>
      <c r="F15955" t="s">
        <v>402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8218</v>
      </c>
      <c r="C15956" t="s">
        <v>222</v>
      </c>
      <c r="D15956">
        <v>2006</v>
      </c>
      <c r="E15956" t="s">
        <v>125</v>
      </c>
      <c r="F15956" t="s">
        <v>216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11738</v>
      </c>
      <c r="C15957" t="s">
        <v>146</v>
      </c>
      <c r="D15957">
        <v>2010</v>
      </c>
      <c r="E15957" t="s">
        <v>193</v>
      </c>
      <c r="F15957" t="s">
        <v>7607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11739</v>
      </c>
      <c r="C15958" t="s">
        <v>227</v>
      </c>
      <c r="D15958">
        <v>2006</v>
      </c>
      <c r="E15958" t="s">
        <v>129</v>
      </c>
      <c r="F15958" t="s">
        <v>786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11740</v>
      </c>
      <c r="C15959" t="s">
        <v>133</v>
      </c>
      <c r="D15959">
        <v>2008</v>
      </c>
      <c r="E15959" t="s">
        <v>193</v>
      </c>
      <c r="F15959" t="s">
        <v>1077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11741</v>
      </c>
      <c r="C15960" t="s">
        <v>133</v>
      </c>
      <c r="D15960">
        <v>2007</v>
      </c>
      <c r="E15960" t="s">
        <v>320</v>
      </c>
      <c r="F15960" t="s">
        <v>1647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11742</v>
      </c>
      <c r="C15961" t="s">
        <v>153</v>
      </c>
      <c r="D15961">
        <v>2002</v>
      </c>
      <c r="E15961" t="s">
        <v>135</v>
      </c>
      <c r="F15961" t="s">
        <v>9425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11743</v>
      </c>
      <c r="C15962" t="s">
        <v>239</v>
      </c>
      <c r="D15962">
        <v>2010</v>
      </c>
      <c r="E15962" t="s">
        <v>193</v>
      </c>
      <c r="F15962" t="s">
        <v>5745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11744</v>
      </c>
      <c r="C15963" t="s">
        <v>799</v>
      </c>
      <c r="D15963">
        <v>2014</v>
      </c>
      <c r="E15963" t="s">
        <v>140</v>
      </c>
      <c r="F15963" t="s">
        <v>1518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11745</v>
      </c>
      <c r="C15964" t="s">
        <v>227</v>
      </c>
      <c r="D15964">
        <v>2008</v>
      </c>
      <c r="E15964" t="s">
        <v>320</v>
      </c>
      <c r="F15964" t="s">
        <v>4011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11746</v>
      </c>
      <c r="C15965" t="s">
        <v>227</v>
      </c>
      <c r="D15965">
        <v>2007</v>
      </c>
      <c r="E15965" t="s">
        <v>140</v>
      </c>
      <c r="F15965" t="s">
        <v>11747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11748</v>
      </c>
      <c r="C15966" t="s">
        <v>133</v>
      </c>
      <c r="D15966">
        <v>2012</v>
      </c>
      <c r="E15966" t="s">
        <v>131</v>
      </c>
      <c r="F15966" t="s">
        <v>10777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11749</v>
      </c>
      <c r="C15967" t="s">
        <v>227</v>
      </c>
      <c r="D15967">
        <v>2011</v>
      </c>
      <c r="E15967" t="s">
        <v>320</v>
      </c>
      <c r="F15967" t="s">
        <v>6824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11750</v>
      </c>
      <c r="C15968" t="s">
        <v>133</v>
      </c>
      <c r="D15968">
        <v>2008</v>
      </c>
      <c r="E15968" t="s">
        <v>140</v>
      </c>
      <c r="F15968" t="s">
        <v>230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8892</v>
      </c>
      <c r="C15969" t="s">
        <v>149</v>
      </c>
      <c r="D15969">
        <v>2012</v>
      </c>
      <c r="E15969" t="s">
        <v>140</v>
      </c>
      <c r="F15969" t="s">
        <v>1077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11751</v>
      </c>
      <c r="C15970" t="s">
        <v>227</v>
      </c>
      <c r="D15970">
        <v>2011</v>
      </c>
      <c r="E15970" t="s">
        <v>140</v>
      </c>
      <c r="F15970" t="s">
        <v>11752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11753</v>
      </c>
      <c r="C15971" t="s">
        <v>799</v>
      </c>
      <c r="D15971">
        <v>2015</v>
      </c>
      <c r="E15971" t="s">
        <v>320</v>
      </c>
      <c r="F15971" t="s">
        <v>151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5117</v>
      </c>
      <c r="C15972" t="s">
        <v>153</v>
      </c>
      <c r="D15972">
        <v>2008</v>
      </c>
      <c r="E15972" t="s">
        <v>125</v>
      </c>
      <c r="F15972" t="s">
        <v>3882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11754</v>
      </c>
      <c r="C15973" t="s">
        <v>153</v>
      </c>
      <c r="D15973">
        <v>2009</v>
      </c>
      <c r="E15973" t="s">
        <v>193</v>
      </c>
      <c r="F15973" t="s">
        <v>7607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11755</v>
      </c>
      <c r="C15974" t="s">
        <v>153</v>
      </c>
      <c r="D15974">
        <v>2010</v>
      </c>
      <c r="E15974" t="s">
        <v>193</v>
      </c>
      <c r="F15974" t="s">
        <v>11756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11757</v>
      </c>
      <c r="C15975" t="s">
        <v>239</v>
      </c>
      <c r="D15975">
        <v>2012</v>
      </c>
      <c r="E15975" t="s">
        <v>193</v>
      </c>
      <c r="F15975" t="s">
        <v>1077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11758</v>
      </c>
      <c r="C15976" t="s">
        <v>239</v>
      </c>
      <c r="D15976">
        <v>2010</v>
      </c>
      <c r="E15976" t="s">
        <v>193</v>
      </c>
      <c r="F15976" t="s">
        <v>1077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3790</v>
      </c>
      <c r="C15977" t="s">
        <v>227</v>
      </c>
      <c r="D15977">
        <v>1995</v>
      </c>
      <c r="E15977" t="s">
        <v>135</v>
      </c>
      <c r="F15977" t="s">
        <v>367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11759</v>
      </c>
      <c r="C15978" t="s">
        <v>153</v>
      </c>
      <c r="D15978">
        <v>2007</v>
      </c>
      <c r="E15978" t="s">
        <v>193</v>
      </c>
      <c r="F15978" t="s">
        <v>5875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11760</v>
      </c>
      <c r="C15979" t="s">
        <v>256</v>
      </c>
      <c r="D15979">
        <v>2004</v>
      </c>
      <c r="E15979" t="s">
        <v>125</v>
      </c>
      <c r="F15979" t="s">
        <v>2937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11761</v>
      </c>
      <c r="C15980" t="s">
        <v>239</v>
      </c>
      <c r="D15980">
        <v>2015</v>
      </c>
      <c r="E15980" t="s">
        <v>150</v>
      </c>
      <c r="F15980" t="s">
        <v>6705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10799</v>
      </c>
      <c r="C15981" t="s">
        <v>149</v>
      </c>
      <c r="D15981">
        <v>2015</v>
      </c>
      <c r="E15981" t="s">
        <v>193</v>
      </c>
      <c r="F15981" t="s">
        <v>4638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2339</v>
      </c>
      <c r="C15982" t="s">
        <v>227</v>
      </c>
      <c r="D15982">
        <v>2008</v>
      </c>
      <c r="E15982" t="s">
        <v>150</v>
      </c>
      <c r="F15982" t="s">
        <v>2340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11762</v>
      </c>
      <c r="C15983" t="s">
        <v>799</v>
      </c>
      <c r="D15983">
        <v>2016</v>
      </c>
      <c r="E15983" t="s">
        <v>150</v>
      </c>
      <c r="F15983" t="s">
        <v>2425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11763</v>
      </c>
      <c r="C15984" t="s">
        <v>173</v>
      </c>
      <c r="D15984">
        <v>2016</v>
      </c>
      <c r="E15984" t="s">
        <v>150</v>
      </c>
      <c r="F15984" t="s">
        <v>402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11764</v>
      </c>
      <c r="C15985" t="s">
        <v>133</v>
      </c>
      <c r="D15985">
        <v>2007</v>
      </c>
      <c r="E15985" t="s">
        <v>135</v>
      </c>
      <c r="F15985" t="s">
        <v>219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11765</v>
      </c>
      <c r="C15986" t="s">
        <v>133</v>
      </c>
      <c r="D15986">
        <v>2006</v>
      </c>
      <c r="E15986" t="s">
        <v>131</v>
      </c>
      <c r="F15986" t="s">
        <v>268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11766</v>
      </c>
      <c r="C15987" t="s">
        <v>133</v>
      </c>
      <c r="D15987">
        <v>2008</v>
      </c>
      <c r="E15987" t="s">
        <v>140</v>
      </c>
      <c r="F15987" t="s">
        <v>2299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11767</v>
      </c>
      <c r="C15988" t="s">
        <v>239</v>
      </c>
      <c r="D15988">
        <v>2010</v>
      </c>
      <c r="E15988" t="s">
        <v>193</v>
      </c>
      <c r="F15988" t="s">
        <v>2955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11768</v>
      </c>
      <c r="C15989" t="s">
        <v>162</v>
      </c>
      <c r="D15989">
        <v>2003</v>
      </c>
      <c r="E15989" t="s">
        <v>150</v>
      </c>
      <c r="F15989" t="s">
        <v>169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7285</v>
      </c>
      <c r="C15990" t="s">
        <v>146</v>
      </c>
      <c r="D15990">
        <v>2014</v>
      </c>
      <c r="E15990" t="s">
        <v>120</v>
      </c>
      <c r="F15990" t="s">
        <v>7286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11769</v>
      </c>
      <c r="C15991" t="s">
        <v>239</v>
      </c>
      <c r="D15991">
        <v>2011</v>
      </c>
      <c r="E15991" t="s">
        <v>129</v>
      </c>
      <c r="F15991" t="s">
        <v>8719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11770</v>
      </c>
      <c r="C15992" t="s">
        <v>239</v>
      </c>
      <c r="D15992">
        <v>2009</v>
      </c>
      <c r="E15992" t="s">
        <v>181</v>
      </c>
      <c r="F15992" t="s">
        <v>6705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1394</v>
      </c>
      <c r="C15993" t="s">
        <v>119</v>
      </c>
      <c r="D15993">
        <v>2008</v>
      </c>
      <c r="E15993" t="s">
        <v>109</v>
      </c>
      <c r="F15993" t="s">
        <v>121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11771</v>
      </c>
      <c r="C15994" t="s">
        <v>239</v>
      </c>
      <c r="D15994">
        <v>2006</v>
      </c>
      <c r="E15994" t="s">
        <v>131</v>
      </c>
      <c r="F15994" t="s">
        <v>293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7196</v>
      </c>
      <c r="C15995" t="s">
        <v>239</v>
      </c>
      <c r="D15995">
        <v>2012</v>
      </c>
      <c r="E15995" t="s">
        <v>181</v>
      </c>
      <c r="F15995" t="s">
        <v>4638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11772</v>
      </c>
      <c r="C15996" t="s">
        <v>153</v>
      </c>
      <c r="D15996">
        <v>2009</v>
      </c>
      <c r="E15996" t="s">
        <v>193</v>
      </c>
      <c r="F15996" t="s">
        <v>5875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11773</v>
      </c>
      <c r="C15997" t="s">
        <v>227</v>
      </c>
      <c r="D15997">
        <v>2009</v>
      </c>
      <c r="E15997" t="s">
        <v>120</v>
      </c>
      <c r="F15997" t="s">
        <v>230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10433</v>
      </c>
      <c r="C15998" t="s">
        <v>119</v>
      </c>
      <c r="D15998">
        <v>2012</v>
      </c>
      <c r="E15998" t="s">
        <v>193</v>
      </c>
      <c r="F15998" t="s">
        <v>7281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11774</v>
      </c>
      <c r="C15999" t="s">
        <v>153</v>
      </c>
      <c r="D15999">
        <v>2006</v>
      </c>
      <c r="E15999" t="s">
        <v>150</v>
      </c>
      <c r="F15999" t="s">
        <v>285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11775</v>
      </c>
      <c r="C16000" t="s">
        <v>173</v>
      </c>
      <c r="D16000">
        <v>2016</v>
      </c>
      <c r="E16000" t="s">
        <v>181</v>
      </c>
      <c r="F16000" t="s">
        <v>402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623</v>
      </c>
      <c r="C16001" t="s">
        <v>227</v>
      </c>
      <c r="D16001">
        <v>1994</v>
      </c>
      <c r="E16001" t="s">
        <v>181</v>
      </c>
      <c r="F16001" t="s">
        <v>523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11776</v>
      </c>
      <c r="C16002" t="s">
        <v>133</v>
      </c>
      <c r="D16002">
        <v>2009</v>
      </c>
      <c r="E16002" t="s">
        <v>135</v>
      </c>
      <c r="F16002" t="s">
        <v>6062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11777</v>
      </c>
      <c r="C16003" t="s">
        <v>133</v>
      </c>
      <c r="D16003">
        <v>2008</v>
      </c>
      <c r="E16003" t="s">
        <v>135</v>
      </c>
      <c r="F16003" t="s">
        <v>293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11778</v>
      </c>
      <c r="C16004" t="s">
        <v>133</v>
      </c>
      <c r="D16004">
        <v>2011</v>
      </c>
      <c r="E16004" t="s">
        <v>129</v>
      </c>
      <c r="F16004" t="s">
        <v>984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9093</v>
      </c>
      <c r="C16005" t="s">
        <v>227</v>
      </c>
      <c r="D16005">
        <v>2005</v>
      </c>
      <c r="E16005" t="s">
        <v>138</v>
      </c>
      <c r="F16005" t="s">
        <v>151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11779</v>
      </c>
      <c r="C16006" t="s">
        <v>239</v>
      </c>
      <c r="D16006">
        <v>2010</v>
      </c>
      <c r="E16006" t="s">
        <v>193</v>
      </c>
      <c r="F16006" t="s">
        <v>5875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11675</v>
      </c>
      <c r="C16007" t="s">
        <v>239</v>
      </c>
      <c r="D16007">
        <v>2009</v>
      </c>
      <c r="E16007" t="s">
        <v>193</v>
      </c>
      <c r="F16007" t="s">
        <v>9628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11780</v>
      </c>
      <c r="C16008" t="s">
        <v>239</v>
      </c>
      <c r="D16008">
        <v>2010</v>
      </c>
      <c r="E16008" t="s">
        <v>193</v>
      </c>
      <c r="F16008" t="s">
        <v>9628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11781</v>
      </c>
      <c r="C16009" t="s">
        <v>799</v>
      </c>
      <c r="D16009">
        <v>2014</v>
      </c>
      <c r="E16009" t="s">
        <v>129</v>
      </c>
      <c r="F16009" t="s">
        <v>10084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11782</v>
      </c>
      <c r="C16010" t="s">
        <v>227</v>
      </c>
      <c r="D16010">
        <v>2007</v>
      </c>
      <c r="E16010" t="s">
        <v>129</v>
      </c>
      <c r="F16010" t="s">
        <v>237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11783</v>
      </c>
      <c r="C16011" t="s">
        <v>133</v>
      </c>
      <c r="D16011">
        <v>2008</v>
      </c>
      <c r="E16011" t="s">
        <v>129</v>
      </c>
      <c r="F16011" t="s">
        <v>4688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5969</v>
      </c>
      <c r="C16012" t="s">
        <v>227</v>
      </c>
      <c r="D16012">
        <v>2006</v>
      </c>
      <c r="E16012" t="s">
        <v>138</v>
      </c>
      <c r="F16012" t="s">
        <v>82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11784</v>
      </c>
      <c r="C16013" t="s">
        <v>146</v>
      </c>
      <c r="D16013">
        <v>2006</v>
      </c>
      <c r="E16013" t="s">
        <v>138</v>
      </c>
      <c r="F16013" t="s">
        <v>82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9413</v>
      </c>
      <c r="C16014" t="s">
        <v>239</v>
      </c>
      <c r="D16014">
        <v>2007</v>
      </c>
      <c r="E16014" t="s">
        <v>120</v>
      </c>
      <c r="F16014" t="s">
        <v>219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11785</v>
      </c>
      <c r="C16015" t="s">
        <v>227</v>
      </c>
      <c r="D16015">
        <v>2005</v>
      </c>
      <c r="E16015" t="s">
        <v>320</v>
      </c>
      <c r="F16015" t="s">
        <v>7681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11786</v>
      </c>
      <c r="C16016" t="s">
        <v>149</v>
      </c>
      <c r="D16016">
        <v>2012</v>
      </c>
      <c r="E16016" t="s">
        <v>320</v>
      </c>
      <c r="F16016" t="s">
        <v>4186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11787</v>
      </c>
      <c r="C16017" t="s">
        <v>227</v>
      </c>
      <c r="D16017">
        <v>2010</v>
      </c>
      <c r="E16017" t="s">
        <v>140</v>
      </c>
      <c r="F16017" t="s">
        <v>11391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11788</v>
      </c>
      <c r="C16018" t="s">
        <v>133</v>
      </c>
      <c r="D16018">
        <v>2008</v>
      </c>
      <c r="E16018" t="s">
        <v>135</v>
      </c>
      <c r="F16018" t="s">
        <v>8853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11789</v>
      </c>
      <c r="C16019" t="s">
        <v>227</v>
      </c>
      <c r="D16019">
        <v>2002</v>
      </c>
      <c r="E16019" t="s">
        <v>138</v>
      </c>
      <c r="F16019" t="s">
        <v>237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11790</v>
      </c>
      <c r="C16020" t="s">
        <v>133</v>
      </c>
      <c r="D16020">
        <v>2006</v>
      </c>
      <c r="E16020" t="s">
        <v>320</v>
      </c>
      <c r="F16020" t="s">
        <v>857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11791</v>
      </c>
      <c r="C16021" t="s">
        <v>175</v>
      </c>
      <c r="D16021">
        <v>2016</v>
      </c>
      <c r="E16021" t="s">
        <v>150</v>
      </c>
      <c r="F16021" t="s">
        <v>402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11792</v>
      </c>
      <c r="C16022" t="s">
        <v>799</v>
      </c>
      <c r="D16022">
        <v>2016</v>
      </c>
      <c r="E16022" t="s">
        <v>150</v>
      </c>
      <c r="F16022" t="s">
        <v>2003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11793</v>
      </c>
      <c r="C16023" t="s">
        <v>239</v>
      </c>
      <c r="D16023">
        <v>2010</v>
      </c>
      <c r="E16023" t="s">
        <v>193</v>
      </c>
      <c r="F16023" t="s">
        <v>5875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11794</v>
      </c>
      <c r="C16024" t="s">
        <v>133</v>
      </c>
      <c r="D16024">
        <v>2007</v>
      </c>
      <c r="E16024" t="s">
        <v>120</v>
      </c>
      <c r="F16024" t="s">
        <v>1605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11795</v>
      </c>
      <c r="C16025" t="s">
        <v>239</v>
      </c>
      <c r="D16025">
        <v>2006</v>
      </c>
      <c r="E16025" t="s">
        <v>150</v>
      </c>
      <c r="F16025" t="s">
        <v>293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11796</v>
      </c>
      <c r="C16026" t="s">
        <v>133</v>
      </c>
      <c r="D16026">
        <v>2007</v>
      </c>
      <c r="E16026" t="s">
        <v>135</v>
      </c>
      <c r="F16026" t="s">
        <v>1077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2502</v>
      </c>
      <c r="C16027" t="s">
        <v>227</v>
      </c>
      <c r="D16027">
        <v>2009</v>
      </c>
      <c r="E16027" t="s">
        <v>129</v>
      </c>
      <c r="F16027" t="s">
        <v>70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11337</v>
      </c>
      <c r="C16028" t="s">
        <v>162</v>
      </c>
      <c r="D16028">
        <v>2004</v>
      </c>
      <c r="E16028" t="s">
        <v>120</v>
      </c>
      <c r="F16028" t="s">
        <v>3251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11797</v>
      </c>
      <c r="C16029" t="s">
        <v>239</v>
      </c>
      <c r="D16029">
        <v>2010</v>
      </c>
      <c r="E16029" t="s">
        <v>193</v>
      </c>
      <c r="F16029" t="s">
        <v>2955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11798</v>
      </c>
      <c r="C16030" t="s">
        <v>799</v>
      </c>
      <c r="D16030">
        <v>2016</v>
      </c>
      <c r="E16030" t="s">
        <v>193</v>
      </c>
      <c r="F16030" t="s">
        <v>5875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11799</v>
      </c>
      <c r="C16031" t="s">
        <v>153</v>
      </c>
      <c r="D16031">
        <v>2008</v>
      </c>
      <c r="E16031" t="s">
        <v>193</v>
      </c>
      <c r="F16031" t="s">
        <v>4441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11800</v>
      </c>
      <c r="C16032" t="s">
        <v>133</v>
      </c>
      <c r="D16032">
        <v>2008</v>
      </c>
      <c r="E16032" t="s">
        <v>140</v>
      </c>
      <c r="F16032" t="s">
        <v>7681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11801</v>
      </c>
      <c r="C16033" t="s">
        <v>239</v>
      </c>
      <c r="D16033">
        <v>2009</v>
      </c>
      <c r="E16033" t="s">
        <v>193</v>
      </c>
      <c r="F16033" t="s">
        <v>10561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11802</v>
      </c>
      <c r="C16034" t="s">
        <v>239</v>
      </c>
      <c r="D16034">
        <v>2014</v>
      </c>
      <c r="E16034" t="s">
        <v>193</v>
      </c>
      <c r="F16034" t="s">
        <v>5875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3556</v>
      </c>
      <c r="C16035" t="s">
        <v>153</v>
      </c>
      <c r="D16035">
        <v>2008</v>
      </c>
      <c r="E16035" t="s">
        <v>109</v>
      </c>
      <c r="F16035" t="s">
        <v>230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11803</v>
      </c>
      <c r="C16036" t="s">
        <v>153</v>
      </c>
      <c r="D16036">
        <v>2006</v>
      </c>
      <c r="E16036" t="s">
        <v>138</v>
      </c>
      <c r="F16036" t="s">
        <v>857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11804</v>
      </c>
      <c r="C16037" t="s">
        <v>133</v>
      </c>
      <c r="D16037">
        <v>2006</v>
      </c>
      <c r="E16037" t="s">
        <v>150</v>
      </c>
      <c r="F16037" t="s">
        <v>402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9402</v>
      </c>
      <c r="C16038" t="s">
        <v>149</v>
      </c>
      <c r="D16038">
        <v>2016</v>
      </c>
      <c r="E16038" t="s">
        <v>135</v>
      </c>
      <c r="F16038" t="s">
        <v>6814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7175</v>
      </c>
      <c r="C16039" t="s">
        <v>250</v>
      </c>
      <c r="D16039">
        <v>2015</v>
      </c>
      <c r="E16039" t="s">
        <v>120</v>
      </c>
      <c r="F16039" t="s">
        <v>6938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7469</v>
      </c>
      <c r="C16040" t="s">
        <v>153</v>
      </c>
      <c r="D16040">
        <v>2008</v>
      </c>
      <c r="E16040" t="s">
        <v>135</v>
      </c>
      <c r="F16040" t="s">
        <v>82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11805</v>
      </c>
      <c r="C16041" t="s">
        <v>153</v>
      </c>
      <c r="D16041">
        <v>2006</v>
      </c>
      <c r="E16041" t="s">
        <v>193</v>
      </c>
      <c r="F16041" t="s">
        <v>166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11806</v>
      </c>
      <c r="C16042" t="s">
        <v>227</v>
      </c>
      <c r="D16042">
        <v>2002</v>
      </c>
      <c r="E16042" t="s">
        <v>320</v>
      </c>
      <c r="F16042" t="s">
        <v>147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9902</v>
      </c>
      <c r="C16043" t="s">
        <v>256</v>
      </c>
      <c r="D16043">
        <v>2004</v>
      </c>
      <c r="E16043" t="s">
        <v>131</v>
      </c>
      <c r="F16043" t="s">
        <v>230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11807</v>
      </c>
      <c r="C16044" t="s">
        <v>153</v>
      </c>
      <c r="D16044">
        <v>2006</v>
      </c>
      <c r="E16044" t="s">
        <v>129</v>
      </c>
      <c r="F16044" t="s">
        <v>11808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11809</v>
      </c>
      <c r="C16045" t="s">
        <v>175</v>
      </c>
      <c r="D16045">
        <v>2015</v>
      </c>
      <c r="E16045" t="s">
        <v>129</v>
      </c>
      <c r="F16045" t="s">
        <v>9492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11810</v>
      </c>
      <c r="C16046" t="s">
        <v>146</v>
      </c>
      <c r="D16046">
        <v>2011</v>
      </c>
      <c r="E16046" t="s">
        <v>193</v>
      </c>
      <c r="F16046" t="s">
        <v>7637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354</v>
      </c>
      <c r="C16047" t="s">
        <v>227</v>
      </c>
      <c r="D16047">
        <v>2007</v>
      </c>
      <c r="E16047" t="s">
        <v>135</v>
      </c>
      <c r="F16047" t="s">
        <v>5696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11811</v>
      </c>
      <c r="C16048" t="s">
        <v>227</v>
      </c>
      <c r="D16048">
        <v>2008</v>
      </c>
      <c r="E16048" t="s">
        <v>320</v>
      </c>
      <c r="F16048" t="s">
        <v>9085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1315</v>
      </c>
      <c r="C16049" t="s">
        <v>227</v>
      </c>
      <c r="D16049">
        <v>2006</v>
      </c>
      <c r="E16049" t="s">
        <v>135</v>
      </c>
      <c r="F16049" t="s">
        <v>82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11812</v>
      </c>
      <c r="C16050" t="s">
        <v>175</v>
      </c>
      <c r="D16050">
        <v>2016</v>
      </c>
      <c r="E16050" t="s">
        <v>135</v>
      </c>
      <c r="F16050" t="s">
        <v>402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11572</v>
      </c>
      <c r="C16051" t="s">
        <v>239</v>
      </c>
      <c r="D16051">
        <v>2012</v>
      </c>
      <c r="E16051" t="s">
        <v>150</v>
      </c>
      <c r="F16051" t="s">
        <v>10516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11813</v>
      </c>
      <c r="C16052" t="s">
        <v>227</v>
      </c>
      <c r="D16052">
        <v>2011</v>
      </c>
      <c r="E16052" t="s">
        <v>193</v>
      </c>
      <c r="F16052" t="s">
        <v>3856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11814</v>
      </c>
      <c r="C16053" t="s">
        <v>227</v>
      </c>
      <c r="D16053">
        <v>2016</v>
      </c>
      <c r="E16053" t="s">
        <v>320</v>
      </c>
      <c r="F16053" t="s">
        <v>2268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11815</v>
      </c>
      <c r="C16054" t="s">
        <v>153</v>
      </c>
      <c r="D16054">
        <v>2006</v>
      </c>
      <c r="E16054" t="s">
        <v>193</v>
      </c>
      <c r="F16054" t="s">
        <v>10021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474</v>
      </c>
      <c r="C16055" t="s">
        <v>146</v>
      </c>
      <c r="D16055">
        <v>2008</v>
      </c>
      <c r="E16055" t="s">
        <v>109</v>
      </c>
      <c r="F16055" t="s">
        <v>147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11816</v>
      </c>
      <c r="C16056" t="s">
        <v>153</v>
      </c>
      <c r="D16056">
        <v>2008</v>
      </c>
      <c r="E16056" t="s">
        <v>181</v>
      </c>
      <c r="F16056" t="s">
        <v>2937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11817</v>
      </c>
      <c r="C16057" t="s">
        <v>153</v>
      </c>
      <c r="D16057">
        <v>2008</v>
      </c>
      <c r="E16057" t="s">
        <v>120</v>
      </c>
      <c r="F16057" t="s">
        <v>857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10256</v>
      </c>
      <c r="C16058" t="s">
        <v>153</v>
      </c>
      <c r="D16058">
        <v>2011</v>
      </c>
      <c r="E16058" t="s">
        <v>193</v>
      </c>
      <c r="F16058" t="s">
        <v>9487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5177</v>
      </c>
      <c r="C16059" t="s">
        <v>239</v>
      </c>
      <c r="D16059" t="s">
        <v>332</v>
      </c>
      <c r="E16059" t="s">
        <v>120</v>
      </c>
      <c r="F16059" t="s">
        <v>1089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5574</v>
      </c>
      <c r="C16060" t="s">
        <v>227</v>
      </c>
      <c r="D16060" t="s">
        <v>332</v>
      </c>
      <c r="E16060" t="s">
        <v>125</v>
      </c>
      <c r="F16060" t="s">
        <v>3882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11818</v>
      </c>
      <c r="C16061" t="s">
        <v>153</v>
      </c>
      <c r="D16061">
        <v>2005</v>
      </c>
      <c r="E16061" t="s">
        <v>125</v>
      </c>
      <c r="F16061" t="s">
        <v>3882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11819</v>
      </c>
      <c r="C16062" t="s">
        <v>153</v>
      </c>
      <c r="D16062">
        <v>2002</v>
      </c>
      <c r="E16062" t="s">
        <v>135</v>
      </c>
      <c r="F16062" t="s">
        <v>11820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11821</v>
      </c>
      <c r="C16063" t="s">
        <v>227</v>
      </c>
      <c r="D16063">
        <v>2011</v>
      </c>
      <c r="E16063" t="s">
        <v>140</v>
      </c>
      <c r="F16063" t="s">
        <v>6744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10264</v>
      </c>
      <c r="C16064" t="s">
        <v>146</v>
      </c>
      <c r="D16064">
        <v>2013</v>
      </c>
      <c r="E16064" t="s">
        <v>120</v>
      </c>
      <c r="F16064" t="s">
        <v>1077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11822</v>
      </c>
      <c r="C16065" t="s">
        <v>146</v>
      </c>
      <c r="D16065">
        <v>2006</v>
      </c>
      <c r="E16065" t="s">
        <v>320</v>
      </c>
      <c r="F16065" t="s">
        <v>1075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11823</v>
      </c>
      <c r="C16066" t="s">
        <v>173</v>
      </c>
      <c r="D16066">
        <v>2015</v>
      </c>
      <c r="E16066" t="s">
        <v>150</v>
      </c>
      <c r="F16066" t="s">
        <v>402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11824</v>
      </c>
      <c r="C16067" t="s">
        <v>222</v>
      </c>
      <c r="D16067" t="s">
        <v>332</v>
      </c>
      <c r="E16067" t="s">
        <v>150</v>
      </c>
      <c r="F16067" t="s">
        <v>984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11825</v>
      </c>
      <c r="C16068" t="s">
        <v>153</v>
      </c>
      <c r="D16068">
        <v>2010</v>
      </c>
      <c r="E16068" t="s">
        <v>135</v>
      </c>
      <c r="F16068" t="s">
        <v>8098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11826</v>
      </c>
      <c r="C16069" t="s">
        <v>227</v>
      </c>
      <c r="D16069">
        <v>2001</v>
      </c>
      <c r="E16069" t="s">
        <v>140</v>
      </c>
      <c r="F16069" t="s">
        <v>11112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11827</v>
      </c>
      <c r="C16070" t="s">
        <v>162</v>
      </c>
      <c r="D16070">
        <v>2003</v>
      </c>
      <c r="E16070" t="s">
        <v>181</v>
      </c>
      <c r="F16070" t="s">
        <v>714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6342</v>
      </c>
      <c r="C16071" t="s">
        <v>222</v>
      </c>
      <c r="D16071">
        <v>2005</v>
      </c>
      <c r="E16071" t="s">
        <v>193</v>
      </c>
      <c r="F16071" t="s">
        <v>169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11828</v>
      </c>
      <c r="C16072" t="s">
        <v>227</v>
      </c>
      <c r="D16072">
        <v>2009</v>
      </c>
      <c r="E16072" t="s">
        <v>320</v>
      </c>
      <c r="F16072" t="s">
        <v>6824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5535</v>
      </c>
      <c r="C16073" t="s">
        <v>162</v>
      </c>
      <c r="D16073">
        <v>2005</v>
      </c>
      <c r="E16073" t="s">
        <v>135</v>
      </c>
      <c r="F16073" t="s">
        <v>151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11829</v>
      </c>
      <c r="C16074" t="s">
        <v>173</v>
      </c>
      <c r="D16074">
        <v>2015</v>
      </c>
      <c r="E16074" t="s">
        <v>140</v>
      </c>
      <c r="F16074" t="s">
        <v>8900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11830</v>
      </c>
      <c r="C16075" t="s">
        <v>227</v>
      </c>
      <c r="D16075">
        <v>1992</v>
      </c>
      <c r="E16075" t="s">
        <v>320</v>
      </c>
      <c r="F16075" t="s">
        <v>11831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11832</v>
      </c>
      <c r="C16076" t="s">
        <v>133</v>
      </c>
      <c r="D16076">
        <v>2009</v>
      </c>
      <c r="E16076" t="s">
        <v>131</v>
      </c>
      <c r="F16076" t="s">
        <v>11833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11834</v>
      </c>
      <c r="C16077" t="s">
        <v>799</v>
      </c>
      <c r="D16077">
        <v>2015</v>
      </c>
      <c r="E16077" t="s">
        <v>150</v>
      </c>
      <c r="F16077" t="s">
        <v>7607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11835</v>
      </c>
      <c r="C16078" t="s">
        <v>133</v>
      </c>
      <c r="D16078">
        <v>2008</v>
      </c>
      <c r="E16078" t="s">
        <v>120</v>
      </c>
      <c r="F16078" t="s">
        <v>2972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11836</v>
      </c>
      <c r="C16079" t="s">
        <v>133</v>
      </c>
      <c r="D16079">
        <v>2009</v>
      </c>
      <c r="E16079" t="s">
        <v>129</v>
      </c>
      <c r="F16079" t="s">
        <v>402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11837</v>
      </c>
      <c r="C16080" t="s">
        <v>133</v>
      </c>
      <c r="D16080">
        <v>2008</v>
      </c>
      <c r="E16080" t="s">
        <v>131</v>
      </c>
      <c r="F16080" t="s">
        <v>4786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10505</v>
      </c>
      <c r="C16081" t="s">
        <v>222</v>
      </c>
      <c r="D16081">
        <v>2002</v>
      </c>
      <c r="E16081" t="s">
        <v>131</v>
      </c>
      <c r="F16081" t="s">
        <v>3773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1785</v>
      </c>
      <c r="C16082" t="s">
        <v>227</v>
      </c>
      <c r="D16082">
        <v>2007</v>
      </c>
      <c r="E16082" t="s">
        <v>120</v>
      </c>
      <c r="F16082" t="s">
        <v>230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11838</v>
      </c>
      <c r="C16083" t="s">
        <v>149</v>
      </c>
      <c r="D16083">
        <v>2012</v>
      </c>
      <c r="E16083" t="s">
        <v>120</v>
      </c>
      <c r="F16083" t="s">
        <v>11839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11840</v>
      </c>
      <c r="C16084" t="s">
        <v>239</v>
      </c>
      <c r="D16084">
        <v>2010</v>
      </c>
      <c r="E16084" t="s">
        <v>193</v>
      </c>
      <c r="F16084" t="s">
        <v>10760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11841</v>
      </c>
      <c r="C16085" t="s">
        <v>239</v>
      </c>
      <c r="D16085">
        <v>2011</v>
      </c>
      <c r="E16085" t="s">
        <v>193</v>
      </c>
      <c r="F16085" t="s">
        <v>6705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8662</v>
      </c>
      <c r="C16086" t="s">
        <v>149</v>
      </c>
      <c r="D16086">
        <v>2013</v>
      </c>
      <c r="E16086" t="s">
        <v>129</v>
      </c>
      <c r="F16086" t="s">
        <v>5390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11842</v>
      </c>
      <c r="C16087" t="s">
        <v>162</v>
      </c>
      <c r="D16087">
        <v>2002</v>
      </c>
      <c r="E16087" t="s">
        <v>125</v>
      </c>
      <c r="F16087" t="s">
        <v>1605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11843</v>
      </c>
      <c r="C16088" t="s">
        <v>239</v>
      </c>
      <c r="D16088">
        <v>2011</v>
      </c>
      <c r="E16088" t="s">
        <v>193</v>
      </c>
      <c r="F16088" t="s">
        <v>10516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11844</v>
      </c>
      <c r="C16089" t="s">
        <v>119</v>
      </c>
      <c r="D16089">
        <v>2008</v>
      </c>
      <c r="E16089" t="s">
        <v>120</v>
      </c>
      <c r="F16089" t="s">
        <v>3941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11845</v>
      </c>
      <c r="C16090" t="s">
        <v>153</v>
      </c>
      <c r="D16090">
        <v>2009</v>
      </c>
      <c r="E16090" t="s">
        <v>193</v>
      </c>
      <c r="F16090" t="s">
        <v>5875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11846</v>
      </c>
      <c r="C16091" t="s">
        <v>133</v>
      </c>
      <c r="D16091">
        <v>2010</v>
      </c>
      <c r="E16091" t="s">
        <v>193</v>
      </c>
      <c r="F16091" t="s">
        <v>5088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9800</v>
      </c>
      <c r="C16092" t="s">
        <v>133</v>
      </c>
      <c r="D16092">
        <v>2010</v>
      </c>
      <c r="E16092" t="s">
        <v>125</v>
      </c>
      <c r="F16092" t="s">
        <v>4391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11847</v>
      </c>
      <c r="C16093" t="s">
        <v>222</v>
      </c>
      <c r="D16093">
        <v>2003</v>
      </c>
      <c r="E16093" t="s">
        <v>125</v>
      </c>
      <c r="F16093" t="s">
        <v>10563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10096</v>
      </c>
      <c r="C16094" t="s">
        <v>146</v>
      </c>
      <c r="D16094">
        <v>2009</v>
      </c>
      <c r="E16094" t="s">
        <v>125</v>
      </c>
      <c r="F16094" t="s">
        <v>3882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179</v>
      </c>
      <c r="C16095" t="s">
        <v>227</v>
      </c>
      <c r="D16095">
        <v>2002</v>
      </c>
      <c r="E16095" t="s">
        <v>150</v>
      </c>
      <c r="F16095" t="s">
        <v>151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11848</v>
      </c>
      <c r="C16096" t="s">
        <v>133</v>
      </c>
      <c r="D16096">
        <v>2008</v>
      </c>
      <c r="E16096" t="s">
        <v>193</v>
      </c>
      <c r="F16096" t="s">
        <v>1077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11849</v>
      </c>
      <c r="C16097" t="s">
        <v>175</v>
      </c>
      <c r="D16097">
        <v>2016</v>
      </c>
      <c r="E16097" t="s">
        <v>150</v>
      </c>
      <c r="F16097" t="s">
        <v>285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11850</v>
      </c>
      <c r="C16098" t="s">
        <v>239</v>
      </c>
      <c r="D16098">
        <v>2012</v>
      </c>
      <c r="E16098" t="s">
        <v>150</v>
      </c>
      <c r="F16098" t="s">
        <v>5875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11223</v>
      </c>
      <c r="C16099" t="s">
        <v>119</v>
      </c>
      <c r="D16099">
        <v>2009</v>
      </c>
      <c r="E16099" t="s">
        <v>125</v>
      </c>
      <c r="F16099" t="s">
        <v>3251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11470</v>
      </c>
      <c r="C16100" t="s">
        <v>146</v>
      </c>
      <c r="D16100">
        <v>2013</v>
      </c>
      <c r="E16100" t="s">
        <v>150</v>
      </c>
      <c r="F16100" t="s">
        <v>402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11851</v>
      </c>
      <c r="C16101" t="s">
        <v>799</v>
      </c>
      <c r="D16101">
        <v>2014</v>
      </c>
      <c r="E16101" t="s">
        <v>193</v>
      </c>
      <c r="F16101" t="s">
        <v>9487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11852</v>
      </c>
      <c r="C16102" t="s">
        <v>146</v>
      </c>
      <c r="D16102">
        <v>2009</v>
      </c>
      <c r="E16102" t="s">
        <v>135</v>
      </c>
      <c r="F16102" t="s">
        <v>293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9974</v>
      </c>
      <c r="C16103" t="s">
        <v>222</v>
      </c>
      <c r="D16103">
        <v>2005</v>
      </c>
      <c r="E16103" t="s">
        <v>150</v>
      </c>
      <c r="F16103" t="s">
        <v>491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11853</v>
      </c>
      <c r="C16104" t="s">
        <v>133</v>
      </c>
      <c r="D16104">
        <v>2011</v>
      </c>
      <c r="E16104" t="s">
        <v>135</v>
      </c>
      <c r="F16104" t="s">
        <v>402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11854</v>
      </c>
      <c r="C16105" t="s">
        <v>239</v>
      </c>
      <c r="D16105">
        <v>2010</v>
      </c>
      <c r="E16105" t="s">
        <v>193</v>
      </c>
      <c r="F16105" t="s">
        <v>9951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9051</v>
      </c>
      <c r="C16106" t="s">
        <v>258</v>
      </c>
      <c r="D16106">
        <v>2015</v>
      </c>
      <c r="E16106" t="s">
        <v>150</v>
      </c>
      <c r="F16106" t="s">
        <v>402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11855</v>
      </c>
      <c r="C16107" t="s">
        <v>155</v>
      </c>
      <c r="D16107">
        <v>1993</v>
      </c>
      <c r="E16107" t="s">
        <v>125</v>
      </c>
      <c r="F16107" t="s">
        <v>2173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10660</v>
      </c>
      <c r="C16108" t="s">
        <v>149</v>
      </c>
      <c r="D16108">
        <v>2015</v>
      </c>
      <c r="E16108" t="s">
        <v>150</v>
      </c>
      <c r="F16108" t="s">
        <v>9349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11856</v>
      </c>
      <c r="C16109" t="s">
        <v>799</v>
      </c>
      <c r="D16109">
        <v>2014</v>
      </c>
      <c r="E16109" t="s">
        <v>193</v>
      </c>
      <c r="F16109" t="s">
        <v>5875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7775</v>
      </c>
      <c r="C16110" t="s">
        <v>153</v>
      </c>
      <c r="D16110">
        <v>2007</v>
      </c>
      <c r="E16110" t="s">
        <v>135</v>
      </c>
      <c r="F16110" t="s">
        <v>1075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11857</v>
      </c>
      <c r="C16111" t="s">
        <v>227</v>
      </c>
      <c r="D16111">
        <v>2015</v>
      </c>
      <c r="E16111" t="s">
        <v>150</v>
      </c>
      <c r="F16111" t="s">
        <v>9934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11858</v>
      </c>
      <c r="C16112" t="s">
        <v>146</v>
      </c>
      <c r="D16112">
        <v>2013</v>
      </c>
      <c r="E16112" t="s">
        <v>138</v>
      </c>
      <c r="F16112" t="s">
        <v>7637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10495</v>
      </c>
      <c r="C16113" t="s">
        <v>153</v>
      </c>
      <c r="D16113">
        <v>2010</v>
      </c>
      <c r="E16113" t="s">
        <v>193</v>
      </c>
      <c r="F16113" t="s">
        <v>1077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11859</v>
      </c>
      <c r="C16114" t="s">
        <v>239</v>
      </c>
      <c r="D16114">
        <v>2013</v>
      </c>
      <c r="E16114" t="s">
        <v>193</v>
      </c>
      <c r="F16114" t="s">
        <v>9349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11817</v>
      </c>
      <c r="C16115" t="s">
        <v>149</v>
      </c>
      <c r="D16115">
        <v>2008</v>
      </c>
      <c r="E16115" t="s">
        <v>120</v>
      </c>
      <c r="F16115" t="s">
        <v>857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11860</v>
      </c>
      <c r="C16116" t="s">
        <v>250</v>
      </c>
      <c r="D16116">
        <v>2014</v>
      </c>
      <c r="E16116" t="s">
        <v>193</v>
      </c>
      <c r="F16116" t="s">
        <v>7607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11861</v>
      </c>
      <c r="C16117" t="s">
        <v>227</v>
      </c>
      <c r="D16117">
        <v>2009</v>
      </c>
      <c r="E16117" t="s">
        <v>131</v>
      </c>
      <c r="F16117" t="s">
        <v>402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11862</v>
      </c>
      <c r="C16118" t="s">
        <v>239</v>
      </c>
      <c r="D16118">
        <v>2010</v>
      </c>
      <c r="E16118" t="s">
        <v>193</v>
      </c>
      <c r="F16118" t="s">
        <v>6814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11863</v>
      </c>
      <c r="C16119" t="s">
        <v>133</v>
      </c>
      <c r="D16119">
        <v>2010</v>
      </c>
      <c r="E16119" t="s">
        <v>135</v>
      </c>
      <c r="F16119" t="s">
        <v>1423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11864</v>
      </c>
      <c r="C16120" t="s">
        <v>227</v>
      </c>
      <c r="D16120">
        <v>2004</v>
      </c>
      <c r="E16120" t="s">
        <v>120</v>
      </c>
      <c r="F16120" t="s">
        <v>230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11865</v>
      </c>
      <c r="C16121" t="s">
        <v>799</v>
      </c>
      <c r="D16121">
        <v>2015</v>
      </c>
      <c r="E16121" t="s">
        <v>193</v>
      </c>
      <c r="F16121" t="s">
        <v>9349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2116</v>
      </c>
      <c r="C16122" t="s">
        <v>799</v>
      </c>
      <c r="D16122">
        <v>2013</v>
      </c>
      <c r="E16122" t="s">
        <v>150</v>
      </c>
      <c r="F16122" t="s">
        <v>857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11866</v>
      </c>
      <c r="C16123" t="s">
        <v>119</v>
      </c>
      <c r="D16123">
        <v>2012</v>
      </c>
      <c r="E16123" t="s">
        <v>125</v>
      </c>
      <c r="F16123" t="s">
        <v>1590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11867</v>
      </c>
      <c r="C16124" t="s">
        <v>227</v>
      </c>
      <c r="D16124">
        <v>2007</v>
      </c>
      <c r="E16124" t="s">
        <v>320</v>
      </c>
      <c r="F16124" t="s">
        <v>4011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11868</v>
      </c>
      <c r="C16125" t="s">
        <v>173</v>
      </c>
      <c r="D16125">
        <v>2011</v>
      </c>
      <c r="E16125" t="s">
        <v>150</v>
      </c>
      <c r="F16125" t="s">
        <v>121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8018</v>
      </c>
      <c r="C16126" t="s">
        <v>146</v>
      </c>
      <c r="D16126">
        <v>2013</v>
      </c>
      <c r="E16126" t="s">
        <v>150</v>
      </c>
      <c r="F16126" t="s">
        <v>402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11869</v>
      </c>
      <c r="C16127" t="s">
        <v>133</v>
      </c>
      <c r="D16127">
        <v>2009</v>
      </c>
      <c r="E16127" t="s">
        <v>193</v>
      </c>
      <c r="F16127" t="s">
        <v>4638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11870</v>
      </c>
      <c r="C16128" t="s">
        <v>162</v>
      </c>
      <c r="D16128">
        <v>2002</v>
      </c>
      <c r="E16128" t="s">
        <v>140</v>
      </c>
      <c r="F16128" t="s">
        <v>857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621</v>
      </c>
      <c r="C16129" t="s">
        <v>149</v>
      </c>
      <c r="D16129">
        <v>2012</v>
      </c>
      <c r="E16129" t="s">
        <v>120</v>
      </c>
      <c r="F16129" t="s">
        <v>219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11871</v>
      </c>
      <c r="C16130" t="s">
        <v>227</v>
      </c>
      <c r="D16130">
        <v>2011</v>
      </c>
      <c r="E16130" t="s">
        <v>193</v>
      </c>
      <c r="F16130" t="s">
        <v>5188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11872</v>
      </c>
      <c r="C16131" t="s">
        <v>239</v>
      </c>
      <c r="D16131">
        <v>2011</v>
      </c>
      <c r="E16131" t="s">
        <v>193</v>
      </c>
      <c r="F16131" t="s">
        <v>1535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11873</v>
      </c>
      <c r="C16132" t="s">
        <v>133</v>
      </c>
      <c r="D16132">
        <v>2008</v>
      </c>
      <c r="E16132" t="s">
        <v>193</v>
      </c>
      <c r="F16132" t="s">
        <v>402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11874</v>
      </c>
      <c r="C16133" t="s">
        <v>239</v>
      </c>
      <c r="D16133">
        <v>2014</v>
      </c>
      <c r="E16133" t="s">
        <v>135</v>
      </c>
      <c r="F16133" t="s">
        <v>857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11875</v>
      </c>
      <c r="C16134" t="s">
        <v>153</v>
      </c>
      <c r="D16134">
        <v>2006</v>
      </c>
      <c r="E16134" t="s">
        <v>193</v>
      </c>
      <c r="F16134" t="s">
        <v>10511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11876</v>
      </c>
      <c r="C16135" t="s">
        <v>799</v>
      </c>
      <c r="D16135">
        <v>2016</v>
      </c>
      <c r="E16135" t="s">
        <v>150</v>
      </c>
      <c r="F16135" t="s">
        <v>5875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11877</v>
      </c>
      <c r="C16136" t="s">
        <v>133</v>
      </c>
      <c r="D16136">
        <v>2008</v>
      </c>
      <c r="E16136" t="s">
        <v>135</v>
      </c>
      <c r="F16136" t="s">
        <v>7806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11878</v>
      </c>
      <c r="C16137" t="s">
        <v>196</v>
      </c>
      <c r="D16137">
        <v>1999</v>
      </c>
      <c r="E16137" t="s">
        <v>138</v>
      </c>
      <c r="F16137" t="s">
        <v>3202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11879</v>
      </c>
      <c r="C16138" t="s">
        <v>175</v>
      </c>
      <c r="D16138">
        <v>2016</v>
      </c>
      <c r="E16138" t="s">
        <v>150</v>
      </c>
      <c r="F16138" t="s">
        <v>285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11880</v>
      </c>
      <c r="C16139" t="s">
        <v>133</v>
      </c>
      <c r="D16139">
        <v>2009</v>
      </c>
      <c r="E16139" t="s">
        <v>129</v>
      </c>
      <c r="F16139" t="s">
        <v>6705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9362</v>
      </c>
      <c r="C16140" t="s">
        <v>222</v>
      </c>
      <c r="D16140">
        <v>2002</v>
      </c>
      <c r="E16140" t="s">
        <v>120</v>
      </c>
      <c r="F16140" t="s">
        <v>293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11881</v>
      </c>
      <c r="C16141" t="s">
        <v>799</v>
      </c>
      <c r="D16141">
        <v>2015</v>
      </c>
      <c r="E16141" t="s">
        <v>150</v>
      </c>
      <c r="F16141" t="s">
        <v>5875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2856</v>
      </c>
      <c r="C16142" t="s">
        <v>227</v>
      </c>
      <c r="D16142">
        <v>2010</v>
      </c>
      <c r="E16142" t="s">
        <v>181</v>
      </c>
      <c r="F16142" t="s">
        <v>2857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11882</v>
      </c>
      <c r="C16143" t="s">
        <v>222</v>
      </c>
      <c r="D16143">
        <v>2003</v>
      </c>
      <c r="E16143" t="s">
        <v>125</v>
      </c>
      <c r="F16143" t="s">
        <v>237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11883</v>
      </c>
      <c r="C16144" t="s">
        <v>149</v>
      </c>
      <c r="D16144">
        <v>2009</v>
      </c>
      <c r="E16144" t="s">
        <v>120</v>
      </c>
      <c r="F16144" t="s">
        <v>756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691</v>
      </c>
      <c r="C16145" t="s">
        <v>227</v>
      </c>
      <c r="D16145">
        <v>2002</v>
      </c>
      <c r="E16145" t="s">
        <v>150</v>
      </c>
      <c r="F16145" t="s">
        <v>219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11884</v>
      </c>
      <c r="C16146" t="s">
        <v>133</v>
      </c>
      <c r="D16146">
        <v>2010</v>
      </c>
      <c r="E16146" t="s">
        <v>140</v>
      </c>
      <c r="F16146" t="s">
        <v>1730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11885</v>
      </c>
      <c r="C16147" t="s">
        <v>227</v>
      </c>
      <c r="D16147">
        <v>2012</v>
      </c>
      <c r="E16147" t="s">
        <v>131</v>
      </c>
      <c r="F16147" t="s">
        <v>11320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11886</v>
      </c>
      <c r="C16148" t="s">
        <v>799</v>
      </c>
      <c r="D16148">
        <v>2015</v>
      </c>
      <c r="E16148" t="s">
        <v>150</v>
      </c>
      <c r="F16148" t="s">
        <v>984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11887</v>
      </c>
      <c r="C16149" t="s">
        <v>133</v>
      </c>
      <c r="D16149">
        <v>2008</v>
      </c>
      <c r="E16149" t="s">
        <v>150</v>
      </c>
      <c r="F16149" t="s">
        <v>2540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11888</v>
      </c>
      <c r="C16150" t="s">
        <v>162</v>
      </c>
      <c r="D16150">
        <v>2006</v>
      </c>
      <c r="E16150" t="s">
        <v>125</v>
      </c>
      <c r="F16150" t="s">
        <v>4032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11889</v>
      </c>
      <c r="C16151" t="s">
        <v>133</v>
      </c>
      <c r="D16151">
        <v>2010</v>
      </c>
      <c r="E16151" t="s">
        <v>140</v>
      </c>
      <c r="F16151" t="s">
        <v>1730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11732</v>
      </c>
      <c r="C16152" t="s">
        <v>239</v>
      </c>
      <c r="D16152">
        <v>2013</v>
      </c>
      <c r="E16152" t="s">
        <v>193</v>
      </c>
      <c r="F16152" t="s">
        <v>402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11890</v>
      </c>
      <c r="C16153" t="s">
        <v>119</v>
      </c>
      <c r="D16153">
        <v>2007</v>
      </c>
      <c r="E16153" t="s">
        <v>150</v>
      </c>
      <c r="F16153" t="s">
        <v>402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11891</v>
      </c>
      <c r="C16154" t="s">
        <v>153</v>
      </c>
      <c r="D16154">
        <v>2006</v>
      </c>
      <c r="E16154" t="s">
        <v>193</v>
      </c>
      <c r="F16154" t="s">
        <v>10760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11892</v>
      </c>
      <c r="C16155" t="s">
        <v>146</v>
      </c>
      <c r="D16155">
        <v>2011</v>
      </c>
      <c r="E16155" t="s">
        <v>129</v>
      </c>
      <c r="F16155" t="s">
        <v>2198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1263</v>
      </c>
      <c r="C16156" t="s">
        <v>153</v>
      </c>
      <c r="D16156">
        <v>2006</v>
      </c>
      <c r="E16156" t="s">
        <v>193</v>
      </c>
      <c r="F16156" t="s">
        <v>491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11893</v>
      </c>
      <c r="C16157" t="s">
        <v>239</v>
      </c>
      <c r="D16157">
        <v>2013</v>
      </c>
      <c r="E16157" t="s">
        <v>193</v>
      </c>
      <c r="F16157" t="s">
        <v>11894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11895</v>
      </c>
      <c r="C16158" t="s">
        <v>239</v>
      </c>
      <c r="D16158">
        <v>2008</v>
      </c>
      <c r="E16158" t="s">
        <v>193</v>
      </c>
      <c r="F16158" t="s">
        <v>1253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11896</v>
      </c>
      <c r="C16159" t="s">
        <v>153</v>
      </c>
      <c r="D16159">
        <v>2010</v>
      </c>
      <c r="E16159" t="s">
        <v>181</v>
      </c>
      <c r="F16159" t="s">
        <v>4688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11897</v>
      </c>
      <c r="C16160" t="s">
        <v>133</v>
      </c>
      <c r="D16160">
        <v>2010</v>
      </c>
      <c r="E16160" t="s">
        <v>150</v>
      </c>
      <c r="F16160" t="s">
        <v>4391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11312</v>
      </c>
      <c r="C16161" t="s">
        <v>222</v>
      </c>
      <c r="D16161">
        <v>2004</v>
      </c>
      <c r="E16161" t="s">
        <v>109</v>
      </c>
      <c r="F16161" t="s">
        <v>7922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7921</v>
      </c>
      <c r="C16162" t="s">
        <v>227</v>
      </c>
      <c r="D16162">
        <v>2009</v>
      </c>
      <c r="E16162" t="s">
        <v>138</v>
      </c>
      <c r="F16162" t="s">
        <v>7922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11898</v>
      </c>
      <c r="C16163" t="s">
        <v>799</v>
      </c>
      <c r="D16163">
        <v>2014</v>
      </c>
      <c r="E16163" t="s">
        <v>109</v>
      </c>
      <c r="F16163" t="s">
        <v>2425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1316</v>
      </c>
      <c r="C16164" t="s">
        <v>227</v>
      </c>
      <c r="D16164">
        <v>2004</v>
      </c>
      <c r="E16164" t="s">
        <v>120</v>
      </c>
      <c r="F16164" t="s">
        <v>219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11899</v>
      </c>
      <c r="C16165" t="s">
        <v>227</v>
      </c>
      <c r="D16165">
        <v>2000</v>
      </c>
      <c r="E16165" t="s">
        <v>129</v>
      </c>
      <c r="F16165" t="s">
        <v>330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11900</v>
      </c>
      <c r="C16166" t="s">
        <v>133</v>
      </c>
      <c r="D16166">
        <v>2008</v>
      </c>
      <c r="E16166" t="s">
        <v>193</v>
      </c>
      <c r="F16166" t="s">
        <v>285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11901</v>
      </c>
      <c r="C16167" t="s">
        <v>239</v>
      </c>
      <c r="D16167">
        <v>2012</v>
      </c>
      <c r="E16167" t="s">
        <v>193</v>
      </c>
      <c r="F16167" t="s">
        <v>1535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11902</v>
      </c>
      <c r="C16168" t="s">
        <v>133</v>
      </c>
      <c r="D16168">
        <v>2009</v>
      </c>
      <c r="E16168" t="s">
        <v>131</v>
      </c>
      <c r="F16168" t="s">
        <v>1605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8974</v>
      </c>
      <c r="C16169" t="s">
        <v>173</v>
      </c>
      <c r="D16169">
        <v>2011</v>
      </c>
      <c r="E16169" t="s">
        <v>150</v>
      </c>
      <c r="F16169" t="s">
        <v>2526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7250</v>
      </c>
      <c r="C16170" t="s">
        <v>222</v>
      </c>
      <c r="D16170">
        <v>2005</v>
      </c>
      <c r="E16170" t="s">
        <v>193</v>
      </c>
      <c r="F16170" t="s">
        <v>293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11903</v>
      </c>
      <c r="C16171" t="s">
        <v>799</v>
      </c>
      <c r="D16171">
        <v>2014</v>
      </c>
      <c r="E16171" t="s">
        <v>193</v>
      </c>
      <c r="F16171" t="s">
        <v>402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11904</v>
      </c>
      <c r="C16172" t="s">
        <v>239</v>
      </c>
      <c r="D16172">
        <v>2009</v>
      </c>
      <c r="E16172" t="s">
        <v>140</v>
      </c>
      <c r="F16172" t="s">
        <v>1647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11905</v>
      </c>
      <c r="C16173" t="s">
        <v>227</v>
      </c>
      <c r="D16173">
        <v>2011</v>
      </c>
      <c r="E16173" t="s">
        <v>131</v>
      </c>
      <c r="F16173" t="s">
        <v>984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11202</v>
      </c>
      <c r="C16174" t="s">
        <v>133</v>
      </c>
      <c r="D16174">
        <v>2009</v>
      </c>
      <c r="E16174" t="s">
        <v>320</v>
      </c>
      <c r="F16174" t="s">
        <v>7002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11906</v>
      </c>
      <c r="C16175" t="s">
        <v>133</v>
      </c>
      <c r="D16175">
        <v>2009</v>
      </c>
      <c r="E16175" t="s">
        <v>320</v>
      </c>
      <c r="F16175" t="s">
        <v>1077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11907</v>
      </c>
      <c r="C16176" t="s">
        <v>119</v>
      </c>
      <c r="D16176">
        <v>2012</v>
      </c>
      <c r="E16176" t="s">
        <v>135</v>
      </c>
      <c r="F16176" t="s">
        <v>2268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11908</v>
      </c>
      <c r="C16177" t="s">
        <v>175</v>
      </c>
      <c r="D16177">
        <v>2016</v>
      </c>
      <c r="E16177" t="s">
        <v>150</v>
      </c>
      <c r="F16177" t="s">
        <v>2425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11909</v>
      </c>
      <c r="C16178" t="s">
        <v>133</v>
      </c>
      <c r="D16178">
        <v>2008</v>
      </c>
      <c r="E16178" t="s">
        <v>150</v>
      </c>
      <c r="F16178" t="s">
        <v>7132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11910</v>
      </c>
      <c r="C16179" t="s">
        <v>227</v>
      </c>
      <c r="D16179">
        <v>2007</v>
      </c>
      <c r="E16179" t="s">
        <v>140</v>
      </c>
      <c r="F16179" t="s">
        <v>219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6461</v>
      </c>
      <c r="C16180" t="s">
        <v>149</v>
      </c>
      <c r="D16180">
        <v>2013</v>
      </c>
      <c r="E16180" t="s">
        <v>109</v>
      </c>
      <c r="F16180" t="s">
        <v>6462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11911</v>
      </c>
      <c r="C16181" t="s">
        <v>149</v>
      </c>
      <c r="D16181">
        <v>2006</v>
      </c>
      <c r="E16181" t="s">
        <v>120</v>
      </c>
      <c r="F16181" t="s">
        <v>230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11912</v>
      </c>
      <c r="C16182" t="s">
        <v>153</v>
      </c>
      <c r="D16182">
        <v>2007</v>
      </c>
      <c r="E16182" t="s">
        <v>181</v>
      </c>
      <c r="F16182" t="s">
        <v>1730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11913</v>
      </c>
      <c r="C16183" t="s">
        <v>149</v>
      </c>
      <c r="D16183">
        <v>2011</v>
      </c>
      <c r="E16183" t="s">
        <v>138</v>
      </c>
      <c r="F16183" t="s">
        <v>166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11914</v>
      </c>
      <c r="C16184" t="s">
        <v>239</v>
      </c>
      <c r="D16184">
        <v>2013</v>
      </c>
      <c r="E16184" t="s">
        <v>135</v>
      </c>
      <c r="F16184" t="s">
        <v>5875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11915</v>
      </c>
      <c r="C16185" t="s">
        <v>239</v>
      </c>
      <c r="D16185">
        <v>2013</v>
      </c>
      <c r="E16185" t="s">
        <v>193</v>
      </c>
      <c r="F16185" t="s">
        <v>5866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11916</v>
      </c>
      <c r="C16186" t="s">
        <v>153</v>
      </c>
      <c r="D16186">
        <v>2007</v>
      </c>
      <c r="E16186" t="s">
        <v>181</v>
      </c>
      <c r="F16186" t="s">
        <v>4688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11917</v>
      </c>
      <c r="C16187" t="s">
        <v>239</v>
      </c>
      <c r="D16187">
        <v>2009</v>
      </c>
      <c r="E16187" t="s">
        <v>193</v>
      </c>
      <c r="F16187" t="s">
        <v>4638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11918</v>
      </c>
      <c r="C16188" t="s">
        <v>227</v>
      </c>
      <c r="D16188">
        <v>2009</v>
      </c>
      <c r="E16188" t="s">
        <v>320</v>
      </c>
      <c r="F16188" t="s">
        <v>219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11919</v>
      </c>
      <c r="C16189" t="s">
        <v>227</v>
      </c>
      <c r="D16189">
        <v>2007</v>
      </c>
      <c r="E16189" t="s">
        <v>131</v>
      </c>
      <c r="F16189" t="s">
        <v>3856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11920</v>
      </c>
      <c r="C16190" t="s">
        <v>149</v>
      </c>
      <c r="D16190">
        <v>2009</v>
      </c>
      <c r="E16190" t="s">
        <v>135</v>
      </c>
      <c r="F16190" t="s">
        <v>166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2676</v>
      </c>
      <c r="C16191" t="s">
        <v>227</v>
      </c>
      <c r="D16191">
        <v>2013</v>
      </c>
      <c r="E16191" t="s">
        <v>125</v>
      </c>
      <c r="F16191" t="s">
        <v>230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9132</v>
      </c>
      <c r="C16192" t="s">
        <v>119</v>
      </c>
      <c r="D16192">
        <v>2010</v>
      </c>
      <c r="E16192" t="s">
        <v>135</v>
      </c>
      <c r="F16192" t="s">
        <v>2972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11921</v>
      </c>
      <c r="C16193" t="s">
        <v>227</v>
      </c>
      <c r="D16193" t="s">
        <v>332</v>
      </c>
      <c r="E16193" t="s">
        <v>320</v>
      </c>
      <c r="F16193" t="s">
        <v>332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6523</v>
      </c>
      <c r="C16194" t="s">
        <v>153</v>
      </c>
      <c r="D16194">
        <v>2007</v>
      </c>
      <c r="E16194" t="s">
        <v>138</v>
      </c>
      <c r="F16194" t="s">
        <v>2937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11922</v>
      </c>
      <c r="C16195" t="s">
        <v>196</v>
      </c>
      <c r="D16195">
        <v>1999</v>
      </c>
      <c r="E16195" t="s">
        <v>181</v>
      </c>
      <c r="F16195" t="s">
        <v>3202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11923</v>
      </c>
      <c r="C16196" t="s">
        <v>133</v>
      </c>
      <c r="D16196" t="s">
        <v>332</v>
      </c>
      <c r="E16196" t="s">
        <v>109</v>
      </c>
      <c r="F16196" t="s">
        <v>984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11924</v>
      </c>
      <c r="C16197" t="s">
        <v>227</v>
      </c>
      <c r="D16197">
        <v>1999</v>
      </c>
      <c r="E16197" t="s">
        <v>150</v>
      </c>
      <c r="F16197" t="s">
        <v>2438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11925</v>
      </c>
      <c r="C16198" t="s">
        <v>162</v>
      </c>
      <c r="D16198">
        <v>2002</v>
      </c>
      <c r="E16198" t="s">
        <v>181</v>
      </c>
      <c r="F16198" t="s">
        <v>293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11926</v>
      </c>
      <c r="C16199" t="s">
        <v>153</v>
      </c>
      <c r="D16199">
        <v>2007</v>
      </c>
      <c r="E16199" t="s">
        <v>320</v>
      </c>
      <c r="F16199" t="s">
        <v>1077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3770</v>
      </c>
      <c r="C16200" t="s">
        <v>146</v>
      </c>
      <c r="D16200" t="s">
        <v>332</v>
      </c>
      <c r="E16200" t="s">
        <v>135</v>
      </c>
      <c r="F16200" t="s">
        <v>332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2172</v>
      </c>
      <c r="C16201" t="s">
        <v>162</v>
      </c>
      <c r="D16201">
        <v>2002</v>
      </c>
      <c r="E16201" t="s">
        <v>193</v>
      </c>
      <c r="F16201" t="s">
        <v>7685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11927</v>
      </c>
      <c r="C16202" t="s">
        <v>799</v>
      </c>
      <c r="D16202">
        <v>2015</v>
      </c>
      <c r="E16202" t="s">
        <v>150</v>
      </c>
      <c r="F16202" t="s">
        <v>984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11696</v>
      </c>
      <c r="C16203" t="s">
        <v>146</v>
      </c>
      <c r="D16203">
        <v>2014</v>
      </c>
      <c r="E16203" t="s">
        <v>193</v>
      </c>
      <c r="F16203" t="s">
        <v>4776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11928</v>
      </c>
      <c r="C16204" t="s">
        <v>133</v>
      </c>
      <c r="D16204">
        <v>2012</v>
      </c>
      <c r="E16204" t="s">
        <v>150</v>
      </c>
      <c r="F16204" t="s">
        <v>5875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11929</v>
      </c>
      <c r="C16205" t="s">
        <v>799</v>
      </c>
      <c r="D16205">
        <v>2016</v>
      </c>
      <c r="E16205" t="s">
        <v>193</v>
      </c>
      <c r="F16205" t="s">
        <v>2425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11930</v>
      </c>
      <c r="C16206" t="s">
        <v>799</v>
      </c>
      <c r="D16206">
        <v>2014</v>
      </c>
      <c r="E16206" t="s">
        <v>193</v>
      </c>
      <c r="F16206" t="s">
        <v>5866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11931</v>
      </c>
      <c r="C16207" t="s">
        <v>146</v>
      </c>
      <c r="D16207">
        <v>2013</v>
      </c>
      <c r="E16207" t="s">
        <v>138</v>
      </c>
      <c r="F16207" t="s">
        <v>7293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10554</v>
      </c>
      <c r="C16208" t="s">
        <v>133</v>
      </c>
      <c r="D16208">
        <v>2008</v>
      </c>
      <c r="E16208" t="s">
        <v>135</v>
      </c>
      <c r="F16208" t="s">
        <v>82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11932</v>
      </c>
      <c r="C16209" t="s">
        <v>133</v>
      </c>
      <c r="D16209">
        <v>2008</v>
      </c>
      <c r="E16209" t="s">
        <v>193</v>
      </c>
      <c r="F16209" t="s">
        <v>402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11933</v>
      </c>
      <c r="C16210" t="s">
        <v>162</v>
      </c>
      <c r="D16210">
        <v>2005</v>
      </c>
      <c r="E16210" t="s">
        <v>135</v>
      </c>
      <c r="F16210" t="s">
        <v>332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1768</v>
      </c>
      <c r="C16211" t="s">
        <v>162</v>
      </c>
      <c r="D16211">
        <v>2003</v>
      </c>
      <c r="E16211" t="s">
        <v>125</v>
      </c>
      <c r="F16211" t="s">
        <v>1605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11934</v>
      </c>
      <c r="C16212" t="s">
        <v>119</v>
      </c>
      <c r="D16212">
        <v>2009</v>
      </c>
      <c r="E16212" t="s">
        <v>131</v>
      </c>
      <c r="F16212" t="s">
        <v>1423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9791</v>
      </c>
      <c r="C16213" t="s">
        <v>153</v>
      </c>
      <c r="D16213">
        <v>2007</v>
      </c>
      <c r="E16213" t="s">
        <v>193</v>
      </c>
      <c r="F16213" t="s">
        <v>9487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11935</v>
      </c>
      <c r="C16214" t="s">
        <v>133</v>
      </c>
      <c r="D16214">
        <v>2009</v>
      </c>
      <c r="E16214" t="s">
        <v>135</v>
      </c>
      <c r="F16214" t="s">
        <v>870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11936</v>
      </c>
      <c r="C16215" t="s">
        <v>153</v>
      </c>
      <c r="D16215">
        <v>2007</v>
      </c>
      <c r="E16215" t="s">
        <v>193</v>
      </c>
      <c r="F16215" t="s">
        <v>4441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11937</v>
      </c>
      <c r="C16216" t="s">
        <v>239</v>
      </c>
      <c r="D16216">
        <v>2012</v>
      </c>
      <c r="E16216" t="s">
        <v>150</v>
      </c>
      <c r="F16216" t="s">
        <v>5088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11938</v>
      </c>
      <c r="C16217" t="s">
        <v>149</v>
      </c>
      <c r="D16217">
        <v>2014</v>
      </c>
      <c r="E16217" t="s">
        <v>150</v>
      </c>
      <c r="F16217" t="s">
        <v>402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11939</v>
      </c>
      <c r="C16218" t="s">
        <v>239</v>
      </c>
      <c r="D16218">
        <v>2014</v>
      </c>
      <c r="E16218" t="s">
        <v>150</v>
      </c>
      <c r="F16218" t="s">
        <v>2003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6251</v>
      </c>
      <c r="C16219" t="s">
        <v>133</v>
      </c>
      <c r="D16219">
        <v>2006</v>
      </c>
      <c r="E16219" t="s">
        <v>129</v>
      </c>
      <c r="F16219" t="s">
        <v>1253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11940</v>
      </c>
      <c r="C16220" t="s">
        <v>119</v>
      </c>
      <c r="D16220">
        <v>2008</v>
      </c>
      <c r="E16220" t="s">
        <v>120</v>
      </c>
      <c r="F16220" t="s">
        <v>402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11941</v>
      </c>
      <c r="C16221" t="s">
        <v>162</v>
      </c>
      <c r="D16221">
        <v>2004</v>
      </c>
      <c r="E16221" t="s">
        <v>125</v>
      </c>
      <c r="F16221" t="s">
        <v>3251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11942</v>
      </c>
      <c r="C16222" t="s">
        <v>175</v>
      </c>
      <c r="D16222">
        <v>2016</v>
      </c>
      <c r="E16222" t="s">
        <v>150</v>
      </c>
      <c r="F16222" t="s">
        <v>857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3342</v>
      </c>
      <c r="C16223" t="s">
        <v>227</v>
      </c>
      <c r="D16223">
        <v>2007</v>
      </c>
      <c r="E16223" t="s">
        <v>150</v>
      </c>
      <c r="F16223" t="s">
        <v>169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11943</v>
      </c>
      <c r="C16224" t="s">
        <v>250</v>
      </c>
      <c r="D16224">
        <v>2016</v>
      </c>
      <c r="E16224" t="s">
        <v>150</v>
      </c>
      <c r="F16224" t="s">
        <v>11944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11945</v>
      </c>
      <c r="C16225" t="s">
        <v>799</v>
      </c>
      <c r="D16225">
        <v>2013</v>
      </c>
      <c r="E16225" t="s">
        <v>193</v>
      </c>
      <c r="F16225" t="s">
        <v>7607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11946</v>
      </c>
      <c r="C16226" t="s">
        <v>799</v>
      </c>
      <c r="D16226">
        <v>2016</v>
      </c>
      <c r="E16226" t="s">
        <v>129</v>
      </c>
      <c r="F16226" t="s">
        <v>10084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11947</v>
      </c>
      <c r="C16227" t="s">
        <v>153</v>
      </c>
      <c r="D16227">
        <v>2007</v>
      </c>
      <c r="E16227" t="s">
        <v>193</v>
      </c>
      <c r="F16227" t="s">
        <v>11536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11948</v>
      </c>
      <c r="C16228" t="s">
        <v>196</v>
      </c>
      <c r="D16228">
        <v>1996</v>
      </c>
      <c r="E16228" t="s">
        <v>120</v>
      </c>
      <c r="F16228" t="s">
        <v>3009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5641</v>
      </c>
      <c r="C16229" t="s">
        <v>119</v>
      </c>
      <c r="D16229">
        <v>2007</v>
      </c>
      <c r="E16229" t="s">
        <v>150</v>
      </c>
      <c r="F16229" t="s">
        <v>285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11949</v>
      </c>
      <c r="C16230" t="s">
        <v>133</v>
      </c>
      <c r="D16230">
        <v>2008</v>
      </c>
      <c r="E16230" t="s">
        <v>131</v>
      </c>
      <c r="F16230" t="s">
        <v>1605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8504</v>
      </c>
      <c r="C16231" t="s">
        <v>146</v>
      </c>
      <c r="D16231" t="s">
        <v>332</v>
      </c>
      <c r="E16231" t="s">
        <v>138</v>
      </c>
      <c r="F16231" t="s">
        <v>332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11950</v>
      </c>
      <c r="C16232" t="s">
        <v>133</v>
      </c>
      <c r="D16232">
        <v>2006</v>
      </c>
      <c r="E16232" t="s">
        <v>150</v>
      </c>
      <c r="F16232" t="s">
        <v>1077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11951</v>
      </c>
      <c r="C16233" t="s">
        <v>239</v>
      </c>
      <c r="D16233">
        <v>2010</v>
      </c>
      <c r="E16233" t="s">
        <v>129</v>
      </c>
      <c r="F16233" t="s">
        <v>2955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11952</v>
      </c>
      <c r="C16234" t="s">
        <v>153</v>
      </c>
      <c r="D16234">
        <v>2008</v>
      </c>
      <c r="E16234" t="s">
        <v>193</v>
      </c>
      <c r="F16234" t="s">
        <v>4441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717</v>
      </c>
      <c r="C16235" t="s">
        <v>227</v>
      </c>
      <c r="D16235">
        <v>2006</v>
      </c>
      <c r="E16235" t="s">
        <v>129</v>
      </c>
      <c r="F16235" t="s">
        <v>169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8932</v>
      </c>
      <c r="C16236" t="s">
        <v>250</v>
      </c>
      <c r="D16236">
        <v>2015</v>
      </c>
      <c r="E16236" t="s">
        <v>193</v>
      </c>
      <c r="F16236" t="s">
        <v>8933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11953</v>
      </c>
      <c r="C16237" t="s">
        <v>799</v>
      </c>
      <c r="D16237">
        <v>2016</v>
      </c>
      <c r="E16237" t="s">
        <v>193</v>
      </c>
      <c r="F16237" t="s">
        <v>984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10257</v>
      </c>
      <c r="C16238" t="s">
        <v>149</v>
      </c>
      <c r="D16238">
        <v>2016</v>
      </c>
      <c r="E16238" t="s">
        <v>193</v>
      </c>
      <c r="F16238" t="s">
        <v>3421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11954</v>
      </c>
      <c r="C16239" t="s">
        <v>239</v>
      </c>
      <c r="D16239">
        <v>2010</v>
      </c>
      <c r="E16239" t="s">
        <v>193</v>
      </c>
      <c r="F16239" t="s">
        <v>5875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11955</v>
      </c>
      <c r="C16240" t="s">
        <v>162</v>
      </c>
      <c r="D16240">
        <v>2001</v>
      </c>
      <c r="E16240" t="s">
        <v>109</v>
      </c>
      <c r="F16240" t="s">
        <v>1982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11956</v>
      </c>
      <c r="C16241" t="s">
        <v>196</v>
      </c>
      <c r="D16241">
        <v>1999</v>
      </c>
      <c r="E16241" t="s">
        <v>320</v>
      </c>
      <c r="F16241" t="s">
        <v>11957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11958</v>
      </c>
      <c r="C16242" t="s">
        <v>173</v>
      </c>
      <c r="D16242">
        <v>2013</v>
      </c>
      <c r="E16242" t="s">
        <v>129</v>
      </c>
      <c r="F16242" t="s">
        <v>4638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10498</v>
      </c>
      <c r="C16243" t="s">
        <v>799</v>
      </c>
      <c r="D16243">
        <v>2017</v>
      </c>
      <c r="E16243" t="s">
        <v>129</v>
      </c>
      <c r="F16243" t="s">
        <v>230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11959</v>
      </c>
      <c r="C16244" t="s">
        <v>227</v>
      </c>
      <c r="D16244">
        <v>2007</v>
      </c>
      <c r="E16244" t="s">
        <v>138</v>
      </c>
      <c r="F16244" t="s">
        <v>367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11960</v>
      </c>
      <c r="C16245" t="s">
        <v>149</v>
      </c>
      <c r="D16245">
        <v>2006</v>
      </c>
      <c r="E16245" t="s">
        <v>135</v>
      </c>
      <c r="F16245" t="s">
        <v>857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9033</v>
      </c>
      <c r="C16246" t="s">
        <v>227</v>
      </c>
      <c r="D16246">
        <v>2016</v>
      </c>
      <c r="E16246" t="s">
        <v>125</v>
      </c>
      <c r="F16246" t="s">
        <v>402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7479</v>
      </c>
      <c r="C16247" t="s">
        <v>227</v>
      </c>
      <c r="D16247">
        <v>2008</v>
      </c>
      <c r="E16247" t="s">
        <v>125</v>
      </c>
      <c r="F16247" t="s">
        <v>1634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11961</v>
      </c>
      <c r="C16248" t="s">
        <v>149</v>
      </c>
      <c r="D16248" t="s">
        <v>332</v>
      </c>
      <c r="E16248" t="s">
        <v>129</v>
      </c>
      <c r="F16248" t="s">
        <v>5875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11962</v>
      </c>
      <c r="C16249" t="s">
        <v>239</v>
      </c>
      <c r="D16249">
        <v>2006</v>
      </c>
      <c r="E16249" t="s">
        <v>181</v>
      </c>
      <c r="F16249" t="s">
        <v>1075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11963</v>
      </c>
      <c r="C16250" t="s">
        <v>133</v>
      </c>
      <c r="D16250">
        <v>2009</v>
      </c>
      <c r="E16250" t="s">
        <v>140</v>
      </c>
      <c r="F16250" t="s">
        <v>293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11824</v>
      </c>
      <c r="C16251" t="s">
        <v>256</v>
      </c>
      <c r="D16251">
        <v>2003</v>
      </c>
      <c r="E16251" t="s">
        <v>150</v>
      </c>
      <c r="F16251" t="s">
        <v>1404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11964</v>
      </c>
      <c r="C16252" t="s">
        <v>149</v>
      </c>
      <c r="D16252">
        <v>2014</v>
      </c>
      <c r="E16252" t="s">
        <v>109</v>
      </c>
      <c r="F16252" t="s">
        <v>285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11965</v>
      </c>
      <c r="C16253" t="s">
        <v>133</v>
      </c>
      <c r="D16253">
        <v>2007</v>
      </c>
      <c r="E16253" t="s">
        <v>135</v>
      </c>
      <c r="F16253" t="s">
        <v>3941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8837</v>
      </c>
      <c r="C16254" t="s">
        <v>258</v>
      </c>
      <c r="D16254">
        <v>2016</v>
      </c>
      <c r="E16254" t="s">
        <v>193</v>
      </c>
      <c r="F16254" t="s">
        <v>2268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11966</v>
      </c>
      <c r="C16255" t="s">
        <v>119</v>
      </c>
      <c r="D16255">
        <v>2007</v>
      </c>
      <c r="E16255" t="s">
        <v>135</v>
      </c>
      <c r="F16255" t="s">
        <v>230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11967</v>
      </c>
      <c r="C16256" t="s">
        <v>239</v>
      </c>
      <c r="D16256">
        <v>2007</v>
      </c>
      <c r="E16256" t="s">
        <v>109</v>
      </c>
      <c r="F16256" t="s">
        <v>285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11968</v>
      </c>
      <c r="C16257" t="s">
        <v>146</v>
      </c>
      <c r="D16257">
        <v>2010</v>
      </c>
      <c r="E16257" t="s">
        <v>193</v>
      </c>
      <c r="F16257" t="s">
        <v>1535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5794</v>
      </c>
      <c r="C16258" t="s">
        <v>227</v>
      </c>
      <c r="D16258">
        <v>2008</v>
      </c>
      <c r="E16258" t="s">
        <v>138</v>
      </c>
      <c r="F16258" t="s">
        <v>330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11969</v>
      </c>
      <c r="C16259" t="s">
        <v>149</v>
      </c>
      <c r="D16259">
        <v>2009</v>
      </c>
      <c r="E16259" t="s">
        <v>129</v>
      </c>
      <c r="F16259" t="s">
        <v>2425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11970</v>
      </c>
      <c r="C16260" t="s">
        <v>227</v>
      </c>
      <c r="D16260">
        <v>2009</v>
      </c>
      <c r="E16260" t="s">
        <v>120</v>
      </c>
      <c r="F16260" t="s">
        <v>330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11971</v>
      </c>
      <c r="C16261" t="s">
        <v>133</v>
      </c>
      <c r="D16261">
        <v>2008</v>
      </c>
      <c r="E16261" t="s">
        <v>150</v>
      </c>
      <c r="F16261" t="s">
        <v>1077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11972</v>
      </c>
      <c r="C16262" t="s">
        <v>175</v>
      </c>
      <c r="D16262">
        <v>2016</v>
      </c>
      <c r="E16262" t="s">
        <v>150</v>
      </c>
      <c r="F16262" t="s">
        <v>11973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11974</v>
      </c>
      <c r="C16263" t="s">
        <v>153</v>
      </c>
      <c r="D16263">
        <v>2008</v>
      </c>
      <c r="E16263" t="s">
        <v>135</v>
      </c>
      <c r="F16263" t="s">
        <v>11975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11976</v>
      </c>
      <c r="C16264" t="s">
        <v>239</v>
      </c>
      <c r="D16264">
        <v>2010</v>
      </c>
      <c r="E16264" t="s">
        <v>193</v>
      </c>
      <c r="F16264" t="s">
        <v>5875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11977</v>
      </c>
      <c r="C16265" t="s">
        <v>146</v>
      </c>
      <c r="D16265">
        <v>2009</v>
      </c>
      <c r="E16265" t="s">
        <v>138</v>
      </c>
      <c r="F16265" t="s">
        <v>10589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11978</v>
      </c>
      <c r="C16266" t="s">
        <v>239</v>
      </c>
      <c r="D16266">
        <v>2010</v>
      </c>
      <c r="E16266" t="s">
        <v>320</v>
      </c>
      <c r="F16266" t="s">
        <v>11702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11979</v>
      </c>
      <c r="C16267" t="s">
        <v>153</v>
      </c>
      <c r="D16267">
        <v>2007</v>
      </c>
      <c r="E16267" t="s">
        <v>193</v>
      </c>
      <c r="F16267" t="s">
        <v>9628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11980</v>
      </c>
      <c r="C16268" t="s">
        <v>799</v>
      </c>
      <c r="D16268">
        <v>2015</v>
      </c>
      <c r="E16268" t="s">
        <v>193</v>
      </c>
      <c r="F16268" t="s">
        <v>11060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11981</v>
      </c>
      <c r="C16269" t="s">
        <v>239</v>
      </c>
      <c r="D16269">
        <v>2011</v>
      </c>
      <c r="E16269" t="s">
        <v>135</v>
      </c>
      <c r="F16269" t="s">
        <v>6814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11982</v>
      </c>
      <c r="C16270" t="s">
        <v>799</v>
      </c>
      <c r="D16270">
        <v>2012</v>
      </c>
      <c r="E16270" t="s">
        <v>150</v>
      </c>
      <c r="F16270" t="s">
        <v>1237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11983</v>
      </c>
      <c r="C16271" t="s">
        <v>133</v>
      </c>
      <c r="D16271">
        <v>2007</v>
      </c>
      <c r="E16271" t="s">
        <v>150</v>
      </c>
      <c r="F16271" t="s">
        <v>121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1187</v>
      </c>
      <c r="C16272" t="s">
        <v>162</v>
      </c>
      <c r="D16272">
        <v>2002</v>
      </c>
      <c r="E16272" t="s">
        <v>125</v>
      </c>
      <c r="F16272" t="s">
        <v>3293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11984</v>
      </c>
      <c r="C16273" t="s">
        <v>133</v>
      </c>
      <c r="D16273">
        <v>2009</v>
      </c>
      <c r="E16273" t="s">
        <v>131</v>
      </c>
      <c r="F16273" t="s">
        <v>756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10172</v>
      </c>
      <c r="C16274" t="s">
        <v>799</v>
      </c>
      <c r="D16274">
        <v>2014</v>
      </c>
      <c r="E16274" t="s">
        <v>193</v>
      </c>
      <c r="F16274" t="s">
        <v>7607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4900</v>
      </c>
      <c r="C16275" t="s">
        <v>227</v>
      </c>
      <c r="D16275">
        <v>2007</v>
      </c>
      <c r="E16275" t="s">
        <v>320</v>
      </c>
      <c r="F16275" t="s">
        <v>330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11985</v>
      </c>
      <c r="C16276" t="s">
        <v>227</v>
      </c>
      <c r="D16276">
        <v>2015</v>
      </c>
      <c r="E16276" t="s">
        <v>150</v>
      </c>
      <c r="F16276" t="s">
        <v>1518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11986</v>
      </c>
      <c r="C16277" t="s">
        <v>153</v>
      </c>
      <c r="D16277">
        <v>2006</v>
      </c>
      <c r="E16277" t="s">
        <v>135</v>
      </c>
      <c r="F16277" t="s">
        <v>857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9476</v>
      </c>
      <c r="C16278" t="s">
        <v>250</v>
      </c>
      <c r="D16278">
        <v>2016</v>
      </c>
      <c r="E16278" t="s">
        <v>125</v>
      </c>
      <c r="F16278" t="s">
        <v>268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11987</v>
      </c>
      <c r="C16279" t="s">
        <v>153</v>
      </c>
      <c r="D16279">
        <v>2007</v>
      </c>
      <c r="E16279" t="s">
        <v>193</v>
      </c>
      <c r="F16279" t="s">
        <v>1535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11988</v>
      </c>
      <c r="C16280" t="s">
        <v>133</v>
      </c>
      <c r="D16280">
        <v>2006</v>
      </c>
      <c r="E16280" t="s">
        <v>131</v>
      </c>
      <c r="F16280" t="s">
        <v>268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11989</v>
      </c>
      <c r="C16281" t="s">
        <v>153</v>
      </c>
      <c r="D16281">
        <v>2009</v>
      </c>
      <c r="E16281" t="s">
        <v>135</v>
      </c>
      <c r="F16281" t="s">
        <v>857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11990</v>
      </c>
      <c r="C16282" t="s">
        <v>153</v>
      </c>
      <c r="D16282">
        <v>2006</v>
      </c>
      <c r="E16282" t="s">
        <v>181</v>
      </c>
      <c r="F16282" t="s">
        <v>2937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11991</v>
      </c>
      <c r="C16283" t="s">
        <v>162</v>
      </c>
      <c r="D16283">
        <v>2003</v>
      </c>
      <c r="E16283" t="s">
        <v>138</v>
      </c>
      <c r="F16283" t="s">
        <v>9384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11992</v>
      </c>
      <c r="C16284" t="s">
        <v>239</v>
      </c>
      <c r="D16284">
        <v>2006</v>
      </c>
      <c r="E16284" t="s">
        <v>193</v>
      </c>
      <c r="F16284" t="s">
        <v>2198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4562</v>
      </c>
      <c r="C16285" t="s">
        <v>227</v>
      </c>
      <c r="D16285">
        <v>2009</v>
      </c>
      <c r="E16285" t="s">
        <v>138</v>
      </c>
      <c r="F16285" t="s">
        <v>367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11993</v>
      </c>
      <c r="C16286" t="s">
        <v>119</v>
      </c>
      <c r="D16286">
        <v>2010</v>
      </c>
      <c r="E16286" t="s">
        <v>135</v>
      </c>
      <c r="F16286" t="s">
        <v>4839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11994</v>
      </c>
      <c r="C16287" t="s">
        <v>146</v>
      </c>
      <c r="D16287">
        <v>2012</v>
      </c>
      <c r="E16287" t="s">
        <v>150</v>
      </c>
      <c r="F16287" t="s">
        <v>9628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11995</v>
      </c>
      <c r="C16288" t="s">
        <v>227</v>
      </c>
      <c r="D16288">
        <v>2015</v>
      </c>
      <c r="E16288" t="s">
        <v>320</v>
      </c>
      <c r="F16288" t="s">
        <v>984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3673</v>
      </c>
      <c r="C16289" t="s">
        <v>227</v>
      </c>
      <c r="D16289">
        <v>2007</v>
      </c>
      <c r="E16289" t="s">
        <v>138</v>
      </c>
      <c r="F16289" t="s">
        <v>367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11996</v>
      </c>
      <c r="C16290" t="s">
        <v>153</v>
      </c>
      <c r="D16290">
        <v>2010</v>
      </c>
      <c r="E16290" t="s">
        <v>193</v>
      </c>
      <c r="F16290" t="s">
        <v>9748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11997</v>
      </c>
      <c r="C16291" t="s">
        <v>227</v>
      </c>
      <c r="D16291">
        <v>2012</v>
      </c>
      <c r="E16291" t="s">
        <v>320</v>
      </c>
      <c r="F16291" t="s">
        <v>11998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11999</v>
      </c>
      <c r="C16292" t="s">
        <v>799</v>
      </c>
      <c r="D16292">
        <v>2016</v>
      </c>
      <c r="E16292" t="s">
        <v>193</v>
      </c>
      <c r="F16292" t="s">
        <v>9487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12000</v>
      </c>
      <c r="C16293" t="s">
        <v>239</v>
      </c>
      <c r="D16293">
        <v>2010</v>
      </c>
      <c r="E16293" t="s">
        <v>193</v>
      </c>
      <c r="F16293" t="s">
        <v>12001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4636</v>
      </c>
      <c r="C16294" t="s">
        <v>256</v>
      </c>
      <c r="D16294">
        <v>2007</v>
      </c>
      <c r="E16294" t="s">
        <v>120</v>
      </c>
      <c r="F16294" t="s">
        <v>82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8087</v>
      </c>
      <c r="C16295" t="s">
        <v>133</v>
      </c>
      <c r="D16295">
        <v>2009</v>
      </c>
      <c r="E16295" t="s">
        <v>140</v>
      </c>
      <c r="F16295" t="s">
        <v>230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12002</v>
      </c>
      <c r="C16296" t="s">
        <v>239</v>
      </c>
      <c r="D16296">
        <v>2011</v>
      </c>
      <c r="E16296" t="s">
        <v>193</v>
      </c>
      <c r="F16296" t="s">
        <v>5875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12003</v>
      </c>
      <c r="C16297" t="s">
        <v>239</v>
      </c>
      <c r="D16297">
        <v>2005</v>
      </c>
      <c r="E16297" t="s">
        <v>150</v>
      </c>
      <c r="F16297" t="s">
        <v>1309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11324</v>
      </c>
      <c r="C16298" t="s">
        <v>258</v>
      </c>
      <c r="D16298">
        <v>2015</v>
      </c>
      <c r="E16298" t="s">
        <v>150</v>
      </c>
      <c r="F16298" t="s">
        <v>2268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12004</v>
      </c>
      <c r="C16299" t="s">
        <v>153</v>
      </c>
      <c r="D16299">
        <v>2006</v>
      </c>
      <c r="E16299" t="s">
        <v>135</v>
      </c>
      <c r="F16299" t="s">
        <v>857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9941</v>
      </c>
      <c r="C16300" t="s">
        <v>149</v>
      </c>
      <c r="D16300">
        <v>2015</v>
      </c>
      <c r="E16300" t="s">
        <v>181</v>
      </c>
      <c r="F16300" t="s">
        <v>12005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12006</v>
      </c>
      <c r="C16301" t="s">
        <v>239</v>
      </c>
      <c r="D16301">
        <v>2010</v>
      </c>
      <c r="E16301" t="s">
        <v>320</v>
      </c>
      <c r="F16301" t="s">
        <v>11702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12007</v>
      </c>
      <c r="C16302" t="s">
        <v>239</v>
      </c>
      <c r="D16302">
        <v>2012</v>
      </c>
      <c r="E16302" t="s">
        <v>150</v>
      </c>
      <c r="F16302" t="s">
        <v>11210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12008</v>
      </c>
      <c r="C16303" t="s">
        <v>133</v>
      </c>
      <c r="D16303">
        <v>2013</v>
      </c>
      <c r="E16303" t="s">
        <v>150</v>
      </c>
      <c r="F16303" t="s">
        <v>2236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12009</v>
      </c>
      <c r="C16304" t="s">
        <v>799</v>
      </c>
      <c r="D16304">
        <v>2014</v>
      </c>
      <c r="E16304" t="s">
        <v>131</v>
      </c>
      <c r="F16304" t="s">
        <v>82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12010</v>
      </c>
      <c r="C16305" t="s">
        <v>799</v>
      </c>
      <c r="D16305">
        <v>2015</v>
      </c>
      <c r="E16305" t="s">
        <v>150</v>
      </c>
      <c r="F16305" t="s">
        <v>5866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12011</v>
      </c>
      <c r="C16306" t="s">
        <v>162</v>
      </c>
      <c r="D16306">
        <v>2002</v>
      </c>
      <c r="E16306" t="s">
        <v>125</v>
      </c>
      <c r="F16306" t="s">
        <v>82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12012</v>
      </c>
      <c r="C16307" t="s">
        <v>162</v>
      </c>
      <c r="D16307">
        <v>2004</v>
      </c>
      <c r="E16307" t="s">
        <v>135</v>
      </c>
      <c r="F16307" t="s">
        <v>237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6047</v>
      </c>
      <c r="C16308" t="s">
        <v>239</v>
      </c>
      <c r="D16308">
        <v>2007</v>
      </c>
      <c r="E16308" t="s">
        <v>125</v>
      </c>
      <c r="F16308" t="s">
        <v>230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7730</v>
      </c>
      <c r="C16309" t="s">
        <v>256</v>
      </c>
      <c r="D16309" t="s">
        <v>332</v>
      </c>
      <c r="E16309" t="s">
        <v>125</v>
      </c>
      <c r="F16309" t="s">
        <v>984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12013</v>
      </c>
      <c r="C16310" t="s">
        <v>256</v>
      </c>
      <c r="D16310">
        <v>2003</v>
      </c>
      <c r="E16310" t="s">
        <v>138</v>
      </c>
      <c r="F16310" t="s">
        <v>1457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12014</v>
      </c>
      <c r="C16311" t="s">
        <v>256</v>
      </c>
      <c r="D16311">
        <v>2003</v>
      </c>
      <c r="E16311" t="s">
        <v>125</v>
      </c>
      <c r="F16311" t="s">
        <v>2093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12015</v>
      </c>
      <c r="C16312" t="s">
        <v>119</v>
      </c>
      <c r="D16312">
        <v>2008</v>
      </c>
      <c r="E16312" t="s">
        <v>135</v>
      </c>
      <c r="F16312" t="s">
        <v>402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12016</v>
      </c>
      <c r="C16313" t="s">
        <v>799</v>
      </c>
      <c r="D16313">
        <v>2015</v>
      </c>
      <c r="E16313" t="s">
        <v>320</v>
      </c>
      <c r="F16313" t="s">
        <v>2526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12017</v>
      </c>
      <c r="C16314" t="s">
        <v>239</v>
      </c>
      <c r="D16314">
        <v>2009</v>
      </c>
      <c r="E16314" t="s">
        <v>150</v>
      </c>
      <c r="F16314" t="s">
        <v>4763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12018</v>
      </c>
      <c r="C16315" t="s">
        <v>239</v>
      </c>
      <c r="D16315">
        <v>2009</v>
      </c>
      <c r="E16315" t="s">
        <v>320</v>
      </c>
      <c r="F16315" t="s">
        <v>2425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12019</v>
      </c>
      <c r="C16316" t="s">
        <v>133</v>
      </c>
      <c r="D16316">
        <v>2009</v>
      </c>
      <c r="E16316" t="s">
        <v>193</v>
      </c>
      <c r="F16316" t="s">
        <v>2955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12020</v>
      </c>
      <c r="C16317" t="s">
        <v>133</v>
      </c>
      <c r="D16317">
        <v>2012</v>
      </c>
      <c r="E16317" t="s">
        <v>193</v>
      </c>
      <c r="F16317" t="s">
        <v>5875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12021</v>
      </c>
      <c r="C16318" t="s">
        <v>239</v>
      </c>
      <c r="D16318">
        <v>2013</v>
      </c>
      <c r="E16318" t="s">
        <v>193</v>
      </c>
      <c r="F16318" t="s">
        <v>10516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12022</v>
      </c>
      <c r="C16319" t="s">
        <v>173</v>
      </c>
      <c r="D16319">
        <v>2014</v>
      </c>
      <c r="E16319" t="s">
        <v>193</v>
      </c>
      <c r="F16319" t="s">
        <v>1647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9262</v>
      </c>
      <c r="C16320" t="s">
        <v>239</v>
      </c>
      <c r="D16320">
        <v>2007</v>
      </c>
      <c r="E16320" t="s">
        <v>129</v>
      </c>
      <c r="F16320" t="s">
        <v>1309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12023</v>
      </c>
      <c r="C16321" t="s">
        <v>799</v>
      </c>
      <c r="D16321">
        <v>2016</v>
      </c>
      <c r="E16321" t="s">
        <v>150</v>
      </c>
      <c r="F16321" t="s">
        <v>5875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12024</v>
      </c>
      <c r="C16322" t="s">
        <v>162</v>
      </c>
      <c r="D16322">
        <v>2006</v>
      </c>
      <c r="E16322" t="s">
        <v>131</v>
      </c>
      <c r="F16322" t="s">
        <v>5000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12025</v>
      </c>
      <c r="C16323" t="s">
        <v>133</v>
      </c>
      <c r="D16323">
        <v>2007</v>
      </c>
      <c r="E16323" t="s">
        <v>135</v>
      </c>
      <c r="F16323" t="s">
        <v>82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12026</v>
      </c>
      <c r="C16324" t="s">
        <v>799</v>
      </c>
      <c r="D16324">
        <v>2014</v>
      </c>
      <c r="E16324" t="s">
        <v>193</v>
      </c>
      <c r="F16324" t="s">
        <v>5875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8392</v>
      </c>
      <c r="C16325" t="s">
        <v>227</v>
      </c>
      <c r="D16325">
        <v>2016</v>
      </c>
      <c r="E16325" t="s">
        <v>125</v>
      </c>
      <c r="F16325" t="s">
        <v>5498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11713</v>
      </c>
      <c r="C16326" t="s">
        <v>799</v>
      </c>
      <c r="D16326">
        <v>2015</v>
      </c>
      <c r="E16326" t="s">
        <v>150</v>
      </c>
      <c r="F16326" t="s">
        <v>402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12027</v>
      </c>
      <c r="C16327" t="s">
        <v>222</v>
      </c>
      <c r="D16327">
        <v>2002</v>
      </c>
      <c r="E16327" t="s">
        <v>125</v>
      </c>
      <c r="F16327" t="s">
        <v>147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12028</v>
      </c>
      <c r="C16328" t="s">
        <v>258</v>
      </c>
      <c r="D16328">
        <v>2015</v>
      </c>
      <c r="E16328" t="s">
        <v>129</v>
      </c>
      <c r="F16328" t="s">
        <v>70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8700</v>
      </c>
      <c r="C16329" t="s">
        <v>227</v>
      </c>
      <c r="D16329" t="s">
        <v>332</v>
      </c>
      <c r="E16329" t="s">
        <v>138</v>
      </c>
      <c r="F16329" t="s">
        <v>402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12029</v>
      </c>
      <c r="C16330" t="s">
        <v>133</v>
      </c>
      <c r="D16330">
        <v>2010</v>
      </c>
      <c r="E16330" t="s">
        <v>140</v>
      </c>
      <c r="F16330" t="s">
        <v>4839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12030</v>
      </c>
      <c r="C16331" t="s">
        <v>133</v>
      </c>
      <c r="D16331">
        <v>2009</v>
      </c>
      <c r="E16331" t="s">
        <v>129</v>
      </c>
      <c r="F16331" t="s">
        <v>402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12031</v>
      </c>
      <c r="C16332" t="s">
        <v>153</v>
      </c>
      <c r="D16332">
        <v>2004</v>
      </c>
      <c r="E16332" t="s">
        <v>181</v>
      </c>
      <c r="F16332" t="s">
        <v>1075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12032</v>
      </c>
      <c r="C16333" t="s">
        <v>133</v>
      </c>
      <c r="D16333">
        <v>2007</v>
      </c>
      <c r="E16333" t="s">
        <v>129</v>
      </c>
      <c r="F16333" t="s">
        <v>1647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12033</v>
      </c>
      <c r="C16334" t="s">
        <v>239</v>
      </c>
      <c r="D16334">
        <v>2010</v>
      </c>
      <c r="E16334" t="s">
        <v>320</v>
      </c>
      <c r="F16334" t="s">
        <v>166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9403</v>
      </c>
      <c r="C16335" t="s">
        <v>175</v>
      </c>
      <c r="D16335">
        <v>2015</v>
      </c>
      <c r="E16335" t="s">
        <v>193</v>
      </c>
      <c r="F16335" t="s">
        <v>7607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10134</v>
      </c>
      <c r="C16336" t="s">
        <v>153</v>
      </c>
      <c r="D16336">
        <v>2006</v>
      </c>
      <c r="E16336" t="s">
        <v>138</v>
      </c>
      <c r="F16336" t="s">
        <v>169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8454</v>
      </c>
      <c r="C16337" t="s">
        <v>162</v>
      </c>
      <c r="D16337">
        <v>2005</v>
      </c>
      <c r="E16337" t="s">
        <v>131</v>
      </c>
      <c r="F16337" t="s">
        <v>1605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12034</v>
      </c>
      <c r="C16338" t="s">
        <v>133</v>
      </c>
      <c r="D16338">
        <v>2008</v>
      </c>
      <c r="E16338" t="s">
        <v>135</v>
      </c>
      <c r="F16338" t="s">
        <v>9302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12035</v>
      </c>
      <c r="C16339" t="s">
        <v>239</v>
      </c>
      <c r="D16339">
        <v>2009</v>
      </c>
      <c r="E16339" t="s">
        <v>193</v>
      </c>
      <c r="F16339" t="s">
        <v>9951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12036</v>
      </c>
      <c r="C16340" t="s">
        <v>119</v>
      </c>
      <c r="D16340">
        <v>2009</v>
      </c>
      <c r="E16340" t="s">
        <v>193</v>
      </c>
      <c r="F16340" t="s">
        <v>70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12037</v>
      </c>
      <c r="C16341" t="s">
        <v>227</v>
      </c>
      <c r="D16341">
        <v>2002</v>
      </c>
      <c r="E16341" t="s">
        <v>138</v>
      </c>
      <c r="F16341" t="s">
        <v>219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11847</v>
      </c>
      <c r="C16342" t="s">
        <v>256</v>
      </c>
      <c r="D16342">
        <v>2003</v>
      </c>
      <c r="E16342" t="s">
        <v>125</v>
      </c>
      <c r="F16342" t="s">
        <v>10563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12038</v>
      </c>
      <c r="C16343" t="s">
        <v>153</v>
      </c>
      <c r="D16343">
        <v>2008</v>
      </c>
      <c r="E16343" t="s">
        <v>193</v>
      </c>
      <c r="F16343" t="s">
        <v>2955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12039</v>
      </c>
      <c r="C16344" t="s">
        <v>133</v>
      </c>
      <c r="D16344">
        <v>2007</v>
      </c>
      <c r="E16344" t="s">
        <v>140</v>
      </c>
      <c r="F16344" t="s">
        <v>7132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12040</v>
      </c>
      <c r="C16345" t="s">
        <v>153</v>
      </c>
      <c r="D16345">
        <v>2009</v>
      </c>
      <c r="E16345" t="s">
        <v>193</v>
      </c>
      <c r="F16345" t="s">
        <v>1535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12041</v>
      </c>
      <c r="C16346" t="s">
        <v>227</v>
      </c>
      <c r="D16346">
        <v>2016</v>
      </c>
      <c r="E16346" t="s">
        <v>140</v>
      </c>
      <c r="F16346" t="s">
        <v>12042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6544</v>
      </c>
      <c r="C16347" t="s">
        <v>153</v>
      </c>
      <c r="D16347">
        <v>2006</v>
      </c>
      <c r="E16347" t="s">
        <v>135</v>
      </c>
      <c r="F16347" t="s">
        <v>3298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11668</v>
      </c>
      <c r="C16348" t="s">
        <v>222</v>
      </c>
      <c r="D16348">
        <v>2003</v>
      </c>
      <c r="E16348" t="s">
        <v>150</v>
      </c>
      <c r="F16348" t="s">
        <v>1404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12043</v>
      </c>
      <c r="C16349" t="s">
        <v>153</v>
      </c>
      <c r="D16349">
        <v>2007</v>
      </c>
      <c r="E16349" t="s">
        <v>135</v>
      </c>
      <c r="F16349" t="s">
        <v>3202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12044</v>
      </c>
      <c r="C16350" t="s">
        <v>227</v>
      </c>
      <c r="D16350">
        <v>2011</v>
      </c>
      <c r="E16350" t="s">
        <v>135</v>
      </c>
      <c r="F16350" t="s">
        <v>237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12045</v>
      </c>
      <c r="C16351" t="s">
        <v>239</v>
      </c>
      <c r="D16351">
        <v>2013</v>
      </c>
      <c r="E16351" t="s">
        <v>193</v>
      </c>
      <c r="F16351" t="s">
        <v>12046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12047</v>
      </c>
      <c r="C16352" t="s">
        <v>239</v>
      </c>
      <c r="D16352">
        <v>2009</v>
      </c>
      <c r="E16352" t="s">
        <v>150</v>
      </c>
      <c r="F16352" t="s">
        <v>2402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12048</v>
      </c>
      <c r="C16353" t="s">
        <v>239</v>
      </c>
      <c r="D16353">
        <v>2005</v>
      </c>
      <c r="E16353" t="s">
        <v>120</v>
      </c>
      <c r="F16353" t="s">
        <v>230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2657</v>
      </c>
      <c r="C16354" t="s">
        <v>227</v>
      </c>
      <c r="D16354">
        <v>2007</v>
      </c>
      <c r="E16354" t="s">
        <v>125</v>
      </c>
      <c r="F16354" t="s">
        <v>491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12049</v>
      </c>
      <c r="C16355" t="s">
        <v>149</v>
      </c>
      <c r="D16355">
        <v>2008</v>
      </c>
      <c r="E16355" t="s">
        <v>120</v>
      </c>
      <c r="F16355" t="s">
        <v>857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5190</v>
      </c>
      <c r="C16356" t="s">
        <v>227</v>
      </c>
      <c r="D16356">
        <v>2007</v>
      </c>
      <c r="E16356" t="s">
        <v>125</v>
      </c>
      <c r="F16356" t="s">
        <v>169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12050</v>
      </c>
      <c r="C16357" t="s">
        <v>227</v>
      </c>
      <c r="D16357">
        <v>2002</v>
      </c>
      <c r="E16357" t="s">
        <v>129</v>
      </c>
      <c r="F16357" t="s">
        <v>2173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12051</v>
      </c>
      <c r="C16358" t="s">
        <v>239</v>
      </c>
      <c r="D16358">
        <v>2009</v>
      </c>
      <c r="E16358" t="s">
        <v>150</v>
      </c>
      <c r="F16358" t="s">
        <v>330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9007</v>
      </c>
      <c r="C16359" t="s">
        <v>258</v>
      </c>
      <c r="D16359">
        <v>2015</v>
      </c>
      <c r="E16359" t="s">
        <v>131</v>
      </c>
      <c r="F16359" t="s">
        <v>121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12052</v>
      </c>
      <c r="C16360" t="s">
        <v>239</v>
      </c>
      <c r="D16360">
        <v>2010</v>
      </c>
      <c r="E16360" t="s">
        <v>193</v>
      </c>
      <c r="F16360" t="s">
        <v>1077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7119</v>
      </c>
      <c r="C16361" t="s">
        <v>222</v>
      </c>
      <c r="D16361">
        <v>2006</v>
      </c>
      <c r="E16361" t="s">
        <v>120</v>
      </c>
      <c r="F16361" t="s">
        <v>151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12053</v>
      </c>
      <c r="C16362" t="s">
        <v>239</v>
      </c>
      <c r="D16362">
        <v>2013</v>
      </c>
      <c r="E16362" t="s">
        <v>193</v>
      </c>
      <c r="F16362" t="s">
        <v>5875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12054</v>
      </c>
      <c r="C16363" t="s">
        <v>227</v>
      </c>
      <c r="D16363">
        <v>2015</v>
      </c>
      <c r="E16363" t="s">
        <v>320</v>
      </c>
      <c r="F16363" t="s">
        <v>1518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9440</v>
      </c>
      <c r="C16364" t="s">
        <v>222</v>
      </c>
      <c r="D16364">
        <v>2004</v>
      </c>
      <c r="E16364" t="s">
        <v>125</v>
      </c>
      <c r="F16364" t="s">
        <v>7922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12055</v>
      </c>
      <c r="C16365" t="s">
        <v>227</v>
      </c>
      <c r="D16365">
        <v>2015</v>
      </c>
      <c r="E16365" t="s">
        <v>150</v>
      </c>
      <c r="F16365" t="s">
        <v>216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12056</v>
      </c>
      <c r="C16366" t="s">
        <v>227</v>
      </c>
      <c r="D16366">
        <v>2010</v>
      </c>
      <c r="E16366" t="s">
        <v>320</v>
      </c>
      <c r="F16366" t="s">
        <v>4011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12057</v>
      </c>
      <c r="C16367" t="s">
        <v>119</v>
      </c>
      <c r="D16367">
        <v>2010</v>
      </c>
      <c r="E16367" t="s">
        <v>193</v>
      </c>
      <c r="F16367" t="s">
        <v>7538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12058</v>
      </c>
      <c r="C16368" t="s">
        <v>149</v>
      </c>
      <c r="D16368" t="s">
        <v>332</v>
      </c>
      <c r="E16368" t="s">
        <v>193</v>
      </c>
      <c r="F16368" t="s">
        <v>984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12059</v>
      </c>
      <c r="C16369" t="s">
        <v>799</v>
      </c>
      <c r="D16369">
        <v>2016</v>
      </c>
      <c r="E16369" t="s">
        <v>150</v>
      </c>
      <c r="F16369" t="s">
        <v>332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12060</v>
      </c>
      <c r="C16370" t="s">
        <v>153</v>
      </c>
      <c r="D16370">
        <v>2009</v>
      </c>
      <c r="E16370" t="s">
        <v>193</v>
      </c>
      <c r="F16370" t="s">
        <v>5875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11444</v>
      </c>
      <c r="C16371" t="s">
        <v>239</v>
      </c>
      <c r="D16371">
        <v>2012</v>
      </c>
      <c r="E16371" t="s">
        <v>193</v>
      </c>
      <c r="F16371" t="s">
        <v>10516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12061</v>
      </c>
      <c r="C16372" t="s">
        <v>227</v>
      </c>
      <c r="D16372">
        <v>2009</v>
      </c>
      <c r="E16372" t="s">
        <v>193</v>
      </c>
      <c r="F16372" t="s">
        <v>4011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12062</v>
      </c>
      <c r="C16373" t="s">
        <v>239</v>
      </c>
      <c r="D16373">
        <v>2010</v>
      </c>
      <c r="E16373" t="s">
        <v>193</v>
      </c>
      <c r="F16373" t="s">
        <v>5875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7011</v>
      </c>
      <c r="C16374" t="s">
        <v>222</v>
      </c>
      <c r="D16374">
        <v>2003</v>
      </c>
      <c r="E16374" t="s">
        <v>150</v>
      </c>
      <c r="F16374" t="s">
        <v>82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12063</v>
      </c>
      <c r="C16375" t="s">
        <v>196</v>
      </c>
      <c r="D16375">
        <v>1996</v>
      </c>
      <c r="E16375" t="s">
        <v>320</v>
      </c>
      <c r="F16375" t="s">
        <v>5060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12064</v>
      </c>
      <c r="C16376" t="s">
        <v>146</v>
      </c>
      <c r="D16376">
        <v>2009</v>
      </c>
      <c r="E16376" t="s">
        <v>129</v>
      </c>
      <c r="F16376" t="s">
        <v>5745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1949</v>
      </c>
      <c r="C16377" t="s">
        <v>227</v>
      </c>
      <c r="D16377">
        <v>2004</v>
      </c>
      <c r="E16377" t="s">
        <v>125</v>
      </c>
      <c r="F16377" t="s">
        <v>620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9727</v>
      </c>
      <c r="C16378" t="s">
        <v>222</v>
      </c>
      <c r="D16378">
        <v>2002</v>
      </c>
      <c r="E16378" t="s">
        <v>131</v>
      </c>
      <c r="F16378" t="s">
        <v>3202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12065</v>
      </c>
      <c r="C16379" t="s">
        <v>133</v>
      </c>
      <c r="D16379">
        <v>2007</v>
      </c>
      <c r="E16379" t="s">
        <v>135</v>
      </c>
      <c r="F16379" t="s">
        <v>2972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9940</v>
      </c>
      <c r="C16380" t="s">
        <v>133</v>
      </c>
      <c r="D16380">
        <v>2007</v>
      </c>
      <c r="E16380" t="s">
        <v>131</v>
      </c>
      <c r="F16380" t="s">
        <v>7038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12066</v>
      </c>
      <c r="C16381" t="s">
        <v>227</v>
      </c>
      <c r="D16381">
        <v>1997</v>
      </c>
      <c r="E16381" t="s">
        <v>125</v>
      </c>
      <c r="F16381" t="s">
        <v>367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12067</v>
      </c>
      <c r="C16382" t="s">
        <v>173</v>
      </c>
      <c r="D16382">
        <v>2014</v>
      </c>
      <c r="E16382" t="s">
        <v>150</v>
      </c>
      <c r="F16382" t="s">
        <v>5866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12068</v>
      </c>
      <c r="C16383" t="s">
        <v>133</v>
      </c>
      <c r="D16383">
        <v>2007</v>
      </c>
      <c r="E16383" t="s">
        <v>129</v>
      </c>
      <c r="F16383" t="s">
        <v>268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12069</v>
      </c>
      <c r="C16384" t="s">
        <v>239</v>
      </c>
      <c r="D16384">
        <v>2010</v>
      </c>
      <c r="E16384" t="s">
        <v>320</v>
      </c>
      <c r="F16384" t="s">
        <v>9951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12070</v>
      </c>
      <c r="C16385" t="s">
        <v>239</v>
      </c>
      <c r="D16385">
        <v>2006</v>
      </c>
      <c r="E16385" t="s">
        <v>140</v>
      </c>
      <c r="F16385" t="s">
        <v>1309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12071</v>
      </c>
      <c r="C16386" t="s">
        <v>227</v>
      </c>
      <c r="D16386">
        <v>2008</v>
      </c>
      <c r="E16386" t="s">
        <v>135</v>
      </c>
      <c r="F16386" t="s">
        <v>219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7426</v>
      </c>
      <c r="C16387" t="s">
        <v>146</v>
      </c>
      <c r="D16387">
        <v>2010</v>
      </c>
      <c r="E16387" t="s">
        <v>120</v>
      </c>
      <c r="F16387" t="s">
        <v>7310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4306</v>
      </c>
      <c r="C16388" t="s">
        <v>227</v>
      </c>
      <c r="D16388">
        <v>2016</v>
      </c>
      <c r="E16388" t="s">
        <v>150</v>
      </c>
      <c r="F16388" t="s">
        <v>82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12072</v>
      </c>
      <c r="C16389" t="s">
        <v>256</v>
      </c>
      <c r="D16389">
        <v>2002</v>
      </c>
      <c r="E16389" t="s">
        <v>193</v>
      </c>
      <c r="F16389" t="s">
        <v>1404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11915</v>
      </c>
      <c r="C16390" t="s">
        <v>799</v>
      </c>
      <c r="D16390">
        <v>2013</v>
      </c>
      <c r="E16390" t="s">
        <v>193</v>
      </c>
      <c r="F16390" t="s">
        <v>5866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11883</v>
      </c>
      <c r="C16391" t="s">
        <v>146</v>
      </c>
      <c r="D16391">
        <v>2009</v>
      </c>
      <c r="E16391" t="s">
        <v>120</v>
      </c>
      <c r="F16391" t="s">
        <v>756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7739</v>
      </c>
      <c r="C16392" t="s">
        <v>146</v>
      </c>
      <c r="D16392">
        <v>2007</v>
      </c>
      <c r="E16392" t="s">
        <v>120</v>
      </c>
      <c r="F16392" t="s">
        <v>230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9309</v>
      </c>
      <c r="C16393" t="s">
        <v>146</v>
      </c>
      <c r="D16393">
        <v>2015</v>
      </c>
      <c r="E16393" t="s">
        <v>120</v>
      </c>
      <c r="F16393" t="s">
        <v>6938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12073</v>
      </c>
      <c r="C16394" t="s">
        <v>153</v>
      </c>
      <c r="D16394">
        <v>2010</v>
      </c>
      <c r="E16394" t="s">
        <v>193</v>
      </c>
      <c r="F16394" t="s">
        <v>5875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3244</v>
      </c>
      <c r="C16395" t="s">
        <v>227</v>
      </c>
      <c r="D16395">
        <v>2008</v>
      </c>
      <c r="E16395" t="s">
        <v>193</v>
      </c>
      <c r="F16395" t="s">
        <v>237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12074</v>
      </c>
      <c r="C16396" t="s">
        <v>133</v>
      </c>
      <c r="D16396">
        <v>2007</v>
      </c>
      <c r="E16396" t="s">
        <v>135</v>
      </c>
      <c r="F16396" t="s">
        <v>293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12075</v>
      </c>
      <c r="C16397" t="s">
        <v>146</v>
      </c>
      <c r="D16397">
        <v>2006</v>
      </c>
      <c r="E16397" t="s">
        <v>120</v>
      </c>
      <c r="F16397" t="s">
        <v>620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12076</v>
      </c>
      <c r="C16398" t="s">
        <v>133</v>
      </c>
      <c r="D16398">
        <v>2007</v>
      </c>
      <c r="E16398" t="s">
        <v>150</v>
      </c>
      <c r="F16398" t="s">
        <v>7132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12077</v>
      </c>
      <c r="C16399" t="s">
        <v>239</v>
      </c>
      <c r="D16399">
        <v>2009</v>
      </c>
      <c r="E16399" t="s">
        <v>193</v>
      </c>
      <c r="F16399" t="s">
        <v>9487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3125</v>
      </c>
      <c r="C16400" t="s">
        <v>162</v>
      </c>
      <c r="D16400">
        <v>2007</v>
      </c>
      <c r="E16400" t="s">
        <v>135</v>
      </c>
      <c r="F16400" t="s">
        <v>82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9529</v>
      </c>
      <c r="C16401" t="s">
        <v>227</v>
      </c>
      <c r="D16401">
        <v>2016</v>
      </c>
      <c r="E16401" t="s">
        <v>129</v>
      </c>
      <c r="F16401" t="s">
        <v>1518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789</v>
      </c>
      <c r="C16402" t="s">
        <v>227</v>
      </c>
      <c r="D16402">
        <v>2009</v>
      </c>
      <c r="E16402" t="s">
        <v>120</v>
      </c>
      <c r="F16402" t="s">
        <v>293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12078</v>
      </c>
      <c r="C16403" t="s">
        <v>239</v>
      </c>
      <c r="D16403">
        <v>2008</v>
      </c>
      <c r="E16403" t="s">
        <v>193</v>
      </c>
      <c r="F16403" t="s">
        <v>7607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12079</v>
      </c>
      <c r="C16404" t="s">
        <v>239</v>
      </c>
      <c r="D16404">
        <v>2009</v>
      </c>
      <c r="E16404" t="s">
        <v>150</v>
      </c>
      <c r="F16404" t="s">
        <v>4763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5353</v>
      </c>
      <c r="C16405" t="s">
        <v>799</v>
      </c>
      <c r="D16405">
        <v>2012</v>
      </c>
      <c r="E16405" t="s">
        <v>193</v>
      </c>
      <c r="F16405" t="s">
        <v>166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12080</v>
      </c>
      <c r="C16406" t="s">
        <v>153</v>
      </c>
      <c r="D16406">
        <v>2007</v>
      </c>
      <c r="E16406" t="s">
        <v>193</v>
      </c>
      <c r="F16406" t="s">
        <v>1077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12081</v>
      </c>
      <c r="C16407" t="s">
        <v>133</v>
      </c>
      <c r="D16407">
        <v>2007</v>
      </c>
      <c r="E16407" t="s">
        <v>150</v>
      </c>
      <c r="F16407" t="s">
        <v>616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2989</v>
      </c>
      <c r="C16408" t="s">
        <v>227</v>
      </c>
      <c r="D16408">
        <v>2014</v>
      </c>
      <c r="E16408" t="s">
        <v>150</v>
      </c>
      <c r="F16408" t="s">
        <v>169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12082</v>
      </c>
      <c r="C16409" t="s">
        <v>239</v>
      </c>
      <c r="D16409">
        <v>2012</v>
      </c>
      <c r="E16409" t="s">
        <v>181</v>
      </c>
      <c r="F16409" t="s">
        <v>402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2637</v>
      </c>
      <c r="C16410" t="s">
        <v>227</v>
      </c>
      <c r="D16410">
        <v>2007</v>
      </c>
      <c r="E16410" t="s">
        <v>125</v>
      </c>
      <c r="F16410" t="s">
        <v>230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12083</v>
      </c>
      <c r="C16411" t="s">
        <v>133</v>
      </c>
      <c r="D16411">
        <v>2008</v>
      </c>
      <c r="E16411" t="s">
        <v>193</v>
      </c>
      <c r="F16411" t="s">
        <v>4839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12084</v>
      </c>
      <c r="C16412" t="s">
        <v>149</v>
      </c>
      <c r="D16412">
        <v>2014</v>
      </c>
      <c r="E16412" t="s">
        <v>181</v>
      </c>
      <c r="F16412" t="s">
        <v>402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12085</v>
      </c>
      <c r="C16413" t="s">
        <v>173</v>
      </c>
      <c r="D16413">
        <v>2013</v>
      </c>
      <c r="E16413" t="s">
        <v>150</v>
      </c>
      <c r="F16413" t="s">
        <v>169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12086</v>
      </c>
      <c r="C16414" t="s">
        <v>146</v>
      </c>
      <c r="D16414">
        <v>2009</v>
      </c>
      <c r="E16414" t="s">
        <v>193</v>
      </c>
      <c r="F16414" t="s">
        <v>9487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3309</v>
      </c>
      <c r="C16415" t="s">
        <v>146</v>
      </c>
      <c r="D16415">
        <v>2006</v>
      </c>
      <c r="E16415" t="s">
        <v>150</v>
      </c>
      <c r="F16415" t="s">
        <v>219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12087</v>
      </c>
      <c r="C16416" t="s">
        <v>133</v>
      </c>
      <c r="D16416">
        <v>2011</v>
      </c>
      <c r="E16416" t="s">
        <v>135</v>
      </c>
      <c r="F16416" t="s">
        <v>3740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12088</v>
      </c>
      <c r="C16417" t="s">
        <v>153</v>
      </c>
      <c r="D16417">
        <v>2007</v>
      </c>
      <c r="E16417" t="s">
        <v>181</v>
      </c>
      <c r="F16417" t="s">
        <v>2937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9403</v>
      </c>
      <c r="C16418" t="s">
        <v>149</v>
      </c>
      <c r="D16418">
        <v>2015</v>
      </c>
      <c r="E16418" t="s">
        <v>193</v>
      </c>
      <c r="F16418" t="s">
        <v>7607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12089</v>
      </c>
      <c r="C16419" t="s">
        <v>119</v>
      </c>
      <c r="D16419">
        <v>2009</v>
      </c>
      <c r="E16419" t="s">
        <v>131</v>
      </c>
      <c r="F16419" t="s">
        <v>4786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12090</v>
      </c>
      <c r="C16420" t="s">
        <v>133</v>
      </c>
      <c r="D16420">
        <v>2009</v>
      </c>
      <c r="E16420" t="s">
        <v>120</v>
      </c>
      <c r="F16420" t="s">
        <v>293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12091</v>
      </c>
      <c r="C16421" t="s">
        <v>153</v>
      </c>
      <c r="D16421">
        <v>2007</v>
      </c>
      <c r="E16421" t="s">
        <v>193</v>
      </c>
      <c r="F16421" t="s">
        <v>6814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388</v>
      </c>
      <c r="C16422" t="s">
        <v>227</v>
      </c>
      <c r="D16422">
        <v>2006</v>
      </c>
      <c r="E16422" t="s">
        <v>120</v>
      </c>
      <c r="F16422" t="s">
        <v>293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12092</v>
      </c>
      <c r="C16423" t="s">
        <v>133</v>
      </c>
      <c r="D16423">
        <v>2009</v>
      </c>
      <c r="E16423" t="s">
        <v>193</v>
      </c>
      <c r="F16423" t="s">
        <v>1077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12093</v>
      </c>
      <c r="C16424" t="s">
        <v>149</v>
      </c>
      <c r="D16424">
        <v>2006</v>
      </c>
      <c r="E16424" t="s">
        <v>140</v>
      </c>
      <c r="F16424" t="s">
        <v>12094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12095</v>
      </c>
      <c r="C16425" t="s">
        <v>173</v>
      </c>
      <c r="D16425">
        <v>2014</v>
      </c>
      <c r="E16425" t="s">
        <v>193</v>
      </c>
      <c r="F16425" t="s">
        <v>10389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12096</v>
      </c>
      <c r="C16426" t="s">
        <v>133</v>
      </c>
      <c r="D16426">
        <v>2011</v>
      </c>
      <c r="E16426" t="s">
        <v>131</v>
      </c>
      <c r="F16426" t="s">
        <v>984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12097</v>
      </c>
      <c r="C16427" t="s">
        <v>239</v>
      </c>
      <c r="D16427">
        <v>2012</v>
      </c>
      <c r="E16427" t="s">
        <v>193</v>
      </c>
      <c r="F16427" t="s">
        <v>7607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10300</v>
      </c>
      <c r="C16428" t="s">
        <v>222</v>
      </c>
      <c r="D16428">
        <v>2002</v>
      </c>
      <c r="E16428" t="s">
        <v>120</v>
      </c>
      <c r="F16428" t="s">
        <v>293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11495</v>
      </c>
      <c r="C16429" t="s">
        <v>256</v>
      </c>
      <c r="D16429" t="s">
        <v>332</v>
      </c>
      <c r="E16429" t="s">
        <v>129</v>
      </c>
      <c r="F16429" t="s">
        <v>984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12098</v>
      </c>
      <c r="C16430" t="s">
        <v>119</v>
      </c>
      <c r="D16430">
        <v>2011</v>
      </c>
      <c r="E16430" t="s">
        <v>125</v>
      </c>
      <c r="F16430" t="s">
        <v>2323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12099</v>
      </c>
      <c r="C16431" t="s">
        <v>250</v>
      </c>
      <c r="D16431">
        <v>2016</v>
      </c>
      <c r="E16431" t="s">
        <v>140</v>
      </c>
      <c r="F16431" t="s">
        <v>1936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12100</v>
      </c>
      <c r="C16432" t="s">
        <v>799</v>
      </c>
      <c r="D16432">
        <v>2014</v>
      </c>
      <c r="E16432" t="s">
        <v>193</v>
      </c>
      <c r="F16432" t="s">
        <v>9407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12101</v>
      </c>
      <c r="C16433" t="s">
        <v>799</v>
      </c>
      <c r="D16433">
        <v>2016</v>
      </c>
      <c r="E16433" t="s">
        <v>193</v>
      </c>
      <c r="F16433" t="s">
        <v>6705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12102</v>
      </c>
      <c r="C16434" t="s">
        <v>239</v>
      </c>
      <c r="D16434">
        <v>2009</v>
      </c>
      <c r="E16434" t="s">
        <v>193</v>
      </c>
      <c r="F16434" t="s">
        <v>9951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4348</v>
      </c>
      <c r="C16435" t="s">
        <v>227</v>
      </c>
      <c r="D16435">
        <v>2007</v>
      </c>
      <c r="E16435" t="s">
        <v>138</v>
      </c>
      <c r="F16435" t="s">
        <v>620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12103</v>
      </c>
      <c r="C16436" t="s">
        <v>239</v>
      </c>
      <c r="D16436">
        <v>2010</v>
      </c>
      <c r="E16436" t="s">
        <v>193</v>
      </c>
      <c r="F16436" t="s">
        <v>1684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12104</v>
      </c>
      <c r="C16437" t="s">
        <v>799</v>
      </c>
      <c r="D16437">
        <v>2013</v>
      </c>
      <c r="E16437" t="s">
        <v>193</v>
      </c>
      <c r="F16437" t="s">
        <v>4638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12105</v>
      </c>
      <c r="C16438" t="s">
        <v>227</v>
      </c>
      <c r="D16438">
        <v>1997</v>
      </c>
      <c r="E16438" t="s">
        <v>320</v>
      </c>
      <c r="F16438" t="s">
        <v>1778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12106</v>
      </c>
      <c r="C16439" t="s">
        <v>119</v>
      </c>
      <c r="D16439">
        <v>2010</v>
      </c>
      <c r="E16439" t="s">
        <v>120</v>
      </c>
      <c r="F16439" t="s">
        <v>293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12107</v>
      </c>
      <c r="C16440" t="s">
        <v>799</v>
      </c>
      <c r="D16440">
        <v>2017</v>
      </c>
      <c r="E16440" t="s">
        <v>150</v>
      </c>
      <c r="F16440" t="s">
        <v>5875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12108</v>
      </c>
      <c r="C16441" t="s">
        <v>146</v>
      </c>
      <c r="D16441">
        <v>2005</v>
      </c>
      <c r="E16441" t="s">
        <v>150</v>
      </c>
      <c r="F16441" t="s">
        <v>857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12109</v>
      </c>
      <c r="C16442" t="s">
        <v>146</v>
      </c>
      <c r="D16442">
        <v>2011</v>
      </c>
      <c r="E16442" t="s">
        <v>138</v>
      </c>
      <c r="F16442" t="s">
        <v>7607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12110</v>
      </c>
      <c r="C16443" t="s">
        <v>153</v>
      </c>
      <c r="D16443">
        <v>2007</v>
      </c>
      <c r="E16443" t="s">
        <v>120</v>
      </c>
      <c r="F16443" t="s">
        <v>857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12111</v>
      </c>
      <c r="C16444" t="s">
        <v>239</v>
      </c>
      <c r="D16444">
        <v>2005</v>
      </c>
      <c r="E16444" t="s">
        <v>125</v>
      </c>
      <c r="F16444" t="s">
        <v>620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12112</v>
      </c>
      <c r="C16445" t="s">
        <v>239</v>
      </c>
      <c r="D16445">
        <v>2014</v>
      </c>
      <c r="E16445" t="s">
        <v>193</v>
      </c>
      <c r="F16445" t="s">
        <v>10516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2348</v>
      </c>
      <c r="C16446" t="s">
        <v>227</v>
      </c>
      <c r="D16446">
        <v>2008</v>
      </c>
      <c r="E16446" t="s">
        <v>150</v>
      </c>
      <c r="F16446" t="s">
        <v>169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12113</v>
      </c>
      <c r="C16447" t="s">
        <v>162</v>
      </c>
      <c r="D16447">
        <v>2004</v>
      </c>
      <c r="E16447" t="s">
        <v>120</v>
      </c>
      <c r="F16447" t="s">
        <v>4032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12114</v>
      </c>
      <c r="C16448" t="s">
        <v>153</v>
      </c>
      <c r="D16448">
        <v>2008</v>
      </c>
      <c r="E16448" t="s">
        <v>193</v>
      </c>
      <c r="F16448" t="s">
        <v>4441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3060</v>
      </c>
      <c r="C16449" t="s">
        <v>227</v>
      </c>
      <c r="D16449">
        <v>2003</v>
      </c>
      <c r="E16449" t="s">
        <v>150</v>
      </c>
      <c r="F16449" t="s">
        <v>330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7277</v>
      </c>
      <c r="C16450" t="s">
        <v>250</v>
      </c>
      <c r="D16450">
        <v>2016</v>
      </c>
      <c r="E16450" t="s">
        <v>150</v>
      </c>
      <c r="F16450" t="s">
        <v>82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12115</v>
      </c>
      <c r="C16451" t="s">
        <v>227</v>
      </c>
      <c r="D16451">
        <v>2009</v>
      </c>
      <c r="E16451" t="s">
        <v>129</v>
      </c>
      <c r="F16451" t="s">
        <v>9496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9831</v>
      </c>
      <c r="C16452" t="s">
        <v>149</v>
      </c>
      <c r="D16452">
        <v>2011</v>
      </c>
      <c r="E16452" t="s">
        <v>150</v>
      </c>
      <c r="F16452" t="s">
        <v>2425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12116</v>
      </c>
      <c r="C16453" t="s">
        <v>149</v>
      </c>
      <c r="D16453">
        <v>2014</v>
      </c>
      <c r="E16453" t="s">
        <v>193</v>
      </c>
      <c r="F16453" t="s">
        <v>11162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10375</v>
      </c>
      <c r="C16454" t="s">
        <v>250</v>
      </c>
      <c r="D16454">
        <v>2015</v>
      </c>
      <c r="E16454" t="s">
        <v>150</v>
      </c>
      <c r="F16454" t="s">
        <v>7286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11331</v>
      </c>
      <c r="C16455" t="s">
        <v>173</v>
      </c>
      <c r="D16455">
        <v>2014</v>
      </c>
      <c r="E16455" t="s">
        <v>150</v>
      </c>
      <c r="F16455" t="s">
        <v>402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12077</v>
      </c>
      <c r="C16456" t="s">
        <v>153</v>
      </c>
      <c r="D16456">
        <v>2008</v>
      </c>
      <c r="E16456" t="s">
        <v>193</v>
      </c>
      <c r="F16456" t="s">
        <v>9487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12117</v>
      </c>
      <c r="C16457" t="s">
        <v>153</v>
      </c>
      <c r="D16457">
        <v>2007</v>
      </c>
      <c r="E16457" t="s">
        <v>181</v>
      </c>
      <c r="F16457" t="s">
        <v>285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12118</v>
      </c>
      <c r="C16458" t="s">
        <v>258</v>
      </c>
      <c r="D16458">
        <v>2015</v>
      </c>
      <c r="E16458" t="s">
        <v>135</v>
      </c>
      <c r="F16458" t="s">
        <v>121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12119</v>
      </c>
      <c r="C16459" t="s">
        <v>133</v>
      </c>
      <c r="D16459">
        <v>2008</v>
      </c>
      <c r="E16459" t="s">
        <v>135</v>
      </c>
      <c r="F16459" t="s">
        <v>12120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11483</v>
      </c>
      <c r="C16460" t="s">
        <v>119</v>
      </c>
      <c r="D16460">
        <v>2008</v>
      </c>
      <c r="E16460" t="s">
        <v>150</v>
      </c>
      <c r="F16460" t="s">
        <v>4441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8634</v>
      </c>
      <c r="C16461" t="s">
        <v>227</v>
      </c>
      <c r="D16461">
        <v>2015</v>
      </c>
      <c r="E16461" t="s">
        <v>120</v>
      </c>
      <c r="F16461" t="s">
        <v>82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12121</v>
      </c>
      <c r="C16462" t="s">
        <v>173</v>
      </c>
      <c r="D16462">
        <v>2015</v>
      </c>
      <c r="E16462" t="s">
        <v>150</v>
      </c>
      <c r="F16462" t="s">
        <v>984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3368</v>
      </c>
      <c r="C16463" t="s">
        <v>162</v>
      </c>
      <c r="D16463">
        <v>2001</v>
      </c>
      <c r="E16463" t="s">
        <v>120</v>
      </c>
      <c r="F16463" t="s">
        <v>82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12122</v>
      </c>
      <c r="C16464" t="s">
        <v>173</v>
      </c>
      <c r="D16464">
        <v>2011</v>
      </c>
      <c r="E16464" t="s">
        <v>120</v>
      </c>
      <c r="F16464" t="s">
        <v>3532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12123</v>
      </c>
      <c r="C16465" t="s">
        <v>133</v>
      </c>
      <c r="D16465">
        <v>2008</v>
      </c>
      <c r="E16465" t="s">
        <v>193</v>
      </c>
      <c r="F16465" t="s">
        <v>1077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10505</v>
      </c>
      <c r="C16466" t="s">
        <v>256</v>
      </c>
      <c r="D16466">
        <v>2002</v>
      </c>
      <c r="E16466" t="s">
        <v>131</v>
      </c>
      <c r="F16466" t="s">
        <v>3773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12124</v>
      </c>
      <c r="C16467" t="s">
        <v>119</v>
      </c>
      <c r="D16467">
        <v>2008</v>
      </c>
      <c r="E16467" t="s">
        <v>140</v>
      </c>
      <c r="F16467" t="s">
        <v>1253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12125</v>
      </c>
      <c r="C16468" t="s">
        <v>153</v>
      </c>
      <c r="D16468">
        <v>2007</v>
      </c>
      <c r="E16468" t="s">
        <v>129</v>
      </c>
      <c r="F16468" t="s">
        <v>2984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12126</v>
      </c>
      <c r="C16469" t="s">
        <v>239</v>
      </c>
      <c r="D16469">
        <v>2009</v>
      </c>
      <c r="E16469" t="s">
        <v>193</v>
      </c>
      <c r="F16469" t="s">
        <v>7607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10462</v>
      </c>
      <c r="C16470" t="s">
        <v>173</v>
      </c>
      <c r="D16470">
        <v>2013</v>
      </c>
      <c r="E16470" t="s">
        <v>129</v>
      </c>
      <c r="F16470" t="s">
        <v>5088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12127</v>
      </c>
      <c r="C16471" t="s">
        <v>153</v>
      </c>
      <c r="D16471">
        <v>2009</v>
      </c>
      <c r="E16471" t="s">
        <v>193</v>
      </c>
      <c r="F16471" t="s">
        <v>7607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9731</v>
      </c>
      <c r="C16472" t="s">
        <v>799</v>
      </c>
      <c r="D16472">
        <v>2014</v>
      </c>
      <c r="E16472" t="s">
        <v>135</v>
      </c>
      <c r="F16472" t="s">
        <v>5875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6228</v>
      </c>
      <c r="C16473" t="s">
        <v>146</v>
      </c>
      <c r="D16473">
        <v>2015</v>
      </c>
      <c r="E16473" t="s">
        <v>125</v>
      </c>
      <c r="F16473" t="s">
        <v>5498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12128</v>
      </c>
      <c r="C16474" t="s">
        <v>173</v>
      </c>
      <c r="D16474">
        <v>2016</v>
      </c>
      <c r="E16474" t="s">
        <v>150</v>
      </c>
      <c r="F16474" t="s">
        <v>12129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12130</v>
      </c>
      <c r="C16475" t="s">
        <v>119</v>
      </c>
      <c r="D16475">
        <v>2008</v>
      </c>
      <c r="E16475" t="s">
        <v>193</v>
      </c>
      <c r="F16475" t="s">
        <v>121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12131</v>
      </c>
      <c r="C16476" t="s">
        <v>227</v>
      </c>
      <c r="D16476">
        <v>2016</v>
      </c>
      <c r="E16476" t="s">
        <v>320</v>
      </c>
      <c r="F16476" t="s">
        <v>1936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12132</v>
      </c>
      <c r="C16477" t="s">
        <v>256</v>
      </c>
      <c r="D16477">
        <v>2003</v>
      </c>
      <c r="E16477" t="s">
        <v>138</v>
      </c>
      <c r="F16477" t="s">
        <v>1730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12133</v>
      </c>
      <c r="C16478" t="s">
        <v>146</v>
      </c>
      <c r="D16478">
        <v>2011</v>
      </c>
      <c r="E16478" t="s">
        <v>138</v>
      </c>
      <c r="F16478" t="s">
        <v>7637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12134</v>
      </c>
      <c r="C16479" t="s">
        <v>799</v>
      </c>
      <c r="D16479">
        <v>2015</v>
      </c>
      <c r="E16479" t="s">
        <v>150</v>
      </c>
      <c r="F16479" t="s">
        <v>5875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12135</v>
      </c>
      <c r="C16480" t="s">
        <v>133</v>
      </c>
      <c r="D16480">
        <v>2010</v>
      </c>
      <c r="E16480" t="s">
        <v>320</v>
      </c>
      <c r="F16480" t="s">
        <v>857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12136</v>
      </c>
      <c r="C16481" t="s">
        <v>227</v>
      </c>
      <c r="D16481">
        <v>2009</v>
      </c>
      <c r="E16481" t="s">
        <v>193</v>
      </c>
      <c r="F16481" t="s">
        <v>5555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12137</v>
      </c>
      <c r="C16482" t="s">
        <v>149</v>
      </c>
      <c r="D16482">
        <v>2012</v>
      </c>
      <c r="E16482" t="s">
        <v>140</v>
      </c>
      <c r="F16482" t="s">
        <v>7607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12138</v>
      </c>
      <c r="C16483" t="s">
        <v>133</v>
      </c>
      <c r="D16483">
        <v>2011</v>
      </c>
      <c r="E16483" t="s">
        <v>129</v>
      </c>
      <c r="F16483" t="s">
        <v>9407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12139</v>
      </c>
      <c r="C16484" t="s">
        <v>146</v>
      </c>
      <c r="D16484">
        <v>2012</v>
      </c>
      <c r="E16484" t="s">
        <v>181</v>
      </c>
      <c r="F16484" t="s">
        <v>402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12140</v>
      </c>
      <c r="C16485" t="s">
        <v>227</v>
      </c>
      <c r="D16485">
        <v>2007</v>
      </c>
      <c r="E16485" t="s">
        <v>320</v>
      </c>
      <c r="F16485" t="s">
        <v>620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12141</v>
      </c>
      <c r="C16486" t="s">
        <v>133</v>
      </c>
      <c r="D16486">
        <v>2008</v>
      </c>
      <c r="E16486" t="s">
        <v>135</v>
      </c>
      <c r="F16486" t="s">
        <v>6062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12142</v>
      </c>
      <c r="C16487" t="s">
        <v>239</v>
      </c>
      <c r="D16487">
        <v>2012</v>
      </c>
      <c r="E16487" t="s">
        <v>150</v>
      </c>
      <c r="F16487" t="s">
        <v>6705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12143</v>
      </c>
      <c r="C16488" t="s">
        <v>119</v>
      </c>
      <c r="D16488">
        <v>2007</v>
      </c>
      <c r="E16488" t="s">
        <v>193</v>
      </c>
      <c r="F16488" t="s">
        <v>2299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12144</v>
      </c>
      <c r="C16489" t="s">
        <v>239</v>
      </c>
      <c r="D16489">
        <v>2010</v>
      </c>
      <c r="E16489" t="s">
        <v>135</v>
      </c>
      <c r="F16489" t="s">
        <v>11262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1835</v>
      </c>
      <c r="C16490" t="s">
        <v>119</v>
      </c>
      <c r="D16490">
        <v>2008</v>
      </c>
      <c r="E16490" t="s">
        <v>131</v>
      </c>
      <c r="F16490" t="s">
        <v>2240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11433</v>
      </c>
      <c r="C16491" t="s">
        <v>153</v>
      </c>
      <c r="D16491">
        <v>2006</v>
      </c>
      <c r="E16491" t="s">
        <v>125</v>
      </c>
      <c r="F16491" t="s">
        <v>620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5117</v>
      </c>
      <c r="C16492" t="s">
        <v>239</v>
      </c>
      <c r="D16492">
        <v>2008</v>
      </c>
      <c r="E16492" t="s">
        <v>125</v>
      </c>
      <c r="F16492" t="s">
        <v>3882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12145</v>
      </c>
      <c r="C16493" t="s">
        <v>227</v>
      </c>
      <c r="D16493">
        <v>2008</v>
      </c>
      <c r="E16493" t="s">
        <v>120</v>
      </c>
      <c r="F16493" t="s">
        <v>4839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12146</v>
      </c>
      <c r="C16494" t="s">
        <v>153</v>
      </c>
      <c r="D16494">
        <v>2008</v>
      </c>
      <c r="E16494" t="s">
        <v>135</v>
      </c>
      <c r="F16494" t="s">
        <v>7723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3590</v>
      </c>
      <c r="C16495" t="s">
        <v>173</v>
      </c>
      <c r="D16495" t="s">
        <v>332</v>
      </c>
      <c r="E16495" t="s">
        <v>150</v>
      </c>
      <c r="F16495" t="s">
        <v>984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12147</v>
      </c>
      <c r="C16496" t="s">
        <v>173</v>
      </c>
      <c r="D16496">
        <v>2014</v>
      </c>
      <c r="E16496" t="s">
        <v>131</v>
      </c>
      <c r="F16496" t="s">
        <v>332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12148</v>
      </c>
      <c r="C16497" t="s">
        <v>239</v>
      </c>
      <c r="D16497">
        <v>2012</v>
      </c>
      <c r="E16497" t="s">
        <v>150</v>
      </c>
      <c r="F16497" t="s">
        <v>9140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12149</v>
      </c>
      <c r="C16498" t="s">
        <v>239</v>
      </c>
      <c r="D16498">
        <v>2011</v>
      </c>
      <c r="E16498" t="s">
        <v>320</v>
      </c>
      <c r="F16498" t="s">
        <v>11702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7972</v>
      </c>
      <c r="C16499" t="s">
        <v>162</v>
      </c>
      <c r="D16499">
        <v>2005</v>
      </c>
      <c r="E16499" t="s">
        <v>131</v>
      </c>
      <c r="F16499" t="s">
        <v>1605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12150</v>
      </c>
      <c r="C16500" t="s">
        <v>162</v>
      </c>
      <c r="D16500">
        <v>2006</v>
      </c>
      <c r="E16500" t="s">
        <v>109</v>
      </c>
      <c r="F16500" t="s">
        <v>1972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12151</v>
      </c>
      <c r="C16501" t="s">
        <v>799</v>
      </c>
      <c r="D16501">
        <v>2015</v>
      </c>
      <c r="E16501" t="s">
        <v>150</v>
      </c>
      <c r="F16501" t="s">
        <v>11604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12152</v>
      </c>
      <c r="C16502" t="s">
        <v>239</v>
      </c>
      <c r="D16502">
        <v>2014</v>
      </c>
      <c r="E16502" t="s">
        <v>193</v>
      </c>
      <c r="F16502" t="s">
        <v>10516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2834</v>
      </c>
      <c r="C16503" t="s">
        <v>227</v>
      </c>
      <c r="D16503">
        <v>2010</v>
      </c>
      <c r="E16503" t="s">
        <v>138</v>
      </c>
      <c r="F16503" t="s">
        <v>169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12153</v>
      </c>
      <c r="C16504" t="s">
        <v>153</v>
      </c>
      <c r="D16504">
        <v>2008</v>
      </c>
      <c r="E16504" t="s">
        <v>193</v>
      </c>
      <c r="F16504" t="s">
        <v>2425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12154</v>
      </c>
      <c r="C16505" t="s">
        <v>239</v>
      </c>
      <c r="D16505">
        <v>2011</v>
      </c>
      <c r="E16505" t="s">
        <v>193</v>
      </c>
      <c r="F16505" t="s">
        <v>12155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12156</v>
      </c>
      <c r="C16506" t="s">
        <v>153</v>
      </c>
      <c r="D16506">
        <v>2006</v>
      </c>
      <c r="E16506" t="s">
        <v>193</v>
      </c>
      <c r="F16506" t="s">
        <v>9628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11505</v>
      </c>
      <c r="C16507" t="s">
        <v>250</v>
      </c>
      <c r="D16507">
        <v>2014</v>
      </c>
      <c r="E16507" t="s">
        <v>135</v>
      </c>
      <c r="F16507" t="s">
        <v>82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12157</v>
      </c>
      <c r="C16508" t="s">
        <v>196</v>
      </c>
      <c r="D16508">
        <v>1999</v>
      </c>
      <c r="E16508" t="s">
        <v>181</v>
      </c>
      <c r="F16508" t="s">
        <v>5067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12158</v>
      </c>
      <c r="C16509" t="s">
        <v>239</v>
      </c>
      <c r="D16509">
        <v>2013</v>
      </c>
      <c r="E16509" t="s">
        <v>193</v>
      </c>
      <c r="F16509" t="s">
        <v>10516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5789</v>
      </c>
      <c r="C16510" t="s">
        <v>227</v>
      </c>
      <c r="D16510">
        <v>2008</v>
      </c>
      <c r="E16510" t="s">
        <v>129</v>
      </c>
      <c r="F16510" t="s">
        <v>620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12159</v>
      </c>
      <c r="C16511" t="s">
        <v>227</v>
      </c>
      <c r="D16511">
        <v>2009</v>
      </c>
      <c r="E16511" t="s">
        <v>150</v>
      </c>
      <c r="F16511" t="s">
        <v>2299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12160</v>
      </c>
      <c r="C16512" t="s">
        <v>153</v>
      </c>
      <c r="D16512">
        <v>2007</v>
      </c>
      <c r="E16512" t="s">
        <v>320</v>
      </c>
      <c r="F16512" t="s">
        <v>12161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4176</v>
      </c>
      <c r="C16513" t="s">
        <v>227</v>
      </c>
      <c r="D16513">
        <v>2009</v>
      </c>
      <c r="E16513" t="s">
        <v>140</v>
      </c>
      <c r="F16513" t="s">
        <v>330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12162</v>
      </c>
      <c r="C16514" t="s">
        <v>173</v>
      </c>
      <c r="D16514">
        <v>2012</v>
      </c>
      <c r="E16514" t="s">
        <v>131</v>
      </c>
      <c r="F16514" t="s">
        <v>6062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1065</v>
      </c>
      <c r="C16515" t="s">
        <v>227</v>
      </c>
      <c r="D16515">
        <v>2006</v>
      </c>
      <c r="E16515" t="s">
        <v>135</v>
      </c>
      <c r="F16515" t="s">
        <v>1518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12163</v>
      </c>
      <c r="C16516" t="s">
        <v>133</v>
      </c>
      <c r="D16516">
        <v>2008</v>
      </c>
      <c r="E16516" t="s">
        <v>140</v>
      </c>
      <c r="F16516" t="s">
        <v>82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12164</v>
      </c>
      <c r="C16517" t="s">
        <v>133</v>
      </c>
      <c r="D16517">
        <v>2008</v>
      </c>
      <c r="E16517" t="s">
        <v>129</v>
      </c>
      <c r="F16517" t="s">
        <v>6900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12165</v>
      </c>
      <c r="C16518" t="s">
        <v>799</v>
      </c>
      <c r="D16518">
        <v>2012</v>
      </c>
      <c r="E16518" t="s">
        <v>135</v>
      </c>
      <c r="F16518" t="s">
        <v>9951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411</v>
      </c>
      <c r="C16519" t="s">
        <v>119</v>
      </c>
      <c r="D16519">
        <v>2007</v>
      </c>
      <c r="E16519" t="s">
        <v>150</v>
      </c>
      <c r="F16519" t="s">
        <v>293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12166</v>
      </c>
      <c r="C16520" t="s">
        <v>196</v>
      </c>
      <c r="D16520">
        <v>2000</v>
      </c>
      <c r="E16520" t="s">
        <v>131</v>
      </c>
      <c r="F16520" t="s">
        <v>1647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11440</v>
      </c>
      <c r="C16521" t="s">
        <v>239</v>
      </c>
      <c r="D16521">
        <v>2014</v>
      </c>
      <c r="E16521" t="s">
        <v>135</v>
      </c>
      <c r="F16521" t="s">
        <v>4441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12167</v>
      </c>
      <c r="C16522" t="s">
        <v>239</v>
      </c>
      <c r="D16522">
        <v>2006</v>
      </c>
      <c r="E16522" t="s">
        <v>129</v>
      </c>
      <c r="F16522" t="s">
        <v>1253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12097</v>
      </c>
      <c r="C16523" t="s">
        <v>149</v>
      </c>
      <c r="D16523">
        <v>2012</v>
      </c>
      <c r="E16523" t="s">
        <v>193</v>
      </c>
      <c r="F16523" t="s">
        <v>7607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12168</v>
      </c>
      <c r="C16524" t="s">
        <v>162</v>
      </c>
      <c r="D16524">
        <v>2003</v>
      </c>
      <c r="E16524" t="s">
        <v>125</v>
      </c>
      <c r="F16524" t="s">
        <v>3202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12169</v>
      </c>
      <c r="C16525" t="s">
        <v>133</v>
      </c>
      <c r="D16525">
        <v>2006</v>
      </c>
      <c r="E16525" t="s">
        <v>135</v>
      </c>
      <c r="F16525" t="s">
        <v>402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12170</v>
      </c>
      <c r="C16526" t="s">
        <v>153</v>
      </c>
      <c r="D16526">
        <v>2008</v>
      </c>
      <c r="E16526" t="s">
        <v>193</v>
      </c>
      <c r="F16526" t="s">
        <v>1684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12171</v>
      </c>
      <c r="C16527" t="s">
        <v>133</v>
      </c>
      <c r="D16527">
        <v>2008</v>
      </c>
      <c r="E16527" t="s">
        <v>129</v>
      </c>
      <c r="F16527" t="s">
        <v>230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12172</v>
      </c>
      <c r="C16528" t="s">
        <v>239</v>
      </c>
      <c r="D16528">
        <v>2013</v>
      </c>
      <c r="E16528" t="s">
        <v>193</v>
      </c>
      <c r="F16528" t="s">
        <v>1535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12173</v>
      </c>
      <c r="C16529" t="s">
        <v>133</v>
      </c>
      <c r="D16529">
        <v>2008</v>
      </c>
      <c r="E16529" t="s">
        <v>193</v>
      </c>
      <c r="F16529" t="s">
        <v>1077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7910</v>
      </c>
      <c r="C16530" t="s">
        <v>173</v>
      </c>
      <c r="D16530">
        <v>2015</v>
      </c>
      <c r="E16530" t="s">
        <v>193</v>
      </c>
      <c r="F16530" t="s">
        <v>857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12174</v>
      </c>
      <c r="C16531" t="s">
        <v>133</v>
      </c>
      <c r="D16531">
        <v>2009</v>
      </c>
      <c r="E16531" t="s">
        <v>150</v>
      </c>
      <c r="F16531" t="s">
        <v>402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9819</v>
      </c>
      <c r="C16532" t="s">
        <v>250</v>
      </c>
      <c r="D16532">
        <v>2016</v>
      </c>
      <c r="E16532" t="s">
        <v>125</v>
      </c>
      <c r="F16532" t="s">
        <v>9820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9923</v>
      </c>
      <c r="C16533" t="s">
        <v>250</v>
      </c>
      <c r="D16533">
        <v>2016</v>
      </c>
      <c r="E16533" t="s">
        <v>150</v>
      </c>
      <c r="F16533" t="s">
        <v>70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12175</v>
      </c>
      <c r="C16534" t="s">
        <v>227</v>
      </c>
      <c r="D16534">
        <v>2011</v>
      </c>
      <c r="E16534" t="s">
        <v>320</v>
      </c>
      <c r="F16534" t="s">
        <v>984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3261</v>
      </c>
      <c r="C16535" t="s">
        <v>146</v>
      </c>
      <c r="D16535">
        <v>2011</v>
      </c>
      <c r="E16535" t="s">
        <v>150</v>
      </c>
      <c r="F16535" t="s">
        <v>293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9730</v>
      </c>
      <c r="C16536" t="s">
        <v>239</v>
      </c>
      <c r="D16536">
        <v>2012</v>
      </c>
      <c r="E16536" t="s">
        <v>193</v>
      </c>
      <c r="F16536" t="s">
        <v>672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12176</v>
      </c>
      <c r="C16537" t="s">
        <v>173</v>
      </c>
      <c r="D16537">
        <v>2013</v>
      </c>
      <c r="E16537" t="s">
        <v>150</v>
      </c>
      <c r="F16537" t="s">
        <v>402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12177</v>
      </c>
      <c r="C16538" t="s">
        <v>227</v>
      </c>
      <c r="D16538">
        <v>2011</v>
      </c>
      <c r="E16538" t="s">
        <v>135</v>
      </c>
      <c r="F16538" t="s">
        <v>4011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3498</v>
      </c>
      <c r="C16539" t="s">
        <v>227</v>
      </c>
      <c r="D16539">
        <v>2012</v>
      </c>
      <c r="E16539" t="s">
        <v>150</v>
      </c>
      <c r="F16539" t="s">
        <v>169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9553</v>
      </c>
      <c r="C16540" t="s">
        <v>133</v>
      </c>
      <c r="D16540">
        <v>2007</v>
      </c>
      <c r="E16540" t="s">
        <v>193</v>
      </c>
      <c r="F16540" t="s">
        <v>6268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12178</v>
      </c>
      <c r="C16541" t="s">
        <v>227</v>
      </c>
      <c r="D16541">
        <v>2009</v>
      </c>
      <c r="E16541" t="s">
        <v>320</v>
      </c>
      <c r="F16541" t="s">
        <v>219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12179</v>
      </c>
      <c r="C16542" t="s">
        <v>227</v>
      </c>
      <c r="D16542">
        <v>2009</v>
      </c>
      <c r="E16542" t="s">
        <v>193</v>
      </c>
      <c r="F16542" t="s">
        <v>4839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8151</v>
      </c>
      <c r="C16543" t="s">
        <v>149</v>
      </c>
      <c r="D16543">
        <v>2008</v>
      </c>
      <c r="E16543" t="s">
        <v>181</v>
      </c>
      <c r="F16543" t="s">
        <v>268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12180</v>
      </c>
      <c r="C16544" t="s">
        <v>173</v>
      </c>
      <c r="D16544">
        <v>2015</v>
      </c>
      <c r="E16544" t="s">
        <v>135</v>
      </c>
      <c r="F16544" t="s">
        <v>121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12181</v>
      </c>
      <c r="C16545" t="s">
        <v>227</v>
      </c>
      <c r="D16545">
        <v>2011</v>
      </c>
      <c r="E16545" t="s">
        <v>125</v>
      </c>
      <c r="F16545" t="s">
        <v>332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12182</v>
      </c>
      <c r="C16546" t="s">
        <v>133</v>
      </c>
      <c r="D16546">
        <v>2007</v>
      </c>
      <c r="E16546" t="s">
        <v>120</v>
      </c>
      <c r="F16546" t="s">
        <v>82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12183</v>
      </c>
      <c r="C16547" t="s">
        <v>227</v>
      </c>
      <c r="D16547">
        <v>2011</v>
      </c>
      <c r="E16547" t="s">
        <v>131</v>
      </c>
      <c r="F16547" t="s">
        <v>984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12184</v>
      </c>
      <c r="C16548" t="s">
        <v>239</v>
      </c>
      <c r="D16548">
        <v>2012</v>
      </c>
      <c r="E16548" t="s">
        <v>150</v>
      </c>
      <c r="F16548" t="s">
        <v>10516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12185</v>
      </c>
      <c r="C16549" t="s">
        <v>227</v>
      </c>
      <c r="D16549">
        <v>2006</v>
      </c>
      <c r="E16549" t="s">
        <v>131</v>
      </c>
      <c r="F16549" t="s">
        <v>4164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12186</v>
      </c>
      <c r="C16550" t="s">
        <v>799</v>
      </c>
      <c r="D16550">
        <v>2015</v>
      </c>
      <c r="E16550" t="s">
        <v>150</v>
      </c>
      <c r="F16550" t="s">
        <v>5875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12187</v>
      </c>
      <c r="C16551" t="s">
        <v>162</v>
      </c>
      <c r="D16551">
        <v>2001</v>
      </c>
      <c r="E16551" t="s">
        <v>150</v>
      </c>
      <c r="F16551" t="s">
        <v>4377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12188</v>
      </c>
      <c r="C16552" t="s">
        <v>175</v>
      </c>
      <c r="D16552">
        <v>2016</v>
      </c>
      <c r="E16552" t="s">
        <v>150</v>
      </c>
      <c r="F16552" t="s">
        <v>402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12189</v>
      </c>
      <c r="C16553" t="s">
        <v>153</v>
      </c>
      <c r="D16553">
        <v>2009</v>
      </c>
      <c r="E16553" t="s">
        <v>193</v>
      </c>
      <c r="F16553" t="s">
        <v>2955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12190</v>
      </c>
      <c r="C16554" t="s">
        <v>119</v>
      </c>
      <c r="D16554">
        <v>2007</v>
      </c>
      <c r="E16554" t="s">
        <v>181</v>
      </c>
      <c r="F16554" t="s">
        <v>4441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5793</v>
      </c>
      <c r="C16555" t="s">
        <v>146</v>
      </c>
      <c r="D16555">
        <v>2014</v>
      </c>
      <c r="E16555" t="s">
        <v>129</v>
      </c>
      <c r="F16555" t="s">
        <v>332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12191</v>
      </c>
      <c r="C16556" t="s">
        <v>196</v>
      </c>
      <c r="D16556">
        <v>1995</v>
      </c>
      <c r="E16556" t="s">
        <v>193</v>
      </c>
      <c r="F16556" t="s">
        <v>219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12192</v>
      </c>
      <c r="C16557" t="s">
        <v>227</v>
      </c>
      <c r="D16557">
        <v>2016</v>
      </c>
      <c r="E16557" t="s">
        <v>320</v>
      </c>
      <c r="F16557" t="s">
        <v>2268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12193</v>
      </c>
      <c r="C16558" t="s">
        <v>162</v>
      </c>
      <c r="D16558">
        <v>2002</v>
      </c>
      <c r="E16558" t="s">
        <v>129</v>
      </c>
      <c r="F16558" t="s">
        <v>1075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12194</v>
      </c>
      <c r="C16559" t="s">
        <v>799</v>
      </c>
      <c r="D16559">
        <v>2014</v>
      </c>
      <c r="E16559" t="s">
        <v>193</v>
      </c>
      <c r="F16559" t="s">
        <v>12005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481</v>
      </c>
      <c r="C16560" t="s">
        <v>227</v>
      </c>
      <c r="D16560">
        <v>2007</v>
      </c>
      <c r="E16560" t="s">
        <v>120</v>
      </c>
      <c r="F16560" t="s">
        <v>293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12195</v>
      </c>
      <c r="C16561" t="s">
        <v>153</v>
      </c>
      <c r="D16561">
        <v>2008</v>
      </c>
      <c r="E16561" t="s">
        <v>193</v>
      </c>
      <c r="F16561" t="s">
        <v>1535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12196</v>
      </c>
      <c r="C16562" t="s">
        <v>799</v>
      </c>
      <c r="D16562">
        <v>2014</v>
      </c>
      <c r="E16562" t="s">
        <v>193</v>
      </c>
      <c r="F16562" t="s">
        <v>7607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12197</v>
      </c>
      <c r="C16563" t="s">
        <v>153</v>
      </c>
      <c r="D16563">
        <v>2008</v>
      </c>
      <c r="E16563" t="s">
        <v>193</v>
      </c>
      <c r="F16563" t="s">
        <v>7607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9768</v>
      </c>
      <c r="C16564" t="s">
        <v>250</v>
      </c>
      <c r="D16564">
        <v>2016</v>
      </c>
      <c r="E16564" t="s">
        <v>109</v>
      </c>
      <c r="F16564" t="s">
        <v>756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722</v>
      </c>
      <c r="C16565" t="s">
        <v>162</v>
      </c>
      <c r="D16565">
        <v>2002</v>
      </c>
      <c r="E16565" t="s">
        <v>181</v>
      </c>
      <c r="F16565" t="s">
        <v>714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12198</v>
      </c>
      <c r="C16566" t="s">
        <v>133</v>
      </c>
      <c r="D16566">
        <v>2007</v>
      </c>
      <c r="E16566" t="s">
        <v>150</v>
      </c>
      <c r="F16566" t="s">
        <v>4032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12199</v>
      </c>
      <c r="C16567" t="s">
        <v>799</v>
      </c>
      <c r="D16567">
        <v>2015</v>
      </c>
      <c r="E16567" t="s">
        <v>109</v>
      </c>
      <c r="F16567" t="s">
        <v>12200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12201</v>
      </c>
      <c r="C16568" t="s">
        <v>227</v>
      </c>
      <c r="D16568">
        <v>2012</v>
      </c>
      <c r="E16568" t="s">
        <v>320</v>
      </c>
      <c r="F16568" t="s">
        <v>2880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12202</v>
      </c>
      <c r="C16569" t="s">
        <v>173</v>
      </c>
      <c r="D16569">
        <v>2014</v>
      </c>
      <c r="E16569" t="s">
        <v>150</v>
      </c>
      <c r="F16569" t="s">
        <v>402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12203</v>
      </c>
      <c r="C16570" t="s">
        <v>239</v>
      </c>
      <c r="D16570">
        <v>2006</v>
      </c>
      <c r="E16570" t="s">
        <v>131</v>
      </c>
      <c r="F16570" t="s">
        <v>166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10293</v>
      </c>
      <c r="C16571" t="s">
        <v>250</v>
      </c>
      <c r="D16571">
        <v>2016</v>
      </c>
      <c r="E16571" t="s">
        <v>138</v>
      </c>
      <c r="F16571" t="s">
        <v>285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12204</v>
      </c>
      <c r="C16572" t="s">
        <v>175</v>
      </c>
      <c r="D16572">
        <v>2016</v>
      </c>
      <c r="E16572" t="s">
        <v>140</v>
      </c>
      <c r="F16572" t="s">
        <v>12205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12206</v>
      </c>
      <c r="C16573" t="s">
        <v>239</v>
      </c>
      <c r="D16573">
        <v>2013</v>
      </c>
      <c r="E16573" t="s">
        <v>193</v>
      </c>
      <c r="F16573" t="s">
        <v>9487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12207</v>
      </c>
      <c r="C16574" t="s">
        <v>153</v>
      </c>
      <c r="D16574">
        <v>2008</v>
      </c>
      <c r="E16574" t="s">
        <v>193</v>
      </c>
      <c r="F16574" t="s">
        <v>2955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12208</v>
      </c>
      <c r="C16575" t="s">
        <v>119</v>
      </c>
      <c r="D16575">
        <v>2007</v>
      </c>
      <c r="E16575" t="s">
        <v>125</v>
      </c>
      <c r="F16575" t="s">
        <v>6291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12209</v>
      </c>
      <c r="C16576" t="s">
        <v>119</v>
      </c>
      <c r="D16576">
        <v>2008</v>
      </c>
      <c r="E16576" t="s">
        <v>125</v>
      </c>
      <c r="F16576" t="s">
        <v>3941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12210</v>
      </c>
      <c r="C16577" t="s">
        <v>239</v>
      </c>
      <c r="D16577">
        <v>2008</v>
      </c>
      <c r="E16577" t="s">
        <v>193</v>
      </c>
      <c r="F16577" t="s">
        <v>857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9805</v>
      </c>
      <c r="C16578" t="s">
        <v>250</v>
      </c>
      <c r="D16578">
        <v>2016</v>
      </c>
      <c r="E16578" t="s">
        <v>120</v>
      </c>
      <c r="F16578" t="s">
        <v>8618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8036</v>
      </c>
      <c r="C16579" t="s">
        <v>227</v>
      </c>
      <c r="D16579">
        <v>2009</v>
      </c>
      <c r="E16579" t="s">
        <v>138</v>
      </c>
      <c r="F16579" t="s">
        <v>620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12211</v>
      </c>
      <c r="C16580" t="s">
        <v>173</v>
      </c>
      <c r="D16580">
        <v>2011</v>
      </c>
      <c r="E16580" t="s">
        <v>120</v>
      </c>
      <c r="F16580" t="s">
        <v>3532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12212</v>
      </c>
      <c r="C16581" t="s">
        <v>188</v>
      </c>
      <c r="D16581">
        <v>2000</v>
      </c>
      <c r="E16581" t="s">
        <v>120</v>
      </c>
      <c r="F16581" t="s">
        <v>893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12213</v>
      </c>
      <c r="C16582" t="s">
        <v>153</v>
      </c>
      <c r="D16582">
        <v>2008</v>
      </c>
      <c r="E16582" t="s">
        <v>193</v>
      </c>
      <c r="F16582" t="s">
        <v>2955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12214</v>
      </c>
      <c r="C16583" t="s">
        <v>119</v>
      </c>
      <c r="D16583">
        <v>2011</v>
      </c>
      <c r="E16583" t="s">
        <v>120</v>
      </c>
      <c r="F16583" t="s">
        <v>984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12215</v>
      </c>
      <c r="C16584" t="s">
        <v>162</v>
      </c>
      <c r="D16584">
        <v>2001</v>
      </c>
      <c r="E16584" t="s">
        <v>150</v>
      </c>
      <c r="F16584" t="s">
        <v>1982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12216</v>
      </c>
      <c r="C16585" t="s">
        <v>188</v>
      </c>
      <c r="D16585">
        <v>1999</v>
      </c>
      <c r="E16585" t="s">
        <v>150</v>
      </c>
      <c r="F16585" t="s">
        <v>306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12217</v>
      </c>
      <c r="C16586" t="s">
        <v>256</v>
      </c>
      <c r="D16586">
        <v>2003</v>
      </c>
      <c r="E16586" t="s">
        <v>131</v>
      </c>
      <c r="F16586" t="s">
        <v>82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12218</v>
      </c>
      <c r="C16587" t="s">
        <v>227</v>
      </c>
      <c r="D16587">
        <v>2011</v>
      </c>
      <c r="E16587" t="s">
        <v>138</v>
      </c>
      <c r="F16587" t="s">
        <v>2972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10117</v>
      </c>
      <c r="C16588" t="s">
        <v>133</v>
      </c>
      <c r="D16588">
        <v>2009</v>
      </c>
      <c r="E16588" t="s">
        <v>193</v>
      </c>
      <c r="F16588" t="s">
        <v>756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12219</v>
      </c>
      <c r="C16589" t="s">
        <v>133</v>
      </c>
      <c r="D16589">
        <v>2009</v>
      </c>
      <c r="E16589" t="s">
        <v>120</v>
      </c>
      <c r="F16589" t="s">
        <v>1253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12220</v>
      </c>
      <c r="C16590" t="s">
        <v>133</v>
      </c>
      <c r="D16590">
        <v>2008</v>
      </c>
      <c r="E16590" t="s">
        <v>131</v>
      </c>
      <c r="F16590" t="s">
        <v>616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12221</v>
      </c>
      <c r="C16591" t="s">
        <v>799</v>
      </c>
      <c r="D16591">
        <v>2016</v>
      </c>
      <c r="E16591" t="s">
        <v>150</v>
      </c>
      <c r="F16591" t="s">
        <v>10534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12222</v>
      </c>
      <c r="C16592" t="s">
        <v>239</v>
      </c>
      <c r="D16592">
        <v>2007</v>
      </c>
      <c r="E16592" t="s">
        <v>129</v>
      </c>
      <c r="F16592" t="s">
        <v>5390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9418</v>
      </c>
      <c r="C16593" t="s">
        <v>227</v>
      </c>
      <c r="D16593">
        <v>2004</v>
      </c>
      <c r="E16593" t="s">
        <v>193</v>
      </c>
      <c r="F16593" t="s">
        <v>82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12223</v>
      </c>
      <c r="C16594" t="s">
        <v>133</v>
      </c>
      <c r="D16594">
        <v>2008</v>
      </c>
      <c r="E16594" t="s">
        <v>140</v>
      </c>
      <c r="F16594" t="s">
        <v>2972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12224</v>
      </c>
      <c r="C16595" t="s">
        <v>162</v>
      </c>
      <c r="D16595">
        <v>2002</v>
      </c>
      <c r="E16595" t="s">
        <v>109</v>
      </c>
      <c r="F16595" t="s">
        <v>3773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3217</v>
      </c>
      <c r="C16596" t="s">
        <v>256</v>
      </c>
      <c r="D16596">
        <v>2003</v>
      </c>
      <c r="E16596" t="s">
        <v>138</v>
      </c>
      <c r="F16596" t="s">
        <v>893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7122</v>
      </c>
      <c r="C16597" t="s">
        <v>153</v>
      </c>
      <c r="D16597">
        <v>2008</v>
      </c>
      <c r="E16597" t="s">
        <v>125</v>
      </c>
      <c r="F16597" t="s">
        <v>169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12225</v>
      </c>
      <c r="C16598" t="s">
        <v>133</v>
      </c>
      <c r="D16598">
        <v>2010</v>
      </c>
      <c r="E16598" t="s">
        <v>131</v>
      </c>
      <c r="F16598" t="s">
        <v>10746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11514</v>
      </c>
      <c r="C16599" t="s">
        <v>162</v>
      </c>
      <c r="D16599">
        <v>2003</v>
      </c>
      <c r="E16599" t="s">
        <v>109</v>
      </c>
      <c r="F16599" t="s">
        <v>3372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1 Data tables</vt:lpstr>
      <vt:lpstr>2 Conditional formatting</vt:lpstr>
      <vt:lpstr>3 Ranking and ordering</vt:lpstr>
      <vt:lpstr>4 The LOOKUP functions</vt:lpstr>
      <vt:lpstr>5 INDEX and MATCH</vt:lpstr>
      <vt:lpstr>Sheet1</vt:lpstr>
      <vt:lpstr>6 UNIQUE and FILTER</vt:lpstr>
      <vt:lpstr>Sales</vt:lpstr>
      <vt:lpstr>Chart1</vt:lpstr>
      <vt:lpstr>SomeSales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2024-01-25T12:44:58Z</dcterms:modified>
</cp:coreProperties>
</file>