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BMquintto\Desktop\app - new\dist\Dados\"/>
    </mc:Choice>
  </mc:AlternateContent>
  <bookViews>
    <workbookView xWindow="0" yWindow="0" windowWidth="20490" windowHeight="7755"/>
  </bookViews>
  <sheets>
    <sheet name="comentários" sheetId="1" r:id="rId1"/>
    <sheet name="Tópicos" sheetId="2" r:id="rId2"/>
  </sheets>
  <definedNames>
    <definedName name="_xlnm._FilterDatabase" localSheetId="0" hidden="1">comentários!$A$1:$I$48</definedName>
  </definedNames>
  <calcPr calcId="152511"/>
</workbook>
</file>

<file path=xl/calcChain.xml><?xml version="1.0" encoding="utf-8"?>
<calcChain xmlns="http://schemas.openxmlformats.org/spreadsheetml/2006/main">
  <c r="E2" i="1" l="1"/>
  <c r="L4" i="1"/>
  <c r="L5" i="1"/>
  <c r="L3" i="1"/>
  <c r="L6" i="1" l="1"/>
  <c r="M3" i="1" s="1"/>
  <c r="M4" i="1" l="1"/>
  <c r="M5" i="1"/>
</calcChain>
</file>

<file path=xl/sharedStrings.xml><?xml version="1.0" encoding="utf-8"?>
<sst xmlns="http://schemas.openxmlformats.org/spreadsheetml/2006/main" count="259" uniqueCount="119">
  <si>
    <t>Usuário</t>
  </si>
  <si>
    <t>Texto</t>
  </si>
  <si>
    <t>Data</t>
  </si>
  <si>
    <t>Curtidas</t>
  </si>
  <si>
    <t>Respostas</t>
  </si>
  <si>
    <t>score</t>
  </si>
  <si>
    <t>magnitude</t>
  </si>
  <si>
    <t>Qualificação</t>
  </si>
  <si>
    <t>Emoção</t>
  </si>
  <si>
    <t>opovoonline</t>
  </si>
  <si>
    <t>#OPOVO #Fortaleza</t>
  </si>
  <si>
    <t>16/03/23</t>
  </si>
  <si>
    <t>Positivo</t>
  </si>
  <si>
    <t>Baixa</t>
  </si>
  <si>
    <t>jordaniacastrooo</t>
  </si>
  <si>
    <t>Castração que é bom nada. A meses tô inscrita e nada...</t>
  </si>
  <si>
    <t>Negativo</t>
  </si>
  <si>
    <t>cristianecapi</t>
  </si>
  <si>
    <t xml:space="preserve">Demoram a chamar . Tem gente há 8 meses esperando . Eu mesma estou aguardando há 2 meses e até agora nada. E pra ficarem sabendo , lá não dão vacinas gratuitas. Apenas fazem consultas gratuitas. Tive que fazer tudo particular em frente na clínica popular da dra Kelly Pedrosa. A Barbie dos animais que infelizmente faleceu. Todos conhecem. </t>
  </si>
  <si>
    <t>Neutro</t>
  </si>
  <si>
    <t>Alta</t>
  </si>
  <si>
    <t>sanjayveiga</t>
  </si>
  <si>
    <t>Falando em animais, dia dos animais.. alguém aqui se importa com os milhares de animais nativos, mortos todos os dias por gatos domésticos errantes?! Parque do Cocô, campus universitários, parque Rio Branco.. todos infestados.. Precisamos tratar esse assunto com ciência e seriedade!</t>
  </si>
  <si>
    <t>elyce.of</t>
  </si>
  <si>
    <t xml:space="preserve">A melhor clínica de rede pública de fortaleza, tratam super bem o pet da gente. Agora você tem que chegar 6 hrs pra pegar uma ficha </t>
  </si>
  <si>
    <t>Média</t>
  </si>
  <si>
    <t>manuela_manuca</t>
  </si>
  <si>
    <t>A castração seria mas eficaz para reduzir o número de animais abandonados e a outra seria os tutores só ter o que pode criar e não encher a casa . Evitaria de ver os bichinhos sendo abandonados .</t>
  </si>
  <si>
    <t>_beatriz_lemos</t>
  </si>
  <si>
    <t>Essa clinica é maravilhosa, já levei 2 animaiszinhos que estavam mal e fui super bem atendida eles se dedicam e tratam o animal com muito amor. Aquestão da demora é que realmente é nítido que a demanda é muito grande, quando fui passei o dia lá, mas é uma coisa pública com muita demanda e chegam casos graves a todo momento, então as pessoas deviam ter mais compreensão! Eles fazem exames, ultrassom, cirurgia, medicação na veia, limpeza de larvas e tudo mais, isso num hospital particular é caríssimo. Acho que eles fazem muito e tem muita paciência as vezes, pois existem tutores muito negligentes com seus animais e pessoas muito ignorantes também! Já vi médicos e enfermeiros lá almoçarem tarde pra se dedicar aí atendimento. De lá só tenho gratidão mesmo são atenciosos e carinhosos com os animais. Questão do vetmovel depois que cadastra tem um número que vc fica perguntando e cobrando, pq a demanda tbm é enorme infelizmente, conheço pessoas que fizeram isso e conseguiram logo.</t>
  </si>
  <si>
    <t>joycemoura24</t>
  </si>
  <si>
    <t>Av dos paroaras,60- passaré (próximo ao zoologico)</t>
  </si>
  <si>
    <t>amonay.arrais</t>
  </si>
  <si>
    <t>Gente, lá na clínica são castrados cerca de 500 animais por mês. Eles retornam para agendar por ligação. Muita gente perde o agendamento por ficar esperando receber mensagem. Se você ligou para agendar e não teve retorno, ou está demora, entra no site da clínica, pega o número de whatsapp e fala com eles. O retorno é no mesmo dia.</t>
  </si>
  <si>
    <t>ticiannafontelles</t>
  </si>
  <si>
    <t>Era pra ter a vacina do calazar.</t>
  </si>
  <si>
    <t>isabelchavish</t>
  </si>
  <si>
    <t xml:space="preserve">Esses testes são os testes rápidos? Os q dá resultado positivo! Eles não eram nem pra existir . TOMEM CUIDADO! Se seu animal tiver plaquetas baixas ou outra coisa, sempre da positivo pra calazar </t>
  </si>
  <si>
    <t>mariadaconceicaogar</t>
  </si>
  <si>
    <t>Faz castração grátis? E como agendar</t>
  </si>
  <si>
    <t>Vejo as pessoas perguntando sobre os animais abandonados, sinceramente não tem como as pessoas que trabalham na clinica que já não param um minuto devido a demanda, saírem e resgatar todos os animais (na minha opiniao), acho que nessa questão deveria ser uma ação das autoridades e do governo e também das população, vi pessoas na clinica que levam animais que resgataram machucados na rua pra tratar lá (acho uma atitude super linda), inclusive muitos que trabalham lá já tem vários animais em casa que cuidam e que resgataram.</t>
  </si>
  <si>
    <t>daianajales19</t>
  </si>
  <si>
    <t>Deveriam fazer mutirão de castração a animais de rua(acompanhamento até a retirada de pontos), juntamente com conscientização à população ao NÃO abandono a animais ... Fica a dica @prefeituradefortaleza 🤔</t>
  </si>
  <si>
    <t>gescicaamanda</t>
  </si>
  <si>
    <t>@angel_belizario_</t>
  </si>
  <si>
    <t>marcuss_daviss</t>
  </si>
  <si>
    <t xml:space="preserve">Tem castração de gatos lá? Alguém sabe </t>
  </si>
  <si>
    <t>jusouza26</t>
  </si>
  <si>
    <t>alguém tem endereço???</t>
  </si>
  <si>
    <t>daviflipe</t>
  </si>
  <si>
    <t>Adorei uma gatinha de aproximadamente uns 2 meses, ela só tomou vermífugo…alguém sabe dizer se eles aplicam vacina quádrupla ? (Ela tem que tomar 2 doses) uma dia X e a próxima daqui a 21 dias, se alguém souber responde esse comentário por favor !!</t>
  </si>
  <si>
    <t>ivaniaa_souzaoficial</t>
  </si>
  <si>
    <t>Então eu já estou na fila já faz o ano e meio já liguei, já fiz uma reclamação na ouvidoria e nada sempre tem que aguardar tudo muito difícil</t>
  </si>
  <si>
    <t>aricemorais</t>
  </si>
  <si>
    <t>@mairareginasales bora levar as gatas</t>
  </si>
  <si>
    <t>guilherme.rm38</t>
  </si>
  <si>
    <t>Ótimo iniciativa. Agora um ponto péssimo da clínica é não ter sequer ventiladores,tornado a espera(que demora bastante) uma experiência ainda pior pros tutores e pros animais,principalmente com esse calor de Fortaleza que parece que tem um sol pra cada um</t>
  </si>
  <si>
    <t>erikaanjos4</t>
  </si>
  <si>
    <t>Onde fica?</t>
  </si>
  <si>
    <t>Era pra fazerem mutirão de castração!</t>
  </si>
  <si>
    <t>A clínica é maravilhosa. Os profissionais são sem igual. Dedicados e amorosos.</t>
  </si>
  <si>
    <t>liascarneiro</t>
  </si>
  <si>
    <t>@prefeituradefortaleza ajude o @lartintin Uma instituição séria que cuida de mais de 400 animais, a maioria doentes e deficientes. Uma instituição tão grande assim e com um trabalho sério, honesto e relevante precisa do apoio do poder público.</t>
  </si>
  <si>
    <t>esmeraldina_conde</t>
  </si>
  <si>
    <t>Aiii gente,seria bom castrar os gatinhos de rua,muitas gatas abandonadas e parindo por aí ,por isso a imensidão de gatos abandonados 🥺</t>
  </si>
  <si>
    <t>Poderia acrescentar nesta ação castração.</t>
  </si>
  <si>
    <t>telmasousas_1</t>
  </si>
  <si>
    <t>E camocim nada</t>
  </si>
  <si>
    <t>18/03/23</t>
  </si>
  <si>
    <t>elenira_lourenco</t>
  </si>
  <si>
    <t>Gente nessa clínica eles enterna cachorrinho alguém sabe dizer</t>
  </si>
  <si>
    <t>adotarias</t>
  </si>
  <si>
    <t xml:space="preserve">Pena que não foi em um sábado, fica ruim para quem trabalha. </t>
  </si>
  <si>
    <t>17/03/23</t>
  </si>
  <si>
    <t>svmyre</t>
  </si>
  <si>
    <t>Detestei essa clínica. Levei meu gatinho na emergência por obstrução urinária e ele deveria ter passado por procedimento, mas não o fizeram! Passaram mais de uma receita de medicação pra comprar e mandaram pra casa. No mesmo dia meu gato intercorreu e tive que levar em uma clínica particular. Gastei horrores em algo que deveria ter sido de graça! Em uma emergência!</t>
  </si>
  <si>
    <t>alessandrapaiiva</t>
  </si>
  <si>
    <t>Onde q fica???</t>
  </si>
  <si>
    <t>matiassadm</t>
  </si>
  <si>
    <t xml:space="preserve">Vou lá </t>
  </si>
  <si>
    <t>rebec.aiany</t>
  </si>
  <si>
    <t>@germana.lima.wanderley</t>
  </si>
  <si>
    <t>__martapaulino</t>
  </si>
  <si>
    <t>Com certeza minhas cachorrinhas foram toda castrada medicadas e os profissionais são excelente principalmente aqui do Vet move ao lado é um ser humano maravilhoso para os pets.</t>
  </si>
  <si>
    <t>suellenmeninamulher_</t>
  </si>
  <si>
    <t>Onde é?</t>
  </si>
  <si>
    <t>lakushh88</t>
  </si>
  <si>
    <t>E a castrações ??</t>
  </si>
  <si>
    <t>lenaa_mada</t>
  </si>
  <si>
    <t>Pelo menos a antirrábica será apliacada por profissionais diferente das campanhas em posto de saúde onde quem aplica são os agentes despreparados!</t>
  </si>
  <si>
    <t>aldenizacavalcante</t>
  </si>
  <si>
    <t>Tem q ter mais clínicas pública p animais.</t>
  </si>
  <si>
    <t>luciafrodrigo</t>
  </si>
  <si>
    <t>Quero ver é castração que não existe</t>
  </si>
  <si>
    <t>mirnamayara</t>
  </si>
  <si>
    <t>Deveria e pegar os animais nas ruas e castrar ele vão continuar sendo esquecidos prioridade e eles os de ponto de abandono</t>
  </si>
  <si>
    <t>danielamsmoura</t>
  </si>
  <si>
    <t>E O HOSPITAL VETERINÁRIO PÚBLICO ?!</t>
  </si>
  <si>
    <t>isazxr</t>
  </si>
  <si>
    <t>Só tem que chegar de madrugada mesmo pra ser atendido</t>
  </si>
  <si>
    <t>jordanyafirmezas</t>
  </si>
  <si>
    <t>Deveria ter no sábado tbm …e castração que é bom nada…Fortaleza“bela”</t>
  </si>
  <si>
    <t>TEM Q SER PULSÃO OU O EXAME DE SANGUE Q DEMORA MAIS DE 10 dias pra SABER SE TEM CALAZAR OU NÃO! ESSE TESTE RÁPIDO SEMPRE DA POSITIVO . NÃO DEIXEM FAZER</t>
  </si>
  <si>
    <t>renataviana77</t>
  </si>
  <si>
    <t>Onde fica</t>
  </si>
  <si>
    <t>nikita_chowsky</t>
  </si>
  <si>
    <t xml:space="preserve">Moro no montese, com certeza é longe do local da ação </t>
  </si>
  <si>
    <t>Ordem</t>
  </si>
  <si>
    <t>Tópico</t>
  </si>
  <si>
    <t>onde,fica,pena,ruim,trabalha,sábado,animais,agentes,antirrábica,apliacada,aplica,campanhas,despreparados,diferente,menos</t>
  </si>
  <si>
    <t>castração,nada,animais,alguém,ter,lá,bom,sabe,gatos,clínica,fortaleza,deveria,meses,gente,mutirão</t>
  </si>
  <si>
    <t>nada,castração,camocim,bom,inscrita,sábado,bela,meses,fortaleza,faz,tbm,fazerem,mutirão,grátis,existe</t>
  </si>
  <si>
    <t>alguém,sabe,castração,endereço,gatos,dizer,cachorrinho,enterna,nada,lá,fazerem,meses,faz,grátis,nessa</t>
  </si>
  <si>
    <t>castração,mutirão,fazerem,ver,animais,ação,existe,quero,acrescentar,nesta,poderia,grátis,abandonados,abandono,população</t>
  </si>
  <si>
    <t>calazar,vacina,ter,positivo,testes,sempre,alguém,dias,castração,deixem,exame,pulsão,rápido,saber,sangue</t>
  </si>
  <si>
    <t>fortaleza,opovo,clínica,chegar,castração,gente,profissionais,pegar,ficha,hrs,melhor,pet,rede,agora,atendido</t>
  </si>
  <si>
    <t>agendar,faz,clínica,profissionais,grátis,positivo,sempre,amorosos,dedicados,igual,maravilhosa,lá,retorno,demora,calazar</t>
  </si>
  <si>
    <t>certeza,ação,profissionais,local,longe,montese,moro,ter,nesta,poderia,acrescentar,vet,cachorrinhas,castrada,excelente</t>
  </si>
  <si>
    <t>gatas,levar,bora,mairareginasales,abandonados,castrar,profissionais,abandonadas,aiii,gatinhos,imensidão,muitas,parindo,gente,rua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</si>
</sst>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3">
    <xf numFmtId="0" fontId="0" fillId="0" borderId="0" xfId="0"/>
    <xf numFmtId="0" fontId="1" fillId="0" borderId="1" xfId="0" applyFont="1" applyBorder="1" applyAlignment="1">
      <alignment horizontal="center" vertical="top"/>
    </xf>
    <xf numFmtId="10" fontId="0" fillId="0" borderId="0" xfId="1" applyNumberFormat="1" applyFont="1"/>
  </cellXfs>
  <cellStyles count="2">
    <cellStyle name="Normal" xfId="0" builtinId="0"/>
    <cellStyle name="Porcentagem"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abSelected="1" topLeftCell="A35" workbookViewId="0">
      <selection activeCell="B2" sqref="B2:B48"/>
    </sheetView>
  </sheetViews>
  <sheetFormatPr defaultRowHeight="15" x14ac:dyDescent="0.25"/>
  <cols>
    <col min="2" max="2" width="64" customWidth="1"/>
  </cols>
  <sheetData>
    <row r="1" spans="1:13" x14ac:dyDescent="0.25">
      <c r="A1" s="1" t="s">
        <v>0</v>
      </c>
      <c r="B1" s="1" t="s">
        <v>1</v>
      </c>
      <c r="C1" s="1" t="s">
        <v>2</v>
      </c>
      <c r="D1" s="1" t="s">
        <v>3</v>
      </c>
      <c r="E1" s="1" t="s">
        <v>4</v>
      </c>
      <c r="F1" s="1" t="s">
        <v>5</v>
      </c>
      <c r="G1" s="1" t="s">
        <v>6</v>
      </c>
      <c r="H1" s="1" t="s">
        <v>7</v>
      </c>
      <c r="I1" s="1" t="s">
        <v>8</v>
      </c>
    </row>
    <row r="2" spans="1:13" x14ac:dyDescent="0.25">
      <c r="A2" t="s">
        <v>9</v>
      </c>
      <c r="B2" t="s">
        <v>10</v>
      </c>
      <c r="C2" t="s">
        <v>11</v>
      </c>
      <c r="D2">
        <v>8</v>
      </c>
      <c r="E2" t="e">
        <f>+E26E2:E27</f>
        <v>#NAME?</v>
      </c>
      <c r="F2">
        <v>0.3</v>
      </c>
      <c r="G2">
        <v>0.3</v>
      </c>
      <c r="H2" t="s">
        <v>19</v>
      </c>
      <c r="I2" t="s">
        <v>13</v>
      </c>
    </row>
    <row r="3" spans="1:13" x14ac:dyDescent="0.25">
      <c r="A3" t="s">
        <v>14</v>
      </c>
      <c r="B3" t="s">
        <v>15</v>
      </c>
      <c r="C3" t="s">
        <v>11</v>
      </c>
      <c r="D3">
        <v>35</v>
      </c>
      <c r="E3">
        <v>18</v>
      </c>
      <c r="F3">
        <v>-0.3</v>
      </c>
      <c r="G3">
        <v>0.6</v>
      </c>
      <c r="H3" t="s">
        <v>16</v>
      </c>
      <c r="I3" t="s">
        <v>13</v>
      </c>
      <c r="K3" t="s">
        <v>12</v>
      </c>
      <c r="L3">
        <f>COUNTIF($H:$H,K3)</f>
        <v>8</v>
      </c>
      <c r="M3" s="2">
        <f>L3/$L$6</f>
        <v>0.1702127659574468</v>
      </c>
    </row>
    <row r="4" spans="1:13" x14ac:dyDescent="0.25">
      <c r="A4" t="s">
        <v>17</v>
      </c>
      <c r="B4" t="s">
        <v>18</v>
      </c>
      <c r="C4" t="s">
        <v>11</v>
      </c>
      <c r="D4">
        <v>11</v>
      </c>
      <c r="F4">
        <v>0</v>
      </c>
      <c r="G4">
        <v>2.6</v>
      </c>
      <c r="H4" t="s">
        <v>16</v>
      </c>
      <c r="I4" t="s">
        <v>20</v>
      </c>
      <c r="K4" t="s">
        <v>19</v>
      </c>
      <c r="L4">
        <f t="shared" ref="L4:L5" si="0">COUNTIF($H:$H,K4)</f>
        <v>21</v>
      </c>
      <c r="M4" s="2">
        <f t="shared" ref="M4:M5" si="1">L4/$L$6</f>
        <v>0.44680851063829785</v>
      </c>
    </row>
    <row r="5" spans="1:13" x14ac:dyDescent="0.25">
      <c r="A5" t="s">
        <v>21</v>
      </c>
      <c r="B5" t="s">
        <v>22</v>
      </c>
      <c r="C5" t="s">
        <v>11</v>
      </c>
      <c r="D5">
        <v>12</v>
      </c>
      <c r="E5">
        <v>7</v>
      </c>
      <c r="F5">
        <v>0.2</v>
      </c>
      <c r="G5">
        <v>0.7</v>
      </c>
      <c r="H5" t="s">
        <v>19</v>
      </c>
      <c r="I5" t="s">
        <v>13</v>
      </c>
      <c r="K5" t="s">
        <v>16</v>
      </c>
      <c r="L5">
        <f t="shared" si="0"/>
        <v>18</v>
      </c>
      <c r="M5" s="2">
        <f t="shared" si="1"/>
        <v>0.38297872340425532</v>
      </c>
    </row>
    <row r="6" spans="1:13" x14ac:dyDescent="0.25">
      <c r="A6" t="s">
        <v>23</v>
      </c>
      <c r="B6" t="s">
        <v>24</v>
      </c>
      <c r="C6" t="s">
        <v>11</v>
      </c>
      <c r="D6">
        <v>19</v>
      </c>
      <c r="E6">
        <v>18</v>
      </c>
      <c r="F6">
        <v>0.4</v>
      </c>
      <c r="G6">
        <v>1.1000000000000001</v>
      </c>
      <c r="H6" t="s">
        <v>12</v>
      </c>
      <c r="I6" t="s">
        <v>25</v>
      </c>
      <c r="L6">
        <f>SUM(L3:L5)</f>
        <v>47</v>
      </c>
    </row>
    <row r="7" spans="1:13" x14ac:dyDescent="0.25">
      <c r="A7" t="s">
        <v>26</v>
      </c>
      <c r="B7" t="s">
        <v>27</v>
      </c>
      <c r="C7" t="s">
        <v>11</v>
      </c>
      <c r="D7">
        <v>10</v>
      </c>
      <c r="E7">
        <v>1</v>
      </c>
      <c r="F7">
        <v>-0.1</v>
      </c>
      <c r="G7">
        <v>0.4</v>
      </c>
      <c r="H7" t="s">
        <v>19</v>
      </c>
      <c r="I7" t="s">
        <v>13</v>
      </c>
    </row>
    <row r="8" spans="1:13" x14ac:dyDescent="0.25">
      <c r="A8" t="s">
        <v>28</v>
      </c>
      <c r="B8" t="s">
        <v>29</v>
      </c>
      <c r="C8" t="s">
        <v>11</v>
      </c>
      <c r="D8">
        <v>2</v>
      </c>
      <c r="E8">
        <v>1</v>
      </c>
      <c r="F8">
        <v>0.3</v>
      </c>
      <c r="G8">
        <v>3.4</v>
      </c>
      <c r="H8" t="s">
        <v>12</v>
      </c>
      <c r="I8" t="s">
        <v>20</v>
      </c>
    </row>
    <row r="9" spans="1:13" x14ac:dyDescent="0.25">
      <c r="A9" t="s">
        <v>30</v>
      </c>
      <c r="B9" t="s">
        <v>31</v>
      </c>
      <c r="C9" t="s">
        <v>11</v>
      </c>
      <c r="D9">
        <v>2</v>
      </c>
      <c r="F9">
        <v>0.1</v>
      </c>
      <c r="G9">
        <v>0.1</v>
      </c>
      <c r="H9" t="s">
        <v>19</v>
      </c>
      <c r="I9" t="s">
        <v>13</v>
      </c>
    </row>
    <row r="10" spans="1:13" x14ac:dyDescent="0.25">
      <c r="A10" t="s">
        <v>32</v>
      </c>
      <c r="B10" t="s">
        <v>33</v>
      </c>
      <c r="C10" t="s">
        <v>11</v>
      </c>
      <c r="D10">
        <v>3</v>
      </c>
      <c r="F10">
        <v>0</v>
      </c>
      <c r="G10">
        <v>1.4</v>
      </c>
      <c r="H10" t="s">
        <v>12</v>
      </c>
      <c r="I10" t="s">
        <v>20</v>
      </c>
    </row>
    <row r="11" spans="1:13" x14ac:dyDescent="0.25">
      <c r="A11" t="s">
        <v>34</v>
      </c>
      <c r="B11" t="s">
        <v>35</v>
      </c>
      <c r="C11" t="s">
        <v>11</v>
      </c>
      <c r="D11">
        <v>4</v>
      </c>
      <c r="E11">
        <v>1</v>
      </c>
      <c r="F11">
        <v>0.1</v>
      </c>
      <c r="G11">
        <v>0.1</v>
      </c>
      <c r="H11" t="s">
        <v>16</v>
      </c>
      <c r="I11" t="s">
        <v>13</v>
      </c>
    </row>
    <row r="12" spans="1:13" x14ac:dyDescent="0.25">
      <c r="A12" t="s">
        <v>36</v>
      </c>
      <c r="B12" t="s">
        <v>37</v>
      </c>
      <c r="C12" t="s">
        <v>11</v>
      </c>
      <c r="F12">
        <v>0.1</v>
      </c>
      <c r="G12">
        <v>2.8</v>
      </c>
      <c r="H12" t="s">
        <v>19</v>
      </c>
      <c r="I12" t="s">
        <v>20</v>
      </c>
    </row>
    <row r="13" spans="1:13" x14ac:dyDescent="0.25">
      <c r="A13" t="s">
        <v>38</v>
      </c>
      <c r="B13" t="s">
        <v>39</v>
      </c>
      <c r="C13" t="s">
        <v>11</v>
      </c>
      <c r="E13">
        <v>1</v>
      </c>
      <c r="F13">
        <v>0.2</v>
      </c>
      <c r="G13">
        <v>0.4</v>
      </c>
      <c r="H13" t="s">
        <v>19</v>
      </c>
      <c r="I13" t="s">
        <v>13</v>
      </c>
    </row>
    <row r="14" spans="1:13" x14ac:dyDescent="0.25">
      <c r="A14" t="s">
        <v>28</v>
      </c>
      <c r="B14" t="s">
        <v>40</v>
      </c>
      <c r="C14" t="s">
        <v>11</v>
      </c>
      <c r="D14">
        <v>1</v>
      </c>
      <c r="F14">
        <v>-0.2</v>
      </c>
      <c r="G14">
        <v>0.2</v>
      </c>
      <c r="H14" t="s">
        <v>19</v>
      </c>
      <c r="I14" t="s">
        <v>13</v>
      </c>
    </row>
    <row r="15" spans="1:13" x14ac:dyDescent="0.25">
      <c r="A15" t="s">
        <v>41</v>
      </c>
      <c r="B15" t="s">
        <v>42</v>
      </c>
      <c r="C15" t="s">
        <v>11</v>
      </c>
      <c r="D15">
        <v>1</v>
      </c>
      <c r="F15">
        <v>0</v>
      </c>
      <c r="G15">
        <v>0.4</v>
      </c>
      <c r="H15" t="s">
        <v>16</v>
      </c>
      <c r="I15" t="s">
        <v>13</v>
      </c>
    </row>
    <row r="16" spans="1:13" x14ac:dyDescent="0.25">
      <c r="A16" t="s">
        <v>43</v>
      </c>
      <c r="B16" t="s">
        <v>44</v>
      </c>
      <c r="C16" t="s">
        <v>11</v>
      </c>
      <c r="D16">
        <v>1</v>
      </c>
      <c r="F16">
        <v>0.3</v>
      </c>
      <c r="G16">
        <v>0.3</v>
      </c>
      <c r="H16" t="s">
        <v>19</v>
      </c>
      <c r="I16" t="s">
        <v>13</v>
      </c>
    </row>
    <row r="17" spans="1:9" x14ac:dyDescent="0.25">
      <c r="A17" t="s">
        <v>45</v>
      </c>
      <c r="B17" t="s">
        <v>46</v>
      </c>
      <c r="C17" t="s">
        <v>11</v>
      </c>
      <c r="D17">
        <v>1</v>
      </c>
      <c r="E17">
        <v>2</v>
      </c>
      <c r="F17">
        <v>0.1</v>
      </c>
      <c r="G17">
        <v>0.3</v>
      </c>
      <c r="H17" t="s">
        <v>19</v>
      </c>
      <c r="I17" t="s">
        <v>13</v>
      </c>
    </row>
    <row r="18" spans="1:9" x14ac:dyDescent="0.25">
      <c r="A18" t="s">
        <v>47</v>
      </c>
      <c r="B18" t="s">
        <v>48</v>
      </c>
      <c r="C18" t="s">
        <v>11</v>
      </c>
      <c r="D18">
        <v>1</v>
      </c>
      <c r="E18">
        <v>1</v>
      </c>
      <c r="F18">
        <v>0</v>
      </c>
      <c r="G18">
        <v>0</v>
      </c>
      <c r="H18" t="s">
        <v>19</v>
      </c>
      <c r="I18" t="s">
        <v>13</v>
      </c>
    </row>
    <row r="19" spans="1:9" x14ac:dyDescent="0.25">
      <c r="A19" t="s">
        <v>49</v>
      </c>
      <c r="B19" t="s">
        <v>50</v>
      </c>
      <c r="C19" t="s">
        <v>11</v>
      </c>
      <c r="E19">
        <v>6</v>
      </c>
      <c r="F19">
        <v>0.2</v>
      </c>
      <c r="G19">
        <v>0.5</v>
      </c>
      <c r="H19" t="s">
        <v>19</v>
      </c>
      <c r="I19" t="s">
        <v>13</v>
      </c>
    </row>
    <row r="20" spans="1:9" x14ac:dyDescent="0.25">
      <c r="A20" t="s">
        <v>51</v>
      </c>
      <c r="B20" t="s">
        <v>52</v>
      </c>
      <c r="C20" t="s">
        <v>11</v>
      </c>
      <c r="D20">
        <v>3</v>
      </c>
      <c r="F20">
        <v>-0.5</v>
      </c>
      <c r="G20">
        <v>0.5</v>
      </c>
      <c r="H20" t="s">
        <v>16</v>
      </c>
      <c r="I20" t="s">
        <v>13</v>
      </c>
    </row>
    <row r="21" spans="1:9" x14ac:dyDescent="0.25">
      <c r="A21" t="s">
        <v>53</v>
      </c>
      <c r="B21" t="s">
        <v>54</v>
      </c>
      <c r="C21" t="s">
        <v>11</v>
      </c>
      <c r="D21">
        <v>1</v>
      </c>
      <c r="F21">
        <v>0.2</v>
      </c>
      <c r="G21">
        <v>0.2</v>
      </c>
      <c r="H21" t="s">
        <v>19</v>
      </c>
      <c r="I21" t="s">
        <v>13</v>
      </c>
    </row>
    <row r="22" spans="1:9" x14ac:dyDescent="0.25">
      <c r="A22" t="s">
        <v>55</v>
      </c>
      <c r="B22" t="s">
        <v>56</v>
      </c>
      <c r="C22" t="s">
        <v>11</v>
      </c>
      <c r="D22">
        <v>3</v>
      </c>
      <c r="F22">
        <v>0.1</v>
      </c>
      <c r="G22">
        <v>1.6</v>
      </c>
      <c r="H22" t="s">
        <v>12</v>
      </c>
      <c r="I22" t="s">
        <v>20</v>
      </c>
    </row>
    <row r="23" spans="1:9" x14ac:dyDescent="0.25">
      <c r="A23" t="s">
        <v>57</v>
      </c>
      <c r="B23" t="s">
        <v>58</v>
      </c>
      <c r="C23" t="s">
        <v>11</v>
      </c>
      <c r="D23">
        <v>1</v>
      </c>
      <c r="E23">
        <v>4</v>
      </c>
      <c r="F23">
        <v>0.1</v>
      </c>
      <c r="G23">
        <v>0.1</v>
      </c>
      <c r="H23" t="s">
        <v>19</v>
      </c>
      <c r="I23" t="s">
        <v>13</v>
      </c>
    </row>
    <row r="24" spans="1:9" x14ac:dyDescent="0.25">
      <c r="A24" t="s">
        <v>36</v>
      </c>
      <c r="B24" t="s">
        <v>59</v>
      </c>
      <c r="C24" t="s">
        <v>11</v>
      </c>
      <c r="D24">
        <v>2</v>
      </c>
      <c r="F24">
        <v>0.3</v>
      </c>
      <c r="G24">
        <v>0.3</v>
      </c>
      <c r="H24" t="s">
        <v>16</v>
      </c>
      <c r="I24" t="s">
        <v>13</v>
      </c>
    </row>
    <row r="25" spans="1:9" x14ac:dyDescent="0.25">
      <c r="A25" t="s">
        <v>32</v>
      </c>
      <c r="B25" t="s">
        <v>60</v>
      </c>
      <c r="C25" t="s">
        <v>11</v>
      </c>
      <c r="D25">
        <v>1</v>
      </c>
      <c r="E25">
        <v>4</v>
      </c>
      <c r="F25">
        <v>0.7</v>
      </c>
      <c r="G25">
        <v>2.1</v>
      </c>
      <c r="H25" t="s">
        <v>12</v>
      </c>
      <c r="I25" t="s">
        <v>20</v>
      </c>
    </row>
    <row r="26" spans="1:9" x14ac:dyDescent="0.25">
      <c r="A26" t="s">
        <v>61</v>
      </c>
      <c r="B26" t="s">
        <v>62</v>
      </c>
      <c r="C26" t="s">
        <v>11</v>
      </c>
      <c r="D26">
        <v>2</v>
      </c>
      <c r="F26">
        <v>0.3</v>
      </c>
      <c r="G26">
        <v>0.7</v>
      </c>
      <c r="H26" t="s">
        <v>19</v>
      </c>
      <c r="I26" t="s">
        <v>13</v>
      </c>
    </row>
    <row r="27" spans="1:9" x14ac:dyDescent="0.25">
      <c r="A27" t="s">
        <v>63</v>
      </c>
      <c r="B27" t="s">
        <v>64</v>
      </c>
      <c r="C27" t="s">
        <v>11</v>
      </c>
      <c r="D27">
        <v>22</v>
      </c>
      <c r="E27">
        <v>2</v>
      </c>
      <c r="F27">
        <v>0</v>
      </c>
      <c r="G27">
        <v>0</v>
      </c>
      <c r="H27" t="s">
        <v>16</v>
      </c>
      <c r="I27" t="s">
        <v>13</v>
      </c>
    </row>
    <row r="28" spans="1:9" x14ac:dyDescent="0.25">
      <c r="A28" t="s">
        <v>26</v>
      </c>
      <c r="B28" t="s">
        <v>65</v>
      </c>
      <c r="C28" t="s">
        <v>11</v>
      </c>
      <c r="D28">
        <v>1</v>
      </c>
      <c r="F28">
        <v>0</v>
      </c>
      <c r="G28">
        <v>0</v>
      </c>
      <c r="H28" t="s">
        <v>16</v>
      </c>
      <c r="I28" t="s">
        <v>13</v>
      </c>
    </row>
    <row r="29" spans="1:9" x14ac:dyDescent="0.25">
      <c r="A29" t="s">
        <v>66</v>
      </c>
      <c r="B29" t="s">
        <v>67</v>
      </c>
      <c r="C29" t="s">
        <v>68</v>
      </c>
      <c r="F29">
        <v>-0.4</v>
      </c>
      <c r="G29">
        <v>0.4</v>
      </c>
      <c r="H29" t="s">
        <v>16</v>
      </c>
      <c r="I29" t="s">
        <v>13</v>
      </c>
    </row>
    <row r="30" spans="1:9" x14ac:dyDescent="0.25">
      <c r="A30" t="s">
        <v>69</v>
      </c>
      <c r="B30" t="s">
        <v>70</v>
      </c>
      <c r="C30" t="s">
        <v>68</v>
      </c>
      <c r="F30">
        <v>0</v>
      </c>
      <c r="G30">
        <v>0</v>
      </c>
      <c r="H30" t="s">
        <v>19</v>
      </c>
      <c r="I30" t="s">
        <v>13</v>
      </c>
    </row>
    <row r="31" spans="1:9" x14ac:dyDescent="0.25">
      <c r="A31" t="s">
        <v>71</v>
      </c>
      <c r="B31" t="s">
        <v>72</v>
      </c>
      <c r="C31" t="s">
        <v>73</v>
      </c>
      <c r="F31">
        <v>0.1</v>
      </c>
      <c r="G31">
        <v>1.4</v>
      </c>
      <c r="H31" t="s">
        <v>16</v>
      </c>
      <c r="I31" t="s">
        <v>20</v>
      </c>
    </row>
    <row r="32" spans="1:9" x14ac:dyDescent="0.25">
      <c r="A32" t="s">
        <v>74</v>
      </c>
      <c r="B32" t="s">
        <v>75</v>
      </c>
      <c r="C32" t="s">
        <v>73</v>
      </c>
      <c r="F32">
        <v>0.6</v>
      </c>
      <c r="G32">
        <v>0.6</v>
      </c>
      <c r="H32" t="s">
        <v>16</v>
      </c>
      <c r="I32" t="s">
        <v>13</v>
      </c>
    </row>
    <row r="33" spans="1:9" x14ac:dyDescent="0.25">
      <c r="A33" t="s">
        <v>76</v>
      </c>
      <c r="B33" t="s">
        <v>77</v>
      </c>
      <c r="C33" t="s">
        <v>73</v>
      </c>
      <c r="F33">
        <v>0.3</v>
      </c>
      <c r="G33">
        <v>0.3</v>
      </c>
      <c r="H33" t="s">
        <v>19</v>
      </c>
      <c r="I33" t="s">
        <v>13</v>
      </c>
    </row>
    <row r="34" spans="1:9" x14ac:dyDescent="0.25">
      <c r="A34" t="s">
        <v>78</v>
      </c>
      <c r="B34" t="s">
        <v>79</v>
      </c>
      <c r="C34" t="s">
        <v>73</v>
      </c>
      <c r="F34">
        <v>0.9</v>
      </c>
      <c r="G34">
        <v>0.9</v>
      </c>
      <c r="H34" t="s">
        <v>12</v>
      </c>
      <c r="I34" t="s">
        <v>13</v>
      </c>
    </row>
    <row r="35" spans="1:9" x14ac:dyDescent="0.25">
      <c r="A35" t="s">
        <v>80</v>
      </c>
      <c r="B35" t="s">
        <v>81</v>
      </c>
      <c r="C35" t="s">
        <v>11</v>
      </c>
      <c r="F35">
        <v>0.1</v>
      </c>
      <c r="G35">
        <v>0.1</v>
      </c>
      <c r="H35" t="s">
        <v>19</v>
      </c>
      <c r="I35" t="s">
        <v>13</v>
      </c>
    </row>
    <row r="36" spans="1:9" x14ac:dyDescent="0.25">
      <c r="A36" t="s">
        <v>82</v>
      </c>
      <c r="B36" t="s">
        <v>83</v>
      </c>
      <c r="C36" t="s">
        <v>11</v>
      </c>
      <c r="F36">
        <v>0</v>
      </c>
      <c r="G36">
        <v>0</v>
      </c>
      <c r="H36" t="s">
        <v>12</v>
      </c>
      <c r="I36" t="s">
        <v>13</v>
      </c>
    </row>
    <row r="37" spans="1:9" x14ac:dyDescent="0.25">
      <c r="A37" t="s">
        <v>84</v>
      </c>
      <c r="B37" t="s">
        <v>85</v>
      </c>
      <c r="C37" t="s">
        <v>11</v>
      </c>
      <c r="F37">
        <v>0</v>
      </c>
      <c r="G37">
        <v>0</v>
      </c>
      <c r="H37" t="s">
        <v>19</v>
      </c>
      <c r="I37" t="s">
        <v>13</v>
      </c>
    </row>
    <row r="38" spans="1:9" x14ac:dyDescent="0.25">
      <c r="A38" t="s">
        <v>86</v>
      </c>
      <c r="B38" t="s">
        <v>87</v>
      </c>
      <c r="C38" t="s">
        <v>11</v>
      </c>
      <c r="F38">
        <v>0.2</v>
      </c>
      <c r="G38">
        <v>0.2</v>
      </c>
      <c r="H38" t="s">
        <v>16</v>
      </c>
      <c r="I38" t="s">
        <v>13</v>
      </c>
    </row>
    <row r="39" spans="1:9" x14ac:dyDescent="0.25">
      <c r="A39" t="s">
        <v>88</v>
      </c>
      <c r="B39" t="s">
        <v>89</v>
      </c>
      <c r="C39" t="s">
        <v>11</v>
      </c>
      <c r="F39">
        <v>0.1</v>
      </c>
      <c r="G39">
        <v>0.3</v>
      </c>
      <c r="H39" t="s">
        <v>12</v>
      </c>
      <c r="I39" t="s">
        <v>13</v>
      </c>
    </row>
    <row r="40" spans="1:9" x14ac:dyDescent="0.25">
      <c r="A40" t="s">
        <v>90</v>
      </c>
      <c r="B40" t="s">
        <v>91</v>
      </c>
      <c r="C40" t="s">
        <v>11</v>
      </c>
      <c r="F40">
        <v>-0.4</v>
      </c>
      <c r="G40">
        <v>1.2</v>
      </c>
      <c r="H40" t="s">
        <v>16</v>
      </c>
      <c r="I40" t="s">
        <v>25</v>
      </c>
    </row>
    <row r="41" spans="1:9" x14ac:dyDescent="0.25">
      <c r="A41" t="s">
        <v>92</v>
      </c>
      <c r="B41" t="s">
        <v>93</v>
      </c>
      <c r="C41" t="s">
        <v>11</v>
      </c>
      <c r="F41">
        <v>0.2</v>
      </c>
      <c r="G41">
        <v>0.2</v>
      </c>
      <c r="H41" t="s">
        <v>16</v>
      </c>
      <c r="I41" t="s">
        <v>13</v>
      </c>
    </row>
    <row r="42" spans="1:9" x14ac:dyDescent="0.25">
      <c r="A42" t="s">
        <v>94</v>
      </c>
      <c r="B42" t="s">
        <v>95</v>
      </c>
      <c r="C42" t="s">
        <v>11</v>
      </c>
      <c r="F42">
        <v>0</v>
      </c>
      <c r="G42">
        <v>0</v>
      </c>
      <c r="H42" t="s">
        <v>19</v>
      </c>
      <c r="I42" t="s">
        <v>13</v>
      </c>
    </row>
    <row r="43" spans="1:9" x14ac:dyDescent="0.25">
      <c r="A43" t="s">
        <v>96</v>
      </c>
      <c r="B43" t="s">
        <v>97</v>
      </c>
      <c r="C43" t="s">
        <v>11</v>
      </c>
      <c r="F43">
        <v>0.1</v>
      </c>
      <c r="G43">
        <v>0.1</v>
      </c>
      <c r="H43" t="s">
        <v>19</v>
      </c>
      <c r="I43" t="s">
        <v>13</v>
      </c>
    </row>
    <row r="44" spans="1:9" x14ac:dyDescent="0.25">
      <c r="A44" t="s">
        <v>98</v>
      </c>
      <c r="B44" t="s">
        <v>99</v>
      </c>
      <c r="C44" t="s">
        <v>11</v>
      </c>
      <c r="F44">
        <v>-0.1</v>
      </c>
      <c r="G44">
        <v>3.3</v>
      </c>
      <c r="H44" t="s">
        <v>16</v>
      </c>
      <c r="I44" t="s">
        <v>20</v>
      </c>
    </row>
    <row r="45" spans="1:9" x14ac:dyDescent="0.25">
      <c r="A45" t="s">
        <v>100</v>
      </c>
      <c r="B45" t="s">
        <v>101</v>
      </c>
      <c r="C45" t="s">
        <v>11</v>
      </c>
      <c r="F45">
        <v>0</v>
      </c>
      <c r="G45">
        <v>0</v>
      </c>
      <c r="H45" t="s">
        <v>16</v>
      </c>
      <c r="I45" t="s">
        <v>13</v>
      </c>
    </row>
    <row r="46" spans="1:9" x14ac:dyDescent="0.25">
      <c r="A46" t="s">
        <v>36</v>
      </c>
      <c r="B46" t="s">
        <v>102</v>
      </c>
      <c r="C46" t="s">
        <v>11</v>
      </c>
      <c r="F46">
        <v>-0.6</v>
      </c>
      <c r="G46">
        <v>0.6</v>
      </c>
      <c r="H46" t="s">
        <v>16</v>
      </c>
      <c r="I46" t="s">
        <v>13</v>
      </c>
    </row>
    <row r="47" spans="1:9" x14ac:dyDescent="0.25">
      <c r="A47" t="s">
        <v>103</v>
      </c>
      <c r="B47" t="s">
        <v>104</v>
      </c>
      <c r="C47" t="s">
        <v>11</v>
      </c>
      <c r="F47">
        <v>0.6</v>
      </c>
      <c r="G47">
        <v>2</v>
      </c>
      <c r="H47" t="s">
        <v>19</v>
      </c>
      <c r="I47" t="s">
        <v>20</v>
      </c>
    </row>
    <row r="48" spans="1:9" x14ac:dyDescent="0.25">
      <c r="A48" t="s">
        <v>105</v>
      </c>
      <c r="B48" t="s">
        <v>106</v>
      </c>
      <c r="C48" t="s">
        <v>11</v>
      </c>
      <c r="F48">
        <v>0.1</v>
      </c>
      <c r="G48">
        <v>0.1</v>
      </c>
      <c r="H48" t="s">
        <v>16</v>
      </c>
      <c r="I48" t="s">
        <v>13</v>
      </c>
    </row>
  </sheetData>
  <autoFilter ref="A1:I48"/>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sheetData>
    <row r="1" spans="1:2" x14ac:dyDescent="0.25">
      <c r="A1" s="1" t="s">
        <v>107</v>
      </c>
      <c r="B1" s="1" t="s">
        <v>108</v>
      </c>
    </row>
    <row r="2" spans="1:2" x14ac:dyDescent="0.25">
      <c r="A2">
        <v>1</v>
      </c>
      <c r="B2" t="s">
        <v>109</v>
      </c>
    </row>
    <row r="3" spans="1:2" x14ac:dyDescent="0.25">
      <c r="A3">
        <v>2</v>
      </c>
      <c r="B3" t="s">
        <v>110</v>
      </c>
    </row>
    <row r="4" spans="1:2" x14ac:dyDescent="0.25">
      <c r="A4">
        <v>3</v>
      </c>
      <c r="B4" t="s">
        <v>111</v>
      </c>
    </row>
    <row r="5" spans="1:2" x14ac:dyDescent="0.25">
      <c r="A5">
        <v>4</v>
      </c>
      <c r="B5" t="s">
        <v>112</v>
      </c>
    </row>
    <row r="6" spans="1:2" x14ac:dyDescent="0.25">
      <c r="A6">
        <v>5</v>
      </c>
      <c r="B6" t="s">
        <v>113</v>
      </c>
    </row>
    <row r="7" spans="1:2" x14ac:dyDescent="0.25">
      <c r="A7">
        <v>6</v>
      </c>
      <c r="B7" t="s">
        <v>114</v>
      </c>
    </row>
    <row r="8" spans="1:2" x14ac:dyDescent="0.25">
      <c r="A8">
        <v>7</v>
      </c>
      <c r="B8" t="s">
        <v>115</v>
      </c>
    </row>
    <row r="9" spans="1:2" x14ac:dyDescent="0.25">
      <c r="A9">
        <v>8</v>
      </c>
      <c r="B9" t="s">
        <v>116</v>
      </c>
    </row>
    <row r="10" spans="1:2" x14ac:dyDescent="0.25">
      <c r="A10">
        <v>9</v>
      </c>
      <c r="B10" t="s">
        <v>117</v>
      </c>
    </row>
    <row r="11" spans="1:2" x14ac:dyDescent="0.25">
      <c r="A11">
        <v>10</v>
      </c>
      <c r="B11" t="s">
        <v>118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comentários</vt:lpstr>
      <vt:lpstr>Tópicos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EBMquintto</cp:lastModifiedBy>
  <dcterms:created xsi:type="dcterms:W3CDTF">2023-03-24T13:04:13Z</dcterms:created>
  <dcterms:modified xsi:type="dcterms:W3CDTF">2023-03-24T14:48:11Z</dcterms:modified>
</cp:coreProperties>
</file>