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sz\Documents\WeChat Files\dewott502\FileStorage\File\2019-08\"/>
    </mc:Choice>
  </mc:AlternateContent>
  <xr:revisionPtr revIDLastSave="0" documentId="13_ncr:1_{C1FB59BD-14FC-46DB-A0FD-0096E81D0B13}" xr6:coauthVersionLast="43" xr6:coauthVersionMax="43" xr10:uidLastSave="{00000000-0000-0000-0000-000000000000}"/>
  <bookViews>
    <workbookView xWindow="-120" yWindow="-120" windowWidth="20730" windowHeight="11160" activeTab="4" xr2:uid="{00000000-000D-0000-FFFF-FFFF00000000}"/>
  </bookViews>
  <sheets>
    <sheet name="现象" sheetId="2" r:id="rId1"/>
    <sheet name="位置" sheetId="3" r:id="rId2"/>
    <sheet name="情感" sheetId="5" r:id="rId3"/>
    <sheet name="用户" sheetId="4" r:id="rId4"/>
    <sheet name="竞对" sheetId="6" r:id="rId5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5" i="4" l="1"/>
  <c r="J6" i="4"/>
  <c r="J2" i="4"/>
</calcChain>
</file>

<file path=xl/sharedStrings.xml><?xml version="1.0" encoding="utf-8"?>
<sst xmlns="http://schemas.openxmlformats.org/spreadsheetml/2006/main" count="1028" uniqueCount="474">
  <si>
    <t>标签大类</t>
  </si>
  <si>
    <t>标签子类</t>
  </si>
  <si>
    <t>标签名称</t>
  </si>
  <si>
    <t>标签定义</t>
  </si>
  <si>
    <t>现象</t>
  </si>
  <si>
    <t>基础通信</t>
  </si>
  <si>
    <t>家宽</t>
  </si>
  <si>
    <t>资费</t>
  </si>
  <si>
    <t>其它问题</t>
  </si>
  <si>
    <t>语音通话</t>
  </si>
  <si>
    <t>短彩信</t>
  </si>
  <si>
    <t>VoLTE</t>
  </si>
  <si>
    <t>网络制式</t>
  </si>
  <si>
    <t>2G</t>
  </si>
  <si>
    <t>2G/3G；手机上网（2、3G）；语音通话（2、3G）；</t>
  </si>
  <si>
    <t>3G（TD）</t>
  </si>
  <si>
    <t>4G（LTE）；手机上网（4G）；语音通话（4G）；</t>
  </si>
  <si>
    <t>设备类型</t>
  </si>
  <si>
    <r>
      <rPr>
        <sz val="10.5"/>
        <color theme="1"/>
        <rFont val="宋体"/>
        <family val="3"/>
        <charset val="134"/>
        <scheme val="minor"/>
      </rPr>
      <t>上网卡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  <scheme val="minor"/>
      </rPr>
      <t>上网本</t>
    </r>
  </si>
  <si>
    <t>手机</t>
  </si>
  <si>
    <t>MIFI</t>
  </si>
  <si>
    <t>CPE</t>
  </si>
  <si>
    <t>主叫不能接通</t>
  </si>
  <si>
    <t>被叫不能接通</t>
  </si>
  <si>
    <t>用户掉话</t>
  </si>
  <si>
    <t>用户串线</t>
  </si>
  <si>
    <t>用户单通</t>
  </si>
  <si>
    <t>通话时断时续</t>
  </si>
  <si>
    <t>用户回音</t>
  </si>
  <si>
    <t>用户背景噪音</t>
  </si>
  <si>
    <t>上网时出现断线</t>
  </si>
  <si>
    <t>信号弱</t>
  </si>
  <si>
    <t>有信号时好时坏</t>
  </si>
  <si>
    <t>重复来电</t>
  </si>
  <si>
    <t>2次来电</t>
  </si>
  <si>
    <t>多次来电</t>
  </si>
  <si>
    <t>3次或3次以上来电</t>
  </si>
  <si>
    <t>1天</t>
  </si>
  <si>
    <t>2-3天</t>
  </si>
  <si>
    <t>1个月</t>
  </si>
  <si>
    <t>6个月</t>
  </si>
  <si>
    <t>1年</t>
  </si>
  <si>
    <t>网络服务</t>
  </si>
  <si>
    <t>位置</t>
  </si>
  <si>
    <t>室内</t>
  </si>
  <si>
    <t>室外</t>
  </si>
  <si>
    <t>室内外</t>
  </si>
  <si>
    <t>情感</t>
  </si>
  <si>
    <t>中性</t>
  </si>
  <si>
    <t>负向</t>
  </si>
  <si>
    <t>低满意度原因</t>
  </si>
  <si>
    <t>离网倾向</t>
  </si>
  <si>
    <t>敏感用户</t>
  </si>
  <si>
    <t>投诉倾向</t>
  </si>
  <si>
    <t>竞对</t>
  </si>
  <si>
    <t>竞对差覆盖盲点区域投诉</t>
  </si>
  <si>
    <t>跟竞对（联通、电信等）相比网络覆盖有盲点，没有信号</t>
  </si>
  <si>
    <t>竞对差覆盖弱区域投诉</t>
  </si>
  <si>
    <t>跟竞对（联通、电信等）相比网络覆盖弱，信号时好时坏</t>
  </si>
  <si>
    <t>无4G网络标识</t>
    <phoneticPr fontId="7" type="noConversion"/>
  </si>
  <si>
    <t>4G（LTE）</t>
    <phoneticPr fontId="7" type="noConversion"/>
  </si>
  <si>
    <t>2G/3G；手机上网（2、3G）；语音通话（2、3G）；</t>
    <phoneticPr fontId="7" type="noConversion"/>
  </si>
  <si>
    <t>主被叫均不能接通</t>
    <phoneticPr fontId="7" type="noConversion"/>
  </si>
  <si>
    <t>投诉对话中出现“去告你们”、“去投诉”、“去通管局/工信部/法院告/投诉”等</t>
    <phoneticPr fontId="7" type="noConversion"/>
  </si>
  <si>
    <t>在2小时以内重复来电，要求将工单由诉求类激活为申告类；</t>
    <phoneticPr fontId="7" type="noConversion"/>
  </si>
  <si>
    <t>过去6个月内10次以上来电投诉</t>
    <phoneticPr fontId="7" type="noConversion"/>
  </si>
  <si>
    <t>情绪用户</t>
    <phoneticPr fontId="7" type="noConversion"/>
  </si>
  <si>
    <t>通管局,工信部,告你们,起诉你们,赔偿损失</t>
    <phoneticPr fontId="7" type="noConversion"/>
  </si>
  <si>
    <t>低满意度用户</t>
    <phoneticPr fontId="7" type="noConversion"/>
  </si>
  <si>
    <t>不限量套餐用户</t>
    <phoneticPr fontId="7" type="noConversion"/>
  </si>
  <si>
    <t>用户</t>
    <phoneticPr fontId="7" type="noConversion"/>
  </si>
  <si>
    <t>竞对分析</t>
    <phoneticPr fontId="7" type="noConversion"/>
  </si>
  <si>
    <t>标签大类</t>
    <phoneticPr fontId="7" type="noConversion"/>
  </si>
  <si>
    <t>电梯</t>
    <phoneticPr fontId="7" type="noConversion"/>
  </si>
  <si>
    <t>停车场</t>
    <phoneticPr fontId="7" type="noConversion"/>
  </si>
  <si>
    <t>卫生间</t>
    <phoneticPr fontId="7" type="noConversion"/>
  </si>
  <si>
    <t>候车厅</t>
    <phoneticPr fontId="7" type="noConversion"/>
  </si>
  <si>
    <t>售票厅</t>
    <phoneticPr fontId="7" type="noConversion"/>
  </si>
  <si>
    <t>站台</t>
    <phoneticPr fontId="7" type="noConversion"/>
  </si>
  <si>
    <t>高速收费站</t>
    <phoneticPr fontId="7" type="noConversion"/>
  </si>
  <si>
    <t>门诊部</t>
    <phoneticPr fontId="7" type="noConversion"/>
  </si>
  <si>
    <t>住院部</t>
    <phoneticPr fontId="7" type="noConversion"/>
  </si>
  <si>
    <t>收费处</t>
    <phoneticPr fontId="7" type="noConversion"/>
  </si>
  <si>
    <t>高楼层（11层以上）</t>
    <phoneticPr fontId="7" type="noConversion"/>
  </si>
  <si>
    <t>低楼层（10层以下）</t>
    <phoneticPr fontId="7" type="noConversion"/>
  </si>
  <si>
    <t>阳台</t>
    <phoneticPr fontId="7" type="noConversion"/>
  </si>
  <si>
    <t>房间</t>
    <phoneticPr fontId="7" type="noConversion"/>
  </si>
  <si>
    <t>客厅</t>
    <phoneticPr fontId="7" type="noConversion"/>
  </si>
  <si>
    <t>大堂</t>
    <phoneticPr fontId="7" type="noConversion"/>
  </si>
  <si>
    <t>客房</t>
    <phoneticPr fontId="7" type="noConversion"/>
  </si>
  <si>
    <t>餐厅</t>
    <phoneticPr fontId="7" type="noConversion"/>
  </si>
  <si>
    <t>房间,卧室</t>
    <phoneticPr fontId="7" type="noConversion"/>
  </si>
  <si>
    <t>收费处,收银台</t>
    <phoneticPr fontId="7" type="noConversion"/>
  </si>
  <si>
    <t>门诊部,门诊楼,门诊大楼</t>
  </si>
  <si>
    <t>候车厅,候车室</t>
    <phoneticPr fontId="7" type="noConversion"/>
  </si>
  <si>
    <t>高速服务区</t>
    <phoneticPr fontId="7" type="noConversion"/>
  </si>
  <si>
    <t>高速服务区</t>
    <phoneticPr fontId="7" type="noConversion"/>
  </si>
  <si>
    <t>没解决问题</t>
    <phoneticPr fontId="7" type="noConversion"/>
  </si>
  <si>
    <t>终端/SIM卡</t>
    <phoneticPr fontId="7" type="noConversion"/>
  </si>
  <si>
    <t>手机上网</t>
  </si>
  <si>
    <t>无法上网</t>
    <phoneticPr fontId="7" type="noConversion"/>
  </si>
  <si>
    <t>有信号但无法上网</t>
    <phoneticPr fontId="7" type="noConversion"/>
  </si>
  <si>
    <t>完全没有信号</t>
    <phoneticPr fontId="7" type="noConversion"/>
  </si>
  <si>
    <t>网速慢</t>
    <phoneticPr fontId="7" type="noConversion"/>
  </si>
  <si>
    <t>开关机操作</t>
    <phoneticPr fontId="7" type="noConversion"/>
  </si>
  <si>
    <t>开关机后未解决</t>
    <phoneticPr fontId="7" type="noConversion"/>
  </si>
  <si>
    <t>1周</t>
    <phoneticPr fontId="7" type="noConversion"/>
  </si>
  <si>
    <t>2周</t>
    <phoneticPr fontId="7" type="noConversion"/>
  </si>
  <si>
    <t>一直都有</t>
    <phoneticPr fontId="7" type="noConversion"/>
  </si>
  <si>
    <t>几天</t>
    <phoneticPr fontId="7" type="noConversion"/>
  </si>
  <si>
    <t>几周</t>
    <phoneticPr fontId="7" type="noConversion"/>
  </si>
  <si>
    <t>几个月</t>
    <phoneticPr fontId="7" type="noConversion"/>
  </si>
  <si>
    <t>无反馈</t>
    <phoneticPr fontId="7" type="noConversion"/>
  </si>
  <si>
    <t>没解决问题</t>
    <phoneticPr fontId="7" type="noConversion"/>
  </si>
  <si>
    <t>乡镇</t>
    <phoneticPr fontId="7" type="noConversion"/>
  </si>
  <si>
    <t>高铁</t>
    <phoneticPr fontId="7" type="noConversion"/>
  </si>
  <si>
    <t>地铁</t>
    <phoneticPr fontId="7" type="noConversion"/>
  </si>
  <si>
    <t>高速公路</t>
    <phoneticPr fontId="7" type="noConversion"/>
  </si>
  <si>
    <t>校园</t>
    <phoneticPr fontId="7" type="noConversion"/>
  </si>
  <si>
    <t>美食</t>
    <phoneticPr fontId="7" type="noConversion"/>
  </si>
  <si>
    <t>美景</t>
    <phoneticPr fontId="7" type="noConversion"/>
  </si>
  <si>
    <t>医院</t>
    <phoneticPr fontId="7" type="noConversion"/>
  </si>
  <si>
    <t>商业区</t>
    <phoneticPr fontId="7" type="noConversion"/>
  </si>
  <si>
    <t>居民小区</t>
    <phoneticPr fontId="7" type="noConversion"/>
  </si>
  <si>
    <t>机场</t>
    <phoneticPr fontId="7" type="noConversion"/>
  </si>
  <si>
    <t>码头</t>
    <phoneticPr fontId="7" type="noConversion"/>
  </si>
  <si>
    <t>火车站</t>
    <phoneticPr fontId="7" type="noConversion"/>
  </si>
  <si>
    <t>汽车站</t>
    <phoneticPr fontId="7" type="noConversion"/>
  </si>
  <si>
    <t>公交车站</t>
    <phoneticPr fontId="7" type="noConversion"/>
  </si>
  <si>
    <t>酒店宾馆</t>
    <phoneticPr fontId="7" type="noConversion"/>
  </si>
  <si>
    <t>政府机关</t>
    <phoneticPr fontId="7" type="noConversion"/>
  </si>
  <si>
    <t>办公楼</t>
    <phoneticPr fontId="7" type="noConversion"/>
  </si>
  <si>
    <t>厂区园区</t>
    <phoneticPr fontId="7" type="noConversion"/>
  </si>
  <si>
    <t>商场</t>
    <phoneticPr fontId="7" type="noConversion"/>
  </si>
  <si>
    <t>剧院</t>
    <phoneticPr fontId="7" type="noConversion"/>
  </si>
  <si>
    <t>体育场馆</t>
    <phoneticPr fontId="7" type="noConversion"/>
  </si>
  <si>
    <t>市场</t>
    <phoneticPr fontId="7" type="noConversion"/>
  </si>
  <si>
    <t>公园</t>
    <phoneticPr fontId="7" type="noConversion"/>
  </si>
  <si>
    <t>教学楼</t>
    <phoneticPr fontId="7" type="noConversion"/>
  </si>
  <si>
    <t>训练数据</t>
    <phoneticPr fontId="7" type="noConversion"/>
  </si>
  <si>
    <t>BOSS侧限速但PCRF侧未限速</t>
  </si>
  <si>
    <t>BOSS侧未限速但PCRF侧限速</t>
    <phoneticPr fontId="7" type="noConversion"/>
  </si>
  <si>
    <t xml:space="preserve">
限速用户</t>
    <phoneticPr fontId="7" type="noConversion"/>
  </si>
  <si>
    <t>BOSS侧限速但PCRF侧未限速</t>
    <phoneticPr fontId="7" type="noConversion"/>
  </si>
  <si>
    <t>工单投诉内容记录：BOSS侧限速但PCRF侧未限速</t>
    <phoneticPr fontId="7" type="noConversion"/>
  </si>
  <si>
    <t>工单投诉内容记录：BOSS侧未限速但PCRF侧限速</t>
    <phoneticPr fontId="7" type="noConversion"/>
  </si>
  <si>
    <t>BOSS、PCRF侧均限速</t>
    <phoneticPr fontId="7" type="noConversion"/>
  </si>
  <si>
    <t>BOSS、PCRF侧均未限速</t>
    <phoneticPr fontId="7" type="noConversion"/>
  </si>
  <si>
    <t>工单投诉内容记录：BOSS、PCRF侧均未限速</t>
    <phoneticPr fontId="7" type="noConversion"/>
  </si>
  <si>
    <t>限速跨月网速未恢复</t>
    <phoneticPr fontId="7" type="noConversion"/>
  </si>
  <si>
    <t>流量已达到限速阈值</t>
    <phoneticPr fontId="7" type="noConversion"/>
  </si>
  <si>
    <t>已购买流量包</t>
    <phoneticPr fontId="7" type="noConversion"/>
  </si>
  <si>
    <t>工单投诉内容记录：BOSS、PCRF侧均限速</t>
    <phoneticPr fontId="7" type="noConversion"/>
  </si>
  <si>
    <t>工单投诉内容记录：流量未达到限速阈值</t>
    <phoneticPr fontId="7" type="noConversion"/>
  </si>
  <si>
    <t>工单投诉内容记录：流量已达到限速阈值</t>
    <phoneticPr fontId="7" type="noConversion"/>
  </si>
  <si>
    <t>录音文本内容：用户已购买流量包或加速包</t>
    <phoneticPr fontId="7" type="noConversion"/>
  </si>
  <si>
    <t>录音文本内容：用户被限速，跨月后未恢复网速</t>
    <phoneticPr fontId="7" type="noConversion"/>
  </si>
  <si>
    <t>情绪浓度</t>
    <phoneticPr fontId="7" type="noConversion"/>
  </si>
  <si>
    <t>购买；订购；流量包；加速包；</t>
    <phoneticPr fontId="7" type="noConversion"/>
  </si>
  <si>
    <t>流量未达到限速阈值</t>
    <phoneticPr fontId="7" type="noConversion"/>
  </si>
  <si>
    <t>流量已达到限速阈值</t>
    <phoneticPr fontId="7" type="noConversion"/>
  </si>
  <si>
    <t>流量未达到限速阈值；有流量被限速；</t>
    <phoneticPr fontId="7" type="noConversion"/>
  </si>
  <si>
    <t>BOSS、PCRF侧均限速；有流量被限速；</t>
    <phoneticPr fontId="7" type="noConversion"/>
  </si>
  <si>
    <t>测试数据</t>
    <phoneticPr fontId="7" type="noConversion"/>
  </si>
  <si>
    <t>限速；降速；限降速；江苏；限降速；跨月；月初；未恢复；没有恢复；网速；</t>
    <phoneticPr fontId="7" type="noConversion"/>
  </si>
  <si>
    <t>怎么还是不行；修的好吗；怎么老是解决；根本没解决；一点用都没有；没有一点改善；老是这种问题；太差；太烂；老火;恼火;耍的吗;已经半年;一年;长期都是这样; 老是这样;反反复复;又要我说一遍;我都说了七八遍了;转来转去；你赔偿我；我用不起了都；每个月交那么多钱；你退我；谁赔偿我损失;到底是干什么啊;移动养你们干嘛的;做得好事吗;电信联通比你们都好；我还不如用电信/联通；为什么电信/联通就可以；什么时候才能有回复呀；快给我明确答复；不要一直拖；快帮我解决；催他们尽快处理；到底会不会处理的；</t>
    <phoneticPr fontId="7" type="noConversion"/>
  </si>
  <si>
    <t>电信/联通；比你们都好；我还不如用电信/联通；为什么电信/联通就可以；没有信号；无信号；</t>
    <phoneticPr fontId="7" type="noConversion"/>
  </si>
  <si>
    <t>电信/联通；比你们都好；我还不如用电信/联通；为什么电信/联通就可以；信号弱；信号差；信号时好时坏；</t>
    <phoneticPr fontId="7" type="noConversion"/>
  </si>
  <si>
    <t>标签定义</t>
    <phoneticPr fontId="7" type="noConversion"/>
  </si>
  <si>
    <t>训练数据</t>
    <phoneticPr fontId="7" type="noConversion"/>
  </si>
  <si>
    <t>测试数据</t>
    <phoneticPr fontId="7" type="noConversion"/>
  </si>
  <si>
    <t>情绪分数：建模计算</t>
    <phoneticPr fontId="7" type="noConversion"/>
  </si>
  <si>
    <t>情绪效价</t>
    <phoneticPr fontId="7" type="noConversion"/>
  </si>
  <si>
    <t>网络质量；基础通信；语音通话；手机上网；短彩信；VOLTE；</t>
    <phoneticPr fontId="7" type="noConversion"/>
  </si>
  <si>
    <t>家宽；家庭宽带；</t>
    <phoneticPr fontId="7" type="noConversion"/>
  </si>
  <si>
    <t>资费</t>
    <phoneticPr fontId="7" type="noConversion"/>
  </si>
  <si>
    <t>基础通信类问题包括：语音通话、手机上网、短彩信、VoLTE</t>
    <phoneticPr fontId="7" type="noConversion"/>
  </si>
  <si>
    <t>除了以上几类之外的问题</t>
    <phoneticPr fontId="7" type="noConversion"/>
  </si>
  <si>
    <t>资费问题</t>
    <phoneticPr fontId="7" type="noConversion"/>
  </si>
  <si>
    <t>家庭宽带问题</t>
    <phoneticPr fontId="7" type="noConversion"/>
  </si>
  <si>
    <t>终端或者sim卡问题</t>
    <phoneticPr fontId="7" type="noConversion"/>
  </si>
  <si>
    <t>2G制式</t>
    <phoneticPr fontId="7" type="noConversion"/>
  </si>
  <si>
    <t>3G（TD）制式</t>
    <phoneticPr fontId="7" type="noConversion"/>
  </si>
  <si>
    <r>
      <t>4G</t>
    </r>
    <r>
      <rPr>
        <sz val="11"/>
        <color theme="1"/>
        <rFont val="宋体"/>
        <family val="3"/>
        <charset val="134"/>
        <scheme val="minor"/>
      </rPr>
      <t xml:space="preserve"> LTE和VoLTE制式</t>
    </r>
    <phoneticPr fontId="7" type="noConversion"/>
  </si>
  <si>
    <t>手机设备</t>
    <phoneticPr fontId="7" type="noConversion"/>
  </si>
  <si>
    <t>MIFI设备</t>
    <phoneticPr fontId="7" type="noConversion"/>
  </si>
  <si>
    <t>CPE设备</t>
    <phoneticPr fontId="7" type="noConversion"/>
  </si>
  <si>
    <t>上网卡或上网本设备</t>
    <phoneticPr fontId="7" type="noConversion"/>
  </si>
  <si>
    <t>手机上网；语音；通话；互联网；语音基本业务；</t>
    <phoneticPr fontId="7" type="noConversion"/>
  </si>
  <si>
    <t>上网卡；上网本；</t>
    <phoneticPr fontId="7" type="noConversion"/>
  </si>
  <si>
    <t>语音基本业务,语音通话,话音基本业务；话音基本业务；</t>
    <phoneticPr fontId="7" type="noConversion"/>
  </si>
  <si>
    <t>互联网；手机上网；</t>
    <phoneticPr fontId="7" type="noConversion"/>
  </si>
  <si>
    <t>消息类业务；短彩信；</t>
    <phoneticPr fontId="7" type="noConversion"/>
  </si>
  <si>
    <t>VoLTE；VOLTE；</t>
    <phoneticPr fontId="7" type="noConversion"/>
  </si>
  <si>
    <t>被叫不能接通；</t>
    <phoneticPr fontId="7" type="noConversion"/>
  </si>
  <si>
    <t>主叫不能接通；</t>
    <phoneticPr fontId="7" type="noConversion"/>
  </si>
  <si>
    <t>主被叫均不能接通；</t>
    <phoneticPr fontId="7" type="noConversion"/>
  </si>
  <si>
    <t xml:space="preserve">通话过程中掉话；用户掉话；
</t>
    <phoneticPr fontId="7" type="noConversion"/>
  </si>
  <si>
    <t>通话过程中串线；</t>
    <phoneticPr fontId="7" type="noConversion"/>
  </si>
  <si>
    <t>起呼时单通；通话过程中发生单通；用户单通；</t>
    <phoneticPr fontId="7" type="noConversion"/>
  </si>
  <si>
    <t>用户时断时续；通话中出现时断时续；</t>
    <phoneticPr fontId="7" type="noConversion"/>
  </si>
  <si>
    <t xml:space="preserve">用户回音；通话中出现回声；
</t>
    <phoneticPr fontId="7" type="noConversion"/>
  </si>
  <si>
    <t>用户背景噪音；通话中出现杂音；</t>
    <phoneticPr fontId="7" type="noConversion"/>
  </si>
  <si>
    <t>上不了网；上网用不起；网上不起；用不起网；打不开；无网络；流量不能用；微信登不上；网络用不了；没网&amp;网络；流量用不了；没有手机网络；流量不能上网；流量不能使用；上不去网；怎么没网了；网现在都用不起；不能上网；网页打不开；手机上不了；无法上网；没有网络；四g也用不起；手机不能上网；网络用不起；莫得网络；不能正常上网；怎么不能上网；网络不能正常使用；上网不得行；打不开网；网络不可用；网络不能用；微信用不了；网络咋用不起；网登不上；</t>
    <phoneticPr fontId="7" type="noConversion"/>
  </si>
  <si>
    <t>开关机操作后问题未解决</t>
    <phoneticPr fontId="7" type="noConversion"/>
  </si>
  <si>
    <t>客服建议开关机操作</t>
    <phoneticPr fontId="7" type="noConversion"/>
  </si>
  <si>
    <t>信号弱,信号很差,信号不好,型号太差了,信号都很少,信号特别差,信号都差,覆盖面太弱,信号也不好</t>
    <phoneticPr fontId="7" type="noConversion"/>
  </si>
  <si>
    <t>没得四g信号,四g都不显示,无4G网络,显示E,显示2G,显示3G,没有四g,四g网络开关,显示是三g,只有两g,只有二g,莫得四g网络,没显示有四g,四g信号都没显示；标识；标志；</t>
    <phoneticPr fontId="7" type="noConversion"/>
  </si>
  <si>
    <t>上次反映,反映过,上次打了电话,之前我都打电话,打过电话</t>
    <phoneticPr fontId="7" type="noConversion"/>
  </si>
  <si>
    <t>多次反映,无数次电话,打了很多次电话,电话打了好多回了,每天都给你们反映,很多遍</t>
    <phoneticPr fontId="7" type="noConversion"/>
  </si>
  <si>
    <t>今天刚出现；今天下午开始；今天上午开始；</t>
    <phoneticPr fontId="7" type="noConversion"/>
  </si>
  <si>
    <t>昨天,两天,三天,两三天</t>
    <phoneticPr fontId="7" type="noConversion"/>
  </si>
  <si>
    <t>一个星期,一周,一个礼拜</t>
    <phoneticPr fontId="7" type="noConversion"/>
  </si>
  <si>
    <t>两个星期,两周,两个礼拜</t>
  </si>
  <si>
    <t>15天,半个月</t>
    <phoneticPr fontId="7" type="noConversion"/>
  </si>
  <si>
    <t>一个月,1个月</t>
    <phoneticPr fontId="7" type="noConversion"/>
  </si>
  <si>
    <t>三个月,3个月</t>
    <phoneticPr fontId="7" type="noConversion"/>
  </si>
  <si>
    <t>2个月</t>
    <phoneticPr fontId="7" type="noConversion"/>
  </si>
  <si>
    <t>3个月</t>
    <phoneticPr fontId="7" type="noConversion"/>
  </si>
  <si>
    <t>两个月,2个月</t>
    <phoneticPr fontId="7" type="noConversion"/>
  </si>
  <si>
    <t>六个月,6个月,半年</t>
    <phoneticPr fontId="7" type="noConversion"/>
  </si>
  <si>
    <t>一年,1年,去年开始</t>
    <phoneticPr fontId="7" type="noConversion"/>
  </si>
  <si>
    <t>一直都有；一直没解决；</t>
    <phoneticPr fontId="7" type="noConversion"/>
  </si>
  <si>
    <t>一直都存在这种问题</t>
    <phoneticPr fontId="7" type="noConversion"/>
  </si>
  <si>
    <t>无反馈</t>
    <phoneticPr fontId="7" type="noConversion"/>
  </si>
  <si>
    <t>一直；没解决；</t>
    <phoneticPr fontId="7" type="noConversion"/>
  </si>
  <si>
    <t>没人打电话；没人上门</t>
    <phoneticPr fontId="7" type="noConversion"/>
  </si>
  <si>
    <t>微信支付</t>
    <phoneticPr fontId="7" type="noConversion"/>
  </si>
  <si>
    <t>支付宝支付</t>
    <phoneticPr fontId="7" type="noConversion"/>
  </si>
  <si>
    <t>闪付</t>
    <phoneticPr fontId="7" type="noConversion"/>
  </si>
  <si>
    <t>PayPal</t>
    <phoneticPr fontId="7" type="noConversion"/>
  </si>
  <si>
    <t>京东支付</t>
    <phoneticPr fontId="7" type="noConversion"/>
  </si>
  <si>
    <t>百度支付</t>
    <phoneticPr fontId="7" type="noConversion"/>
  </si>
  <si>
    <t>电信翼支付</t>
    <phoneticPr fontId="7" type="noConversion"/>
  </si>
  <si>
    <t>移动和卡</t>
    <phoneticPr fontId="7" type="noConversion"/>
  </si>
  <si>
    <t>华为Pay</t>
    <phoneticPr fontId="7" type="noConversion"/>
  </si>
  <si>
    <t>苏宁易支付</t>
    <phoneticPr fontId="7" type="noConversion"/>
  </si>
  <si>
    <t>Apple Pay</t>
    <phoneticPr fontId="7" type="noConversion"/>
  </si>
  <si>
    <t>百度网站</t>
    <phoneticPr fontId="7" type="noConversion"/>
  </si>
  <si>
    <t>微信</t>
    <phoneticPr fontId="7" type="noConversion"/>
  </si>
  <si>
    <t>抖音</t>
    <phoneticPr fontId="7" type="noConversion"/>
  </si>
  <si>
    <t>淘宝</t>
    <phoneticPr fontId="7" type="noConversion"/>
  </si>
  <si>
    <t>京东</t>
    <phoneticPr fontId="7" type="noConversion"/>
  </si>
  <si>
    <t>高德地图</t>
    <phoneticPr fontId="7" type="noConversion"/>
  </si>
  <si>
    <t>除以上两类标签之外</t>
    <phoneticPr fontId="7" type="noConversion"/>
  </si>
  <si>
    <t>景点,景区</t>
    <phoneticPr fontId="7" type="noConversion"/>
  </si>
  <si>
    <t>医院,门诊,诊所</t>
    <phoneticPr fontId="7" type="noConversion"/>
  </si>
  <si>
    <t>商业区,万达广场</t>
    <phoneticPr fontId="7" type="noConversion"/>
  </si>
  <si>
    <t>小区；花园；几栋几号,几楼几号</t>
    <phoneticPr fontId="7" type="noConversion"/>
  </si>
  <si>
    <t>乡镇,镇</t>
    <phoneticPr fontId="7" type="noConversion"/>
  </si>
  <si>
    <t>校园,大学,大专,学院,中学,小学</t>
    <phoneticPr fontId="7" type="noConversion"/>
  </si>
  <si>
    <t>餐厅,餐馆,饭店</t>
    <phoneticPr fontId="7" type="noConversion"/>
  </si>
  <si>
    <t>公交车站,大巴站</t>
    <phoneticPr fontId="7" type="noConversion"/>
  </si>
  <si>
    <t>酒店；宾馆；</t>
    <phoneticPr fontId="7" type="noConversion"/>
  </si>
  <si>
    <t>政府；机关；</t>
    <phoneticPr fontId="7" type="noConversion"/>
  </si>
  <si>
    <t>厂区,园区,工厂,产业园</t>
    <phoneticPr fontId="7" type="noConversion"/>
  </si>
  <si>
    <t>剧院；剧场；</t>
    <phoneticPr fontId="7" type="noConversion"/>
  </si>
  <si>
    <t>体育场,体院馆,游泳场,游泳馆,羽毛球馆</t>
    <phoneticPr fontId="7" type="noConversion"/>
  </si>
  <si>
    <t>售票厅,售票处</t>
    <phoneticPr fontId="7" type="noConversion"/>
  </si>
  <si>
    <t>站台；公交站</t>
    <phoneticPr fontId="7" type="noConversion"/>
  </si>
  <si>
    <t>没解决问题，投诉没有用，或者无法解决的问题（如新建基站）</t>
    <phoneticPr fontId="7" type="noConversion"/>
  </si>
  <si>
    <t>公式按情感分词、低满意度用户、问题时间、投诉次数等标签分别加权求和总分</t>
    <phoneticPr fontId="7" type="noConversion"/>
  </si>
  <si>
    <t>根据情绪浓度分数</t>
    <phoneticPr fontId="7" type="noConversion"/>
  </si>
  <si>
    <t>微博</t>
    <phoneticPr fontId="7" type="noConversion"/>
  </si>
  <si>
    <t>QQ</t>
    <phoneticPr fontId="7" type="noConversion"/>
  </si>
  <si>
    <t>百度</t>
    <phoneticPr fontId="7" type="noConversion"/>
  </si>
  <si>
    <t>今日头条</t>
    <phoneticPr fontId="7" type="noConversion"/>
  </si>
  <si>
    <t>腾讯视频</t>
    <phoneticPr fontId="7" type="noConversion"/>
  </si>
  <si>
    <t>爱奇艺</t>
    <phoneticPr fontId="7" type="noConversion"/>
  </si>
  <si>
    <t>优酷</t>
    <phoneticPr fontId="7" type="noConversion"/>
  </si>
  <si>
    <t>移动支付</t>
    <phoneticPr fontId="7" type="noConversion"/>
  </si>
  <si>
    <t>移动网站</t>
    <phoneticPr fontId="7" type="noConversion"/>
  </si>
  <si>
    <t>移动应用</t>
    <phoneticPr fontId="7" type="noConversion"/>
  </si>
  <si>
    <t>美团</t>
    <phoneticPr fontId="7" type="noConversion"/>
  </si>
  <si>
    <t>大众点评</t>
    <phoneticPr fontId="7" type="noConversion"/>
  </si>
  <si>
    <t>快手</t>
    <phoneticPr fontId="7" type="noConversion"/>
  </si>
  <si>
    <t>人工标注</t>
    <phoneticPr fontId="7" type="noConversion"/>
  </si>
  <si>
    <t>数据统计</t>
    <phoneticPr fontId="7" type="noConversion"/>
  </si>
  <si>
    <t>无</t>
    <phoneticPr fontId="7" type="noConversion"/>
  </si>
  <si>
    <t>自动标注</t>
    <phoneticPr fontId="7" type="noConversion"/>
  </si>
  <si>
    <t>自动标注正确</t>
    <phoneticPr fontId="7" type="noConversion"/>
  </si>
  <si>
    <t>深度学习准确率</t>
    <phoneticPr fontId="7" type="noConversion"/>
  </si>
  <si>
    <t>朴素贝叶斯/深度学习</t>
    <phoneticPr fontId="7" type="noConversion"/>
  </si>
  <si>
    <t>方法</t>
    <phoneticPr fontId="7" type="noConversion"/>
  </si>
  <si>
    <t>自动标注准确率</t>
    <phoneticPr fontId="7" type="noConversion"/>
  </si>
  <si>
    <t>无</t>
    <phoneticPr fontId="7" type="noConversion"/>
  </si>
  <si>
    <t>语料集</t>
    <phoneticPr fontId="7" type="noConversion"/>
  </si>
  <si>
    <t>无</t>
    <phoneticPr fontId="7" type="noConversion"/>
  </si>
  <si>
    <t>极端负向情绪用户；极端负向情绪用户，不包括升级投诉和离网倾向的低满意度用户；包括：1.问题得不到解决型：怎么还是不行/修的好吗/怎么老是解决/根本没解决/一点用都没有/没有一点改善/老是这种问题2.抱怨牢骚：太差/太烂/各种脏话；3.四川话：老火恼火/耍的吗; 4.出现时间词 已经半年一年等等 长期都是这样 老是这样 反反复复 结合上下文看是描述不算情绪用户抱怨属于情绪用户; 5.重复描述问题：又要我说一遍/我都说了七八遍了/转来转去 6.费用 我要出那么多钱 /你赔偿我/我用不起了都 每个月交那么多钱/你退我xxx/谁赔偿我损失 7.指责维修人员和客服服务的  到底是干什么啊 /移动养你们干嘛的/做得好事吗；8.提到电信联通 电信/联通比你们都好 我还不如用电信/联通 为什么电信/联通就可以；9.急切希望快点解决的：什么时候才能有回复呀/快给我明确答复/不要一直拖快帮我解决/催他们尽快处理/到底会不会处理的</t>
    <phoneticPr fontId="7" type="noConversion"/>
  </si>
  <si>
    <t>语料集</t>
    <phoneticPr fontId="7" type="noConversion"/>
  </si>
  <si>
    <t>深度学习</t>
    <phoneticPr fontId="7" type="noConversion"/>
  </si>
  <si>
    <t>朴素贝叶斯 /深度学习</t>
    <phoneticPr fontId="7" type="noConversion"/>
  </si>
  <si>
    <t>朴素贝叶斯/深度学习</t>
    <phoneticPr fontId="7" type="noConversion"/>
  </si>
  <si>
    <t>人工标注</t>
    <phoneticPr fontId="7" type="noConversion"/>
  </si>
  <si>
    <t>自动标注</t>
    <phoneticPr fontId="7" type="noConversion"/>
  </si>
  <si>
    <t>自动标注</t>
    <phoneticPr fontId="7" type="noConversion"/>
  </si>
  <si>
    <t>自动标注正确</t>
    <phoneticPr fontId="7" type="noConversion"/>
  </si>
  <si>
    <t>方法</t>
    <phoneticPr fontId="7" type="noConversion"/>
  </si>
  <si>
    <t>自动标注准确率</t>
    <phoneticPr fontId="7" type="noConversion"/>
  </si>
  <si>
    <t>方法</t>
    <phoneticPr fontId="7" type="noConversion"/>
  </si>
  <si>
    <t>自动标注</t>
    <phoneticPr fontId="7" type="noConversion"/>
  </si>
  <si>
    <t>自动标注准确</t>
    <phoneticPr fontId="7" type="noConversion"/>
  </si>
  <si>
    <t>自动标注准确率</t>
    <phoneticPr fontId="7" type="noConversion"/>
  </si>
  <si>
    <t>无</t>
    <phoneticPr fontId="7" type="noConversion"/>
  </si>
  <si>
    <t>无</t>
    <phoneticPr fontId="7" type="noConversion"/>
  </si>
  <si>
    <t>无</t>
    <phoneticPr fontId="7" type="noConversion"/>
  </si>
  <si>
    <t>朴素贝叶斯/深度学习</t>
    <phoneticPr fontId="7" type="noConversion"/>
  </si>
  <si>
    <t>无</t>
    <phoneticPr fontId="7" type="noConversion"/>
  </si>
  <si>
    <t>无</t>
    <phoneticPr fontId="7" type="noConversion"/>
  </si>
  <si>
    <t>无</t>
    <phoneticPr fontId="7" type="noConversion"/>
  </si>
  <si>
    <t>告知有人联系、上门、处理未发生</t>
    <phoneticPr fontId="7" type="noConversion"/>
  </si>
  <si>
    <t>居民区高层；居民区高层（11层以上）</t>
    <phoneticPr fontId="7" type="noConversion"/>
  </si>
  <si>
    <t>居民区低层；居民区低层（10层以下）</t>
    <phoneticPr fontId="7" type="noConversion"/>
  </si>
  <si>
    <t>室内</t>
    <phoneticPr fontId="7" type="noConversion"/>
  </si>
  <si>
    <t>室外</t>
    <phoneticPr fontId="7" type="noConversion"/>
  </si>
  <si>
    <t>关键字</t>
    <phoneticPr fontId="7" type="noConversion"/>
  </si>
  <si>
    <t>关键字</t>
    <phoneticPr fontId="7" type="noConversion"/>
  </si>
  <si>
    <t>人工标注</t>
    <phoneticPr fontId="7" type="noConversion"/>
  </si>
  <si>
    <t>自动标注正确</t>
    <phoneticPr fontId="7" type="noConversion"/>
  </si>
  <si>
    <t>自动标注准确率</t>
    <phoneticPr fontId="7" type="noConversion"/>
  </si>
  <si>
    <t>换卡；换机；换sim卡；换手机；
询问周边移动用户是否有相同情况：无相同情况；询问用户离开故障地是否恢复：未恢复；换机换卡测试；</t>
    <phoneticPr fontId="7" type="noConversion"/>
  </si>
  <si>
    <t xml:space="preserve">经常掉线；
软件断线;上网时出现断线；
</t>
    <phoneticPr fontId="7" type="noConversion"/>
  </si>
  <si>
    <t>无法使用&amp;有信号&amp;!没有信号,有信号&amp;无法上网&amp;!没有信号,显示四g&amp;一直上不了,有四g&amp;上不了网,显示有四g信号&amp;打不开,显示有四g信号&amp;网络用不起；
有信号完全无法使用;有信号全部网站、游戏、视频、APP等软件无法使用；</t>
    <phoneticPr fontId="7" type="noConversion"/>
  </si>
  <si>
    <t>网络太卡,网很慢,网速慢&amp;!还是网速慢,网速很慢,很卡,网咯卡,网速变慢,网络卡,上网很卡,网络不好,慢打不开,有点卡,网络有点卡,网络都不好,比较卡,那么卡,非常卡,网络不行,这么慢</t>
    <phoneticPr fontId="7" type="noConversion"/>
  </si>
  <si>
    <t>没得信号,无信号,怎么会没信号,没有信号；
没有网络覆盖；区域无信号；无信号；</t>
    <phoneticPr fontId="7" type="noConversion"/>
  </si>
  <si>
    <t>网络不是很稳定；
有信号时好时坏;</t>
    <phoneticPr fontId="7" type="noConversion"/>
  </si>
  <si>
    <t>关键字</t>
    <phoneticPr fontId="7" type="noConversion"/>
  </si>
  <si>
    <t>朴素贝叶斯/深度学习</t>
    <phoneticPr fontId="7" type="noConversion"/>
  </si>
  <si>
    <t>自动标注</t>
    <phoneticPr fontId="7" type="noConversion"/>
  </si>
  <si>
    <t>无</t>
    <phoneticPr fontId="7" type="noConversion"/>
  </si>
  <si>
    <t>无</t>
    <phoneticPr fontId="7" type="noConversion"/>
  </si>
  <si>
    <t>无</t>
    <phoneticPr fontId="7" type="noConversion"/>
  </si>
  <si>
    <t>无</t>
    <phoneticPr fontId="7" type="noConversion"/>
  </si>
  <si>
    <t>无</t>
    <phoneticPr fontId="7" type="noConversion"/>
  </si>
  <si>
    <t>没人打电话；没人上门；没人联系；</t>
    <phoneticPr fontId="7" type="noConversion"/>
  </si>
  <si>
    <t xml:space="preserve"> </t>
    <phoneticPr fontId="7" type="noConversion"/>
  </si>
  <si>
    <t>故障场景</t>
    <phoneticPr fontId="7" type="noConversion"/>
  </si>
  <si>
    <t>室内外</t>
    <phoneticPr fontId="7" type="noConversion"/>
  </si>
  <si>
    <t>故障位置</t>
    <phoneticPr fontId="7" type="noConversion"/>
  </si>
  <si>
    <t>升级倾向</t>
    <phoneticPr fontId="7" type="noConversion"/>
  </si>
  <si>
    <t>4-6天</t>
    <phoneticPr fontId="7" type="noConversion"/>
  </si>
  <si>
    <t>半个月、15天</t>
    <phoneticPr fontId="7" type="noConversion"/>
  </si>
  <si>
    <t>半个月</t>
    <phoneticPr fontId="7" type="noConversion"/>
  </si>
  <si>
    <t>2-3年</t>
    <phoneticPr fontId="7" type="noConversion"/>
  </si>
  <si>
    <t>两年,2年，两三年,去年开始</t>
    <phoneticPr fontId="7" type="noConversion"/>
  </si>
  <si>
    <t>2-3年</t>
    <phoneticPr fontId="7" type="noConversion"/>
  </si>
  <si>
    <t>82/100</t>
    <phoneticPr fontId="7" type="noConversion"/>
  </si>
  <si>
    <t>2/100</t>
    <phoneticPr fontId="7" type="noConversion"/>
  </si>
  <si>
    <t>100/100</t>
    <phoneticPr fontId="7" type="noConversion"/>
  </si>
  <si>
    <r>
      <t>注：共3</t>
    </r>
    <r>
      <rPr>
        <sz val="11"/>
        <color theme="1"/>
        <rFont val="宋体"/>
        <family val="3"/>
        <charset val="134"/>
        <scheme val="minor"/>
      </rPr>
      <t>68807</t>
    </r>
    <r>
      <rPr>
        <sz val="11"/>
        <color theme="1"/>
        <rFont val="宋体"/>
        <family val="3"/>
        <charset val="134"/>
        <scheme val="minor"/>
      </rPr>
      <t>工单</t>
    </r>
    <phoneticPr fontId="7" type="noConversion"/>
  </si>
  <si>
    <t>无</t>
    <phoneticPr fontId="7" type="noConversion"/>
  </si>
  <si>
    <t>15/20</t>
    <phoneticPr fontId="7" type="noConversion"/>
  </si>
  <si>
    <t>8/10</t>
    <phoneticPr fontId="7" type="noConversion"/>
  </si>
  <si>
    <t>6/7</t>
    <phoneticPr fontId="7" type="noConversion"/>
  </si>
  <si>
    <t>9/10</t>
    <phoneticPr fontId="7" type="noConversion"/>
  </si>
  <si>
    <t>7/10</t>
    <phoneticPr fontId="7" type="noConversion"/>
  </si>
  <si>
    <t>0/1</t>
    <phoneticPr fontId="7" type="noConversion"/>
  </si>
  <si>
    <t>7/10</t>
    <phoneticPr fontId="7" type="noConversion"/>
  </si>
  <si>
    <t>6/10</t>
    <phoneticPr fontId="7" type="noConversion"/>
  </si>
  <si>
    <t>8/10</t>
    <phoneticPr fontId="7" type="noConversion"/>
  </si>
  <si>
    <t>8/10</t>
    <phoneticPr fontId="7" type="noConversion"/>
  </si>
  <si>
    <r>
      <t>8</t>
    </r>
    <r>
      <rPr>
        <sz val="11"/>
        <color theme="1"/>
        <rFont val="宋体"/>
        <family val="3"/>
        <charset val="134"/>
        <scheme val="minor"/>
      </rPr>
      <t>/10</t>
    </r>
    <phoneticPr fontId="7" type="noConversion"/>
  </si>
  <si>
    <t>10/10</t>
    <phoneticPr fontId="7" type="noConversion"/>
  </si>
  <si>
    <t>10/10</t>
    <phoneticPr fontId="7" type="noConversion"/>
  </si>
  <si>
    <t>5/5</t>
    <phoneticPr fontId="7" type="noConversion"/>
  </si>
  <si>
    <t>信号时好时坏</t>
    <phoneticPr fontId="7" type="noConversion"/>
  </si>
  <si>
    <r>
      <t>开关机；关机开机；</t>
    </r>
    <r>
      <rPr>
        <sz val="11"/>
        <color rgb="FFFF0000"/>
        <rFont val="宋体"/>
        <family val="3"/>
        <charset val="134"/>
        <scheme val="minor"/>
      </rPr>
      <t>重启</t>
    </r>
    <phoneticPr fontId="7" type="noConversion"/>
  </si>
  <si>
    <t>10/10</t>
    <phoneticPr fontId="7" type="noConversion"/>
  </si>
  <si>
    <t>8/10</t>
    <phoneticPr fontId="7" type="noConversion"/>
  </si>
  <si>
    <t>7/10</t>
    <phoneticPr fontId="7" type="noConversion"/>
  </si>
  <si>
    <t>深度学习正确</t>
    <phoneticPr fontId="7" type="noConversion"/>
  </si>
  <si>
    <t>深度学习准确率</t>
    <phoneticPr fontId="7" type="noConversion"/>
  </si>
  <si>
    <t>深度学习正确</t>
    <phoneticPr fontId="7" type="noConversion"/>
  </si>
  <si>
    <t>核对中</t>
    <phoneticPr fontId="7" type="noConversion"/>
  </si>
  <si>
    <t>135/176</t>
    <phoneticPr fontId="7" type="noConversion"/>
  </si>
  <si>
    <t>核对中</t>
    <phoneticPr fontId="7" type="noConversion"/>
  </si>
  <si>
    <t>24/33</t>
    <phoneticPr fontId="7" type="noConversion"/>
  </si>
  <si>
    <t>9/137</t>
    <phoneticPr fontId="7" type="noConversion"/>
  </si>
  <si>
    <t>1320</t>
    <phoneticPr fontId="7" type="noConversion"/>
  </si>
  <si>
    <t>371</t>
    <phoneticPr fontId="7" type="noConversion"/>
  </si>
  <si>
    <t>10/10</t>
    <phoneticPr fontId="7" type="noConversion"/>
  </si>
  <si>
    <t>10/10</t>
    <phoneticPr fontId="7" type="noConversion"/>
  </si>
  <si>
    <t>无</t>
    <phoneticPr fontId="7" type="noConversion"/>
  </si>
  <si>
    <t>8/10</t>
    <phoneticPr fontId="7" type="noConversion"/>
  </si>
  <si>
    <t>6/10</t>
    <phoneticPr fontId="7" type="noConversion"/>
  </si>
  <si>
    <t>测试数据</t>
    <phoneticPr fontId="7" type="noConversion"/>
  </si>
  <si>
    <t>核对中</t>
    <phoneticPr fontId="7" type="noConversion"/>
  </si>
  <si>
    <t>9/10</t>
    <phoneticPr fontId="7" type="noConversion"/>
  </si>
  <si>
    <t>8/10</t>
    <phoneticPr fontId="7" type="noConversion"/>
  </si>
  <si>
    <t>10/10</t>
    <phoneticPr fontId="7" type="noConversion"/>
  </si>
  <si>
    <t>9/10</t>
    <phoneticPr fontId="7" type="noConversion"/>
  </si>
  <si>
    <t>7/10</t>
    <phoneticPr fontId="7" type="noConversion"/>
  </si>
  <si>
    <t>6/10</t>
    <phoneticPr fontId="7" type="noConversion"/>
  </si>
  <si>
    <t>7/10</t>
    <phoneticPr fontId="7" type="noConversion"/>
  </si>
  <si>
    <t>6/6</t>
    <phoneticPr fontId="7" type="noConversion"/>
  </si>
  <si>
    <t>住院部,住院楼,住院大楼，病房</t>
    <phoneticPr fontId="7" type="noConversion"/>
  </si>
  <si>
    <t>8/10</t>
    <phoneticPr fontId="7" type="noConversion"/>
  </si>
  <si>
    <t>9/10</t>
    <phoneticPr fontId="7" type="noConversion"/>
  </si>
  <si>
    <t>303/394</t>
    <phoneticPr fontId="7" type="noConversion"/>
  </si>
  <si>
    <t>144/187</t>
    <phoneticPr fontId="7" type="noConversion"/>
  </si>
  <si>
    <t>89/129</t>
    <phoneticPr fontId="7" type="noConversion"/>
  </si>
  <si>
    <t>标签名称</t>
    <phoneticPr fontId="7" type="noConversion"/>
  </si>
  <si>
    <t>地下室</t>
    <phoneticPr fontId="7" type="noConversion"/>
  </si>
  <si>
    <t>一楼</t>
    <phoneticPr fontId="7" type="noConversion"/>
  </si>
  <si>
    <t>二楼</t>
    <phoneticPr fontId="7" type="noConversion"/>
  </si>
  <si>
    <t>三楼</t>
    <phoneticPr fontId="7" type="noConversion"/>
  </si>
  <si>
    <t>四楼</t>
    <phoneticPr fontId="7" type="noConversion"/>
  </si>
  <si>
    <t>五楼</t>
    <phoneticPr fontId="7" type="noConversion"/>
  </si>
  <si>
    <t>六楼</t>
    <phoneticPr fontId="7" type="noConversion"/>
  </si>
  <si>
    <t>七楼</t>
    <phoneticPr fontId="7" type="noConversion"/>
  </si>
  <si>
    <t>八楼</t>
    <phoneticPr fontId="7" type="noConversion"/>
  </si>
  <si>
    <t>九楼</t>
    <phoneticPr fontId="7" type="noConversion"/>
  </si>
  <si>
    <t>十楼</t>
    <phoneticPr fontId="7" type="noConversion"/>
  </si>
  <si>
    <t>十一楼</t>
    <phoneticPr fontId="7" type="noConversion"/>
  </si>
  <si>
    <t>十二楼</t>
    <phoneticPr fontId="7" type="noConversion"/>
  </si>
  <si>
    <t>十三楼</t>
    <phoneticPr fontId="7" type="noConversion"/>
  </si>
  <si>
    <t>十四楼</t>
    <phoneticPr fontId="7" type="noConversion"/>
  </si>
  <si>
    <t>十五楼</t>
    <phoneticPr fontId="7" type="noConversion"/>
  </si>
  <si>
    <t>十六楼</t>
    <phoneticPr fontId="7" type="noConversion"/>
  </si>
  <si>
    <t>十七楼</t>
    <phoneticPr fontId="7" type="noConversion"/>
  </si>
  <si>
    <t>十八楼</t>
    <phoneticPr fontId="7" type="noConversion"/>
  </si>
  <si>
    <t>十九楼</t>
    <phoneticPr fontId="7" type="noConversion"/>
  </si>
  <si>
    <t>二十楼</t>
    <phoneticPr fontId="7" type="noConversion"/>
  </si>
  <si>
    <t>二十一楼</t>
    <phoneticPr fontId="7" type="noConversion"/>
  </si>
  <si>
    <t>二十二楼</t>
    <phoneticPr fontId="7" type="noConversion"/>
  </si>
  <si>
    <t>二十三楼</t>
    <phoneticPr fontId="7" type="noConversion"/>
  </si>
  <si>
    <t>二十四楼</t>
    <phoneticPr fontId="7" type="noConversion"/>
  </si>
  <si>
    <t>二十五楼</t>
    <phoneticPr fontId="7" type="noConversion"/>
  </si>
  <si>
    <t>二十六楼</t>
    <phoneticPr fontId="7" type="noConversion"/>
  </si>
  <si>
    <t>二十七楼</t>
    <phoneticPr fontId="7" type="noConversion"/>
  </si>
  <si>
    <t>二十八楼</t>
    <phoneticPr fontId="7" type="noConversion"/>
  </si>
  <si>
    <t>二十九楼</t>
    <phoneticPr fontId="7" type="noConversion"/>
  </si>
  <si>
    <t>三十楼</t>
    <phoneticPr fontId="7" type="noConversion"/>
  </si>
  <si>
    <t>地下室</t>
    <phoneticPr fontId="7" type="noConversion"/>
  </si>
  <si>
    <t>地下室，负一楼，负二楼…</t>
    <phoneticPr fontId="7" type="noConversion"/>
  </si>
  <si>
    <t>故障分类</t>
    <phoneticPr fontId="7" type="noConversion"/>
  </si>
  <si>
    <t>故障现象</t>
    <phoneticPr fontId="7" type="noConversion"/>
  </si>
  <si>
    <t>故障时间</t>
    <phoneticPr fontId="7" type="noConversion"/>
  </si>
  <si>
    <t>25/30</t>
    <phoneticPr fontId="7" type="noConversion"/>
  </si>
  <si>
    <t>146/232</t>
    <phoneticPr fontId="7" type="noConversion"/>
  </si>
  <si>
    <t>176/264</t>
    <phoneticPr fontId="7" type="noConversion"/>
  </si>
  <si>
    <t>365/458</t>
    <phoneticPr fontId="7" type="noConversion"/>
  </si>
  <si>
    <t>320/500</t>
    <phoneticPr fontId="7" type="noConversion"/>
  </si>
  <si>
    <t>251/500</t>
    <phoneticPr fontId="7" type="noConversion"/>
  </si>
  <si>
    <t>235/500</t>
    <phoneticPr fontId="7" type="noConversion"/>
  </si>
  <si>
    <t>381/500</t>
    <phoneticPr fontId="7" type="noConversion"/>
  </si>
  <si>
    <t>488/495</t>
    <phoneticPr fontId="7" type="noConversion"/>
  </si>
  <si>
    <t>356/500</t>
    <phoneticPr fontId="7" type="noConversion"/>
  </si>
  <si>
    <t>175/500</t>
    <phoneticPr fontId="7" type="noConversion"/>
  </si>
  <si>
    <t>451/502</t>
    <phoneticPr fontId="7" type="noConversion"/>
  </si>
  <si>
    <t>4-6天</t>
    <phoneticPr fontId="7" type="noConversion"/>
  </si>
  <si>
    <t>470/501</t>
    <phoneticPr fontId="7" type="noConversion"/>
  </si>
  <si>
    <t>457/500</t>
    <phoneticPr fontId="7" type="noConversion"/>
  </si>
  <si>
    <t>272/420</t>
    <phoneticPr fontId="7" type="noConversion"/>
  </si>
  <si>
    <r>
      <t>QQ,</t>
    </r>
    <r>
      <rPr>
        <sz val="10.5"/>
        <color rgb="FFFF0000"/>
        <rFont val="宋体"/>
        <family val="3"/>
        <charset val="134"/>
        <scheme val="minor"/>
      </rPr>
      <t>qq</t>
    </r>
    <phoneticPr fontId="7" type="noConversion"/>
  </si>
  <si>
    <t>11/19</t>
    <phoneticPr fontId="7" type="noConversion"/>
  </si>
  <si>
    <t>19/21</t>
    <phoneticPr fontId="7" type="noConversion"/>
  </si>
  <si>
    <t>26/44</t>
    <phoneticPr fontId="7" type="noConversion"/>
  </si>
  <si>
    <t>52/63</t>
    <phoneticPr fontId="7" type="noConversion"/>
  </si>
  <si>
    <t>370/661</t>
    <phoneticPr fontId="7" type="noConversion"/>
  </si>
  <si>
    <t>21/201</t>
    <phoneticPr fontId="7" type="noConversion"/>
  </si>
  <si>
    <t>14/203</t>
    <phoneticPr fontId="7" type="noConversion"/>
  </si>
  <si>
    <t>9/192</t>
    <phoneticPr fontId="7" type="noConversion"/>
  </si>
  <si>
    <t>165/210</t>
    <phoneticPr fontId="7" type="noConversion"/>
  </si>
  <si>
    <t>2/200</t>
    <phoneticPr fontId="7" type="noConversion"/>
  </si>
  <si>
    <t>104/206</t>
    <phoneticPr fontId="7" type="noConversion"/>
  </si>
  <si>
    <t>75/105</t>
    <phoneticPr fontId="7" type="noConversion"/>
  </si>
  <si>
    <t>61/100</t>
    <phoneticPr fontId="7" type="noConversion"/>
  </si>
  <si>
    <t>235/500</t>
    <phoneticPr fontId="7" type="noConversion"/>
  </si>
  <si>
    <t>236/500</t>
    <phoneticPr fontId="7" type="noConversion"/>
  </si>
  <si>
    <r>
      <t>投诉对话中出现“换电信/换联通”、“</t>
    </r>
    <r>
      <rPr>
        <sz val="11"/>
        <rFont val="宋体"/>
        <family val="3"/>
        <charset val="134"/>
        <scheme val="minor"/>
      </rPr>
      <t>销号</t>
    </r>
    <r>
      <rPr>
        <sz val="11"/>
        <color theme="1"/>
        <rFont val="宋体"/>
        <family val="3"/>
        <charset val="134"/>
        <scheme val="minor"/>
      </rPr>
      <t>”等；</t>
    </r>
    <phoneticPr fontId="7" type="noConversion"/>
  </si>
  <si>
    <r>
      <t>不用你们移动,不用移动,换电信,换联通,换移动,用电信,用联通,携号转网,</t>
    </r>
    <r>
      <rPr>
        <sz val="11"/>
        <color rgb="FFFF0000"/>
        <rFont val="宋体"/>
        <family val="3"/>
        <charset val="134"/>
        <scheme val="minor"/>
      </rPr>
      <t>销号</t>
    </r>
    <phoneticPr fontId="7" type="noConversion"/>
  </si>
  <si>
    <t>33/100</t>
    <phoneticPr fontId="7" type="noConversion"/>
  </si>
  <si>
    <t>77/175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</si>
</sst>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0.5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 vertical="top"/>
    </xf>
    <xf numFmtId="9" fontId="0" fillId="0" borderId="1" xfId="0" applyNumberFormat="1" applyBorder="1" applyAlignment="1">
      <alignment horizontal="center" vertical="top"/>
    </xf>
    <xf numFmtId="9" fontId="9" fillId="0" borderId="1" xfId="0" applyNumberFormat="1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10" fontId="1" fillId="0" borderId="1" xfId="0" applyNumberFormat="1" applyFont="1" applyBorder="1" applyAlignment="1">
      <alignment horizontal="center" vertical="center" wrapText="1"/>
    </xf>
    <xf numFmtId="10" fontId="9" fillId="0" borderId="1" xfId="0" applyNumberFormat="1" applyFont="1" applyBorder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9" fontId="9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1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9" fontId="9" fillId="0" borderId="1" xfId="0" applyNumberFormat="1" applyFont="1" applyFill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9" fillId="0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49" fontId="9" fillId="0" borderId="1" xfId="0" applyNumberFormat="1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49" fontId="0" fillId="0" borderId="1" xfId="0" applyNumberFormat="1" applyFill="1" applyBorder="1" applyAlignment="1">
      <alignment horizontal="center" vertical="top" wrapText="1"/>
    </xf>
    <xf numFmtId="9" fontId="0" fillId="0" borderId="1" xfId="0" applyNumberFormat="1" applyBorder="1" applyAlignment="1">
      <alignment vertical="top"/>
    </xf>
    <xf numFmtId="0" fontId="5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2" fillId="0" borderId="0" xfId="0" applyFont="1" applyFill="1" applyAlignment="1">
      <alignment horizontal="center" vertical="center" wrapText="1"/>
    </xf>
    <xf numFmtId="0" fontId="15" fillId="0" borderId="1" xfId="0" applyFont="1" applyBorder="1" applyAlignment="1">
      <alignment horizontal="center" vertical="top"/>
    </xf>
    <xf numFmtId="9" fontId="15" fillId="0" borderId="1" xfId="0" applyNumberFormat="1" applyFont="1" applyBorder="1" applyAlignment="1">
      <alignment horizontal="center" vertical="top"/>
    </xf>
    <xf numFmtId="0" fontId="15" fillId="0" borderId="1" xfId="0" applyFont="1" applyBorder="1" applyAlignment="1">
      <alignment horizontal="center" vertical="top" wrapText="1"/>
    </xf>
    <xf numFmtId="9" fontId="15" fillId="0" borderId="1" xfId="0" applyNumberFormat="1" applyFont="1" applyBorder="1" applyAlignment="1">
      <alignment horizontal="center" vertical="top" wrapText="1"/>
    </xf>
    <xf numFmtId="0" fontId="9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"/>
  <sheetViews>
    <sheetView topLeftCell="D1" zoomScaleNormal="100" workbookViewId="0">
      <pane ySplit="1" topLeftCell="A47" activePane="bottomLeft" state="frozen"/>
      <selection pane="bottomLeft" activeCell="E1" sqref="E1"/>
    </sheetView>
  </sheetViews>
  <sheetFormatPr defaultColWidth="9" defaultRowHeight="13.5" x14ac:dyDescent="0.15"/>
  <cols>
    <col min="1" max="1" width="10.625" style="20" customWidth="1"/>
    <col min="2" max="2" width="13.625" style="19" customWidth="1"/>
    <col min="3" max="3" width="16.875" style="3" customWidth="1"/>
    <col min="4" max="4" width="19" style="4" customWidth="1"/>
    <col min="5" max="5" width="37.25" style="4" customWidth="1"/>
    <col min="6" max="6" width="13.375" style="5" customWidth="1"/>
    <col min="7" max="7" width="11.5" style="19" customWidth="1"/>
    <col min="8" max="8" width="13.5" style="19" customWidth="1"/>
    <col min="9" max="9" width="10.5" style="19" customWidth="1"/>
    <col min="10" max="10" width="10.875" style="19" customWidth="1"/>
    <col min="11" max="11" width="16" style="19" customWidth="1"/>
    <col min="12" max="12" width="10.125" style="20" customWidth="1"/>
    <col min="13" max="13" width="11.875" style="20" customWidth="1"/>
    <col min="14" max="16384" width="9" style="6"/>
  </cols>
  <sheetData>
    <row r="1" spans="1:13" s="1" customFormat="1" ht="27" x14ac:dyDescent="0.15">
      <c r="A1" s="7" t="s">
        <v>0</v>
      </c>
      <c r="B1" s="8" t="s">
        <v>1</v>
      </c>
      <c r="C1" s="9" t="s">
        <v>2</v>
      </c>
      <c r="D1" s="8" t="s">
        <v>3</v>
      </c>
      <c r="E1" s="8" t="s">
        <v>286</v>
      </c>
      <c r="F1" s="8" t="s">
        <v>297</v>
      </c>
      <c r="G1" s="8" t="s">
        <v>276</v>
      </c>
      <c r="H1" s="8" t="s">
        <v>328</v>
      </c>
      <c r="I1" s="8" t="s">
        <v>280</v>
      </c>
      <c r="J1" s="8" t="s">
        <v>319</v>
      </c>
      <c r="K1" s="8" t="s">
        <v>139</v>
      </c>
      <c r="L1" s="8" t="s">
        <v>163</v>
      </c>
      <c r="M1" s="8" t="s">
        <v>281</v>
      </c>
    </row>
    <row r="2" spans="1:13" ht="40.5" x14ac:dyDescent="0.15">
      <c r="A2" s="103" t="s">
        <v>4</v>
      </c>
      <c r="B2" s="107" t="s">
        <v>435</v>
      </c>
      <c r="C2" s="10" t="s">
        <v>5</v>
      </c>
      <c r="D2" s="35" t="s">
        <v>176</v>
      </c>
      <c r="E2" s="11" t="s">
        <v>173</v>
      </c>
      <c r="F2" s="56" t="s">
        <v>326</v>
      </c>
      <c r="G2" s="50">
        <v>3000</v>
      </c>
      <c r="H2" s="65">
        <v>367688</v>
      </c>
      <c r="I2" s="79" t="s">
        <v>348</v>
      </c>
      <c r="J2" s="54">
        <v>1</v>
      </c>
      <c r="K2" s="60" t="s">
        <v>303</v>
      </c>
      <c r="L2" s="60" t="s">
        <v>303</v>
      </c>
      <c r="M2" s="60" t="s">
        <v>303</v>
      </c>
    </row>
    <row r="3" spans="1:13" x14ac:dyDescent="0.15">
      <c r="A3" s="103"/>
      <c r="B3" s="107"/>
      <c r="C3" s="10" t="s">
        <v>6</v>
      </c>
      <c r="D3" s="34" t="s">
        <v>179</v>
      </c>
      <c r="E3" s="35" t="s">
        <v>174</v>
      </c>
      <c r="F3" s="55" t="s">
        <v>326</v>
      </c>
      <c r="G3" s="50">
        <v>0</v>
      </c>
      <c r="H3" s="58">
        <v>0</v>
      </c>
      <c r="I3" s="78" t="s">
        <v>329</v>
      </c>
      <c r="J3" s="60" t="s">
        <v>303</v>
      </c>
      <c r="K3" s="60" t="s">
        <v>303</v>
      </c>
      <c r="L3" s="60" t="s">
        <v>303</v>
      </c>
      <c r="M3" s="60" t="s">
        <v>303</v>
      </c>
    </row>
    <row r="4" spans="1:13" x14ac:dyDescent="0.15">
      <c r="A4" s="103"/>
      <c r="B4" s="107"/>
      <c r="C4" s="10" t="s">
        <v>7</v>
      </c>
      <c r="D4" s="34" t="s">
        <v>178</v>
      </c>
      <c r="E4" s="35" t="s">
        <v>175</v>
      </c>
      <c r="F4" s="55" t="s">
        <v>326</v>
      </c>
      <c r="G4" s="50">
        <v>0</v>
      </c>
      <c r="H4" s="58">
        <v>0</v>
      </c>
      <c r="I4" s="78" t="s">
        <v>304</v>
      </c>
      <c r="J4" s="60" t="s">
        <v>330</v>
      </c>
      <c r="K4" s="60" t="s">
        <v>303</v>
      </c>
      <c r="L4" s="60" t="s">
        <v>303</v>
      </c>
      <c r="M4" s="60" t="s">
        <v>303</v>
      </c>
    </row>
    <row r="5" spans="1:13" ht="54" x14ac:dyDescent="0.15">
      <c r="A5" s="103"/>
      <c r="B5" s="107"/>
      <c r="C5" s="18" t="s">
        <v>98</v>
      </c>
      <c r="D5" s="34" t="s">
        <v>180</v>
      </c>
      <c r="E5" s="34" t="s">
        <v>320</v>
      </c>
      <c r="F5" s="55" t="s">
        <v>327</v>
      </c>
      <c r="G5" s="50">
        <v>200</v>
      </c>
      <c r="H5" s="58">
        <v>13253</v>
      </c>
      <c r="I5" s="78" t="s">
        <v>355</v>
      </c>
      <c r="J5" s="54">
        <v>0.7</v>
      </c>
      <c r="K5" s="60"/>
      <c r="L5" s="60"/>
      <c r="M5" s="60"/>
    </row>
    <row r="6" spans="1:13" ht="27" x14ac:dyDescent="0.15">
      <c r="A6" s="103"/>
      <c r="B6" s="107"/>
      <c r="C6" s="10" t="s">
        <v>8</v>
      </c>
      <c r="D6" s="34" t="s">
        <v>177</v>
      </c>
      <c r="E6" s="35"/>
      <c r="F6" s="55" t="s">
        <v>333</v>
      </c>
      <c r="G6" s="50">
        <v>0</v>
      </c>
      <c r="H6" s="58">
        <v>0</v>
      </c>
      <c r="I6" s="78" t="s">
        <v>329</v>
      </c>
      <c r="J6" s="60" t="s">
        <v>331</v>
      </c>
      <c r="K6" s="60" t="s">
        <v>303</v>
      </c>
      <c r="L6" s="60" t="s">
        <v>303</v>
      </c>
      <c r="M6" s="60" t="s">
        <v>303</v>
      </c>
    </row>
    <row r="7" spans="1:13" ht="27" x14ac:dyDescent="0.15">
      <c r="A7" s="103"/>
      <c r="B7" s="106" t="s">
        <v>12</v>
      </c>
      <c r="C7" s="10" t="s">
        <v>13</v>
      </c>
      <c r="D7" s="34" t="s">
        <v>181</v>
      </c>
      <c r="E7" s="34" t="s">
        <v>61</v>
      </c>
      <c r="F7" s="98" t="s">
        <v>326</v>
      </c>
      <c r="G7" s="50">
        <v>3000</v>
      </c>
      <c r="H7" s="58">
        <v>61215</v>
      </c>
      <c r="I7" s="78" t="s">
        <v>348</v>
      </c>
      <c r="J7" s="54">
        <v>1</v>
      </c>
      <c r="K7" s="60" t="s">
        <v>303</v>
      </c>
      <c r="L7" s="60" t="s">
        <v>303</v>
      </c>
      <c r="M7" s="60" t="s">
        <v>303</v>
      </c>
    </row>
    <row r="8" spans="1:13" ht="27" x14ac:dyDescent="0.15">
      <c r="A8" s="103"/>
      <c r="B8" s="106"/>
      <c r="C8" s="10" t="s">
        <v>15</v>
      </c>
      <c r="D8" s="34" t="s">
        <v>182</v>
      </c>
      <c r="E8" s="35" t="s">
        <v>14</v>
      </c>
      <c r="F8" s="99"/>
      <c r="G8" s="50">
        <v>0</v>
      </c>
      <c r="H8" s="58">
        <v>0</v>
      </c>
      <c r="I8" s="78" t="s">
        <v>332</v>
      </c>
      <c r="J8" s="60" t="s">
        <v>304</v>
      </c>
      <c r="K8" s="60" t="s">
        <v>303</v>
      </c>
      <c r="L8" s="60" t="s">
        <v>303</v>
      </c>
      <c r="M8" s="60" t="s">
        <v>303</v>
      </c>
    </row>
    <row r="9" spans="1:13" ht="27" x14ac:dyDescent="0.15">
      <c r="A9" s="103"/>
      <c r="B9" s="106"/>
      <c r="C9" s="18" t="s">
        <v>60</v>
      </c>
      <c r="D9" s="34" t="s">
        <v>183</v>
      </c>
      <c r="E9" s="35" t="s">
        <v>16</v>
      </c>
      <c r="F9" s="99"/>
      <c r="G9" s="50">
        <v>3000</v>
      </c>
      <c r="H9" s="58">
        <v>281194</v>
      </c>
      <c r="I9" s="78" t="s">
        <v>348</v>
      </c>
      <c r="J9" s="54">
        <v>1</v>
      </c>
      <c r="K9" s="60" t="s">
        <v>303</v>
      </c>
      <c r="L9" s="60" t="s">
        <v>303</v>
      </c>
      <c r="M9" s="60" t="s">
        <v>303</v>
      </c>
    </row>
    <row r="10" spans="1:13" x14ac:dyDescent="0.15">
      <c r="A10" s="103"/>
      <c r="B10" s="105" t="s">
        <v>17</v>
      </c>
      <c r="C10" s="10" t="s">
        <v>18</v>
      </c>
      <c r="D10" s="34" t="s">
        <v>187</v>
      </c>
      <c r="E10" s="34" t="s">
        <v>189</v>
      </c>
      <c r="F10" s="98" t="s">
        <v>326</v>
      </c>
      <c r="G10" s="50">
        <v>0</v>
      </c>
      <c r="H10" s="58">
        <v>0</v>
      </c>
      <c r="I10" s="78" t="s">
        <v>303</v>
      </c>
      <c r="J10" s="54" t="s">
        <v>304</v>
      </c>
      <c r="K10" s="60" t="s">
        <v>303</v>
      </c>
      <c r="L10" s="60" t="s">
        <v>303</v>
      </c>
      <c r="M10" s="60" t="s">
        <v>303</v>
      </c>
    </row>
    <row r="11" spans="1:13" ht="27" x14ac:dyDescent="0.15">
      <c r="A11" s="103"/>
      <c r="B11" s="106"/>
      <c r="C11" s="10" t="s">
        <v>19</v>
      </c>
      <c r="D11" s="34" t="s">
        <v>184</v>
      </c>
      <c r="E11" s="34" t="s">
        <v>188</v>
      </c>
      <c r="F11" s="99"/>
      <c r="G11" s="50">
        <v>3000</v>
      </c>
      <c r="H11" s="58">
        <v>349002</v>
      </c>
      <c r="I11" s="78" t="s">
        <v>348</v>
      </c>
      <c r="J11" s="54">
        <v>1</v>
      </c>
      <c r="K11" s="60" t="s">
        <v>303</v>
      </c>
      <c r="L11" s="60" t="s">
        <v>303</v>
      </c>
      <c r="M11" s="60" t="s">
        <v>303</v>
      </c>
    </row>
    <row r="12" spans="1:13" x14ac:dyDescent="0.15">
      <c r="A12" s="103"/>
      <c r="B12" s="106"/>
      <c r="C12" s="10" t="s">
        <v>20</v>
      </c>
      <c r="D12" s="34" t="s">
        <v>185</v>
      </c>
      <c r="E12" s="35" t="s">
        <v>20</v>
      </c>
      <c r="F12" s="99"/>
      <c r="G12" s="50">
        <v>0</v>
      </c>
      <c r="H12" s="58">
        <v>0</v>
      </c>
      <c r="I12" s="80" t="s">
        <v>303</v>
      </c>
      <c r="J12" s="54" t="s">
        <v>303</v>
      </c>
      <c r="K12" s="60" t="s">
        <v>303</v>
      </c>
      <c r="L12" s="60" t="s">
        <v>303</v>
      </c>
      <c r="M12" s="60" t="s">
        <v>303</v>
      </c>
    </row>
    <row r="13" spans="1:13" x14ac:dyDescent="0.15">
      <c r="A13" s="103"/>
      <c r="B13" s="106"/>
      <c r="C13" s="10" t="s">
        <v>21</v>
      </c>
      <c r="D13" s="34" t="s">
        <v>186</v>
      </c>
      <c r="E13" s="35" t="s">
        <v>21</v>
      </c>
      <c r="F13" s="99"/>
      <c r="G13" s="50">
        <v>0</v>
      </c>
      <c r="H13" s="58">
        <v>0</v>
      </c>
      <c r="I13" s="80" t="s">
        <v>303</v>
      </c>
      <c r="J13" s="54" t="s">
        <v>303</v>
      </c>
      <c r="K13" s="60" t="s">
        <v>303</v>
      </c>
      <c r="L13" s="60" t="s">
        <v>303</v>
      </c>
      <c r="M13" s="60" t="s">
        <v>303</v>
      </c>
    </row>
    <row r="14" spans="1:13" ht="27" x14ac:dyDescent="0.15">
      <c r="A14" s="103"/>
      <c r="B14" s="105" t="s">
        <v>5</v>
      </c>
      <c r="C14" s="12" t="s">
        <v>9</v>
      </c>
      <c r="D14" s="35"/>
      <c r="E14" s="34" t="s">
        <v>190</v>
      </c>
      <c r="F14" s="98" t="s">
        <v>326</v>
      </c>
      <c r="G14" s="50">
        <v>3000</v>
      </c>
      <c r="H14" s="58">
        <v>78756</v>
      </c>
      <c r="I14" s="78" t="s">
        <v>363</v>
      </c>
      <c r="J14" s="54">
        <v>1</v>
      </c>
      <c r="K14" s="60" t="s">
        <v>303</v>
      </c>
      <c r="L14" s="60" t="s">
        <v>303</v>
      </c>
      <c r="M14" s="60" t="s">
        <v>303</v>
      </c>
    </row>
    <row r="15" spans="1:13" x14ac:dyDescent="0.15">
      <c r="A15" s="103"/>
      <c r="B15" s="106"/>
      <c r="C15" s="28" t="s">
        <v>99</v>
      </c>
      <c r="D15" s="35"/>
      <c r="E15" s="34" t="s">
        <v>191</v>
      </c>
      <c r="F15" s="99"/>
      <c r="G15" s="50">
        <v>3000</v>
      </c>
      <c r="H15" s="58">
        <v>272322</v>
      </c>
      <c r="I15" s="78" t="s">
        <v>363</v>
      </c>
      <c r="J15" s="54">
        <v>1</v>
      </c>
      <c r="K15" s="60" t="s">
        <v>303</v>
      </c>
      <c r="L15" s="60" t="s">
        <v>303</v>
      </c>
      <c r="M15" s="60" t="s">
        <v>303</v>
      </c>
    </row>
    <row r="16" spans="1:13" x14ac:dyDescent="0.15">
      <c r="A16" s="103"/>
      <c r="B16" s="106"/>
      <c r="C16" s="13" t="s">
        <v>10</v>
      </c>
      <c r="D16" s="35"/>
      <c r="E16" s="34" t="s">
        <v>192</v>
      </c>
      <c r="F16" s="99"/>
      <c r="G16" s="50">
        <v>30</v>
      </c>
      <c r="H16" s="58">
        <v>1011</v>
      </c>
      <c r="I16" s="78" t="s">
        <v>363</v>
      </c>
      <c r="J16" s="54">
        <v>1</v>
      </c>
      <c r="K16" s="60" t="s">
        <v>303</v>
      </c>
      <c r="L16" s="60" t="s">
        <v>303</v>
      </c>
      <c r="M16" s="60" t="s">
        <v>303</v>
      </c>
    </row>
    <row r="17" spans="1:13" x14ac:dyDescent="0.15">
      <c r="A17" s="103"/>
      <c r="B17" s="106"/>
      <c r="C17" s="12" t="s">
        <v>11</v>
      </c>
      <c r="D17" s="35"/>
      <c r="E17" s="34" t="s">
        <v>193</v>
      </c>
      <c r="F17" s="99"/>
      <c r="G17" s="50">
        <v>30</v>
      </c>
      <c r="H17" s="58">
        <v>353</v>
      </c>
      <c r="I17" s="78" t="s">
        <v>362</v>
      </c>
      <c r="J17" s="54">
        <v>1</v>
      </c>
      <c r="K17" s="60" t="s">
        <v>303</v>
      </c>
      <c r="L17" s="60" t="s">
        <v>303</v>
      </c>
      <c r="M17" s="60" t="s">
        <v>303</v>
      </c>
    </row>
    <row r="18" spans="1:13" x14ac:dyDescent="0.15">
      <c r="A18" s="103"/>
      <c r="B18" s="107" t="s">
        <v>436</v>
      </c>
      <c r="C18" s="87" t="s">
        <v>22</v>
      </c>
      <c r="D18" s="14" t="s">
        <v>22</v>
      </c>
      <c r="E18" s="34" t="s">
        <v>195</v>
      </c>
      <c r="F18" s="98" t="s">
        <v>282</v>
      </c>
      <c r="G18" s="50">
        <v>30</v>
      </c>
      <c r="H18" s="60">
        <v>2097</v>
      </c>
      <c r="I18" s="78" t="s">
        <v>363</v>
      </c>
      <c r="J18" s="54">
        <v>1</v>
      </c>
      <c r="K18" s="58"/>
      <c r="L18" s="57"/>
      <c r="M18" s="42"/>
    </row>
    <row r="19" spans="1:13" x14ac:dyDescent="0.15">
      <c r="A19" s="103"/>
      <c r="B19" s="107"/>
      <c r="C19" s="87" t="s">
        <v>23</v>
      </c>
      <c r="D19" s="14" t="s">
        <v>23</v>
      </c>
      <c r="E19" s="34" t="s">
        <v>194</v>
      </c>
      <c r="F19" s="99"/>
      <c r="G19" s="50">
        <v>30</v>
      </c>
      <c r="H19" s="58">
        <v>9564</v>
      </c>
      <c r="I19" s="78" t="s">
        <v>363</v>
      </c>
      <c r="J19" s="54">
        <v>1</v>
      </c>
      <c r="K19" s="58"/>
      <c r="L19" s="57"/>
      <c r="M19" s="42"/>
    </row>
    <row r="20" spans="1:13" x14ac:dyDescent="0.15">
      <c r="A20" s="103"/>
      <c r="B20" s="107"/>
      <c r="C20" s="87" t="s">
        <v>62</v>
      </c>
      <c r="D20" s="14" t="s">
        <v>62</v>
      </c>
      <c r="E20" s="34" t="s">
        <v>196</v>
      </c>
      <c r="F20" s="99"/>
      <c r="G20" s="50">
        <v>30</v>
      </c>
      <c r="H20" s="58">
        <v>6564</v>
      </c>
      <c r="I20" s="78" t="s">
        <v>354</v>
      </c>
      <c r="J20" s="54">
        <v>0.9</v>
      </c>
      <c r="K20" s="58"/>
      <c r="L20" s="57"/>
      <c r="M20" s="42"/>
    </row>
    <row r="21" spans="1:13" ht="27" x14ac:dyDescent="0.15">
      <c r="A21" s="103"/>
      <c r="B21" s="107"/>
      <c r="C21" s="87" t="s">
        <v>24</v>
      </c>
      <c r="D21" s="14" t="s">
        <v>24</v>
      </c>
      <c r="E21" s="34" t="s">
        <v>197</v>
      </c>
      <c r="F21" s="99"/>
      <c r="G21" s="50">
        <v>30</v>
      </c>
      <c r="H21" s="58">
        <v>2055</v>
      </c>
      <c r="I21" s="78" t="s">
        <v>363</v>
      </c>
      <c r="J21" s="54">
        <v>1</v>
      </c>
      <c r="K21" s="58"/>
      <c r="L21" s="57"/>
      <c r="M21" s="42"/>
    </row>
    <row r="22" spans="1:13" x14ac:dyDescent="0.15">
      <c r="A22" s="103"/>
      <c r="B22" s="107"/>
      <c r="C22" s="87" t="s">
        <v>25</v>
      </c>
      <c r="D22" s="14" t="s">
        <v>25</v>
      </c>
      <c r="E22" s="34" t="s">
        <v>198</v>
      </c>
      <c r="F22" s="99"/>
      <c r="G22" s="50">
        <v>10</v>
      </c>
      <c r="H22" s="58">
        <v>272</v>
      </c>
      <c r="I22" s="78" t="s">
        <v>363</v>
      </c>
      <c r="J22" s="54">
        <v>1</v>
      </c>
      <c r="K22" s="58"/>
      <c r="L22" s="57"/>
      <c r="M22" s="42"/>
    </row>
    <row r="23" spans="1:13" ht="27" x14ac:dyDescent="0.15">
      <c r="A23" s="103"/>
      <c r="B23" s="107"/>
      <c r="C23" s="87" t="s">
        <v>26</v>
      </c>
      <c r="D23" s="14" t="s">
        <v>26</v>
      </c>
      <c r="E23" s="34" t="s">
        <v>199</v>
      </c>
      <c r="F23" s="99"/>
      <c r="G23" s="50">
        <v>10</v>
      </c>
      <c r="H23" s="58">
        <v>964</v>
      </c>
      <c r="I23" s="78" t="s">
        <v>363</v>
      </c>
      <c r="J23" s="54">
        <v>1</v>
      </c>
      <c r="K23" s="58"/>
      <c r="L23" s="57"/>
      <c r="M23" s="42"/>
    </row>
    <row r="24" spans="1:13" x14ac:dyDescent="0.15">
      <c r="A24" s="103"/>
      <c r="B24" s="107"/>
      <c r="C24" s="14" t="s">
        <v>27</v>
      </c>
      <c r="D24" s="14" t="s">
        <v>27</v>
      </c>
      <c r="E24" s="34" t="s">
        <v>200</v>
      </c>
      <c r="F24" s="99"/>
      <c r="G24" s="50">
        <v>30</v>
      </c>
      <c r="H24" s="58">
        <v>2636</v>
      </c>
      <c r="I24" s="78" t="s">
        <v>363</v>
      </c>
      <c r="J24" s="54">
        <v>1</v>
      </c>
      <c r="K24" s="58"/>
      <c r="L24" s="57"/>
      <c r="M24" s="42"/>
    </row>
    <row r="25" spans="1:13" ht="27" x14ac:dyDescent="0.15">
      <c r="A25" s="103"/>
      <c r="B25" s="107"/>
      <c r="C25" s="14" t="s">
        <v>28</v>
      </c>
      <c r="D25" s="14" t="s">
        <v>28</v>
      </c>
      <c r="E25" s="34" t="s">
        <v>201</v>
      </c>
      <c r="F25" s="99"/>
      <c r="G25" s="50">
        <v>5</v>
      </c>
      <c r="H25" s="58">
        <v>5</v>
      </c>
      <c r="I25" s="78" t="s">
        <v>364</v>
      </c>
      <c r="J25" s="54">
        <v>1</v>
      </c>
      <c r="K25" s="58"/>
      <c r="L25" s="57"/>
      <c r="M25" s="42"/>
    </row>
    <row r="26" spans="1:13" x14ac:dyDescent="0.15">
      <c r="A26" s="103"/>
      <c r="B26" s="107"/>
      <c r="C26" s="15" t="s">
        <v>29</v>
      </c>
      <c r="D26" s="15" t="s">
        <v>29</v>
      </c>
      <c r="E26" s="34" t="s">
        <v>202</v>
      </c>
      <c r="F26" s="99"/>
      <c r="G26" s="50">
        <v>10</v>
      </c>
      <c r="H26" s="58">
        <v>108</v>
      </c>
      <c r="I26" s="78" t="s">
        <v>363</v>
      </c>
      <c r="J26" s="54">
        <v>1</v>
      </c>
      <c r="K26" s="58"/>
      <c r="L26" s="57"/>
      <c r="M26" s="42"/>
    </row>
    <row r="27" spans="1:13" ht="40.5" x14ac:dyDescent="0.15">
      <c r="A27" s="103"/>
      <c r="B27" s="107"/>
      <c r="C27" s="15" t="s">
        <v>30</v>
      </c>
      <c r="D27" s="15" t="s">
        <v>30</v>
      </c>
      <c r="E27" s="34" t="s">
        <v>321</v>
      </c>
      <c r="F27" s="99"/>
      <c r="G27" s="50">
        <v>10</v>
      </c>
      <c r="H27" s="58">
        <v>22</v>
      </c>
      <c r="I27" s="78" t="s">
        <v>363</v>
      </c>
      <c r="J27" s="54">
        <v>1</v>
      </c>
      <c r="K27" s="58"/>
      <c r="L27" s="57"/>
      <c r="M27" s="42"/>
    </row>
    <row r="28" spans="1:13" ht="162" x14ac:dyDescent="0.15">
      <c r="A28" s="103"/>
      <c r="B28" s="107"/>
      <c r="C28" s="29" t="s">
        <v>100</v>
      </c>
      <c r="D28" s="29" t="s">
        <v>100</v>
      </c>
      <c r="E28" s="34" t="s">
        <v>203</v>
      </c>
      <c r="F28" s="99"/>
      <c r="G28" s="50">
        <v>200</v>
      </c>
      <c r="H28" s="58">
        <v>39707</v>
      </c>
      <c r="I28" s="78" t="s">
        <v>363</v>
      </c>
      <c r="J28" s="54">
        <v>1</v>
      </c>
      <c r="K28" s="60"/>
      <c r="L28" s="57"/>
      <c r="M28" s="42"/>
    </row>
    <row r="29" spans="1:13" ht="81" x14ac:dyDescent="0.15">
      <c r="A29" s="103"/>
      <c r="B29" s="107"/>
      <c r="C29" s="30" t="s">
        <v>101</v>
      </c>
      <c r="D29" s="30" t="s">
        <v>101</v>
      </c>
      <c r="E29" s="34" t="s">
        <v>322</v>
      </c>
      <c r="F29" s="99"/>
      <c r="G29" s="50">
        <v>30</v>
      </c>
      <c r="H29" s="58">
        <v>1762</v>
      </c>
      <c r="I29" s="78" t="s">
        <v>352</v>
      </c>
      <c r="J29" s="54">
        <v>0.8</v>
      </c>
      <c r="K29" s="58"/>
      <c r="L29" s="57"/>
      <c r="M29" s="42"/>
    </row>
    <row r="30" spans="1:13" ht="67.5" x14ac:dyDescent="0.15">
      <c r="A30" s="103"/>
      <c r="B30" s="107"/>
      <c r="C30" s="30" t="s">
        <v>103</v>
      </c>
      <c r="D30" s="30" t="s">
        <v>103</v>
      </c>
      <c r="E30" s="34" t="s">
        <v>323</v>
      </c>
      <c r="F30" s="99"/>
      <c r="G30" s="50">
        <v>200</v>
      </c>
      <c r="H30" s="58">
        <v>31565</v>
      </c>
      <c r="I30" s="78" t="s">
        <v>352</v>
      </c>
      <c r="J30" s="54">
        <v>0.8</v>
      </c>
      <c r="K30" s="60"/>
      <c r="L30" s="57"/>
      <c r="M30" s="42"/>
    </row>
    <row r="31" spans="1:13" ht="40.5" x14ac:dyDescent="0.15">
      <c r="A31" s="103"/>
      <c r="B31" s="107"/>
      <c r="C31" s="30" t="s">
        <v>102</v>
      </c>
      <c r="D31" s="30" t="s">
        <v>102</v>
      </c>
      <c r="E31" s="34" t="s">
        <v>324</v>
      </c>
      <c r="F31" s="99"/>
      <c r="G31" s="50">
        <v>200</v>
      </c>
      <c r="H31" s="58">
        <v>11899</v>
      </c>
      <c r="I31" s="78" t="s">
        <v>363</v>
      </c>
      <c r="J31" s="54">
        <v>1</v>
      </c>
      <c r="K31" s="60"/>
      <c r="L31" s="57"/>
      <c r="M31" s="42"/>
    </row>
    <row r="32" spans="1:13" ht="40.5" x14ac:dyDescent="0.15">
      <c r="A32" s="103"/>
      <c r="B32" s="107"/>
      <c r="C32" s="15" t="s">
        <v>31</v>
      </c>
      <c r="D32" s="15" t="s">
        <v>31</v>
      </c>
      <c r="E32" s="34" t="s">
        <v>206</v>
      </c>
      <c r="F32" s="99"/>
      <c r="G32" s="50">
        <v>200</v>
      </c>
      <c r="H32" s="58">
        <v>32731</v>
      </c>
      <c r="I32" s="78" t="s">
        <v>363</v>
      </c>
      <c r="J32" s="54">
        <v>1</v>
      </c>
      <c r="K32" s="58"/>
      <c r="L32" s="57"/>
      <c r="M32" s="42"/>
    </row>
    <row r="33" spans="1:13" ht="27" x14ac:dyDescent="0.15">
      <c r="A33" s="103"/>
      <c r="B33" s="107"/>
      <c r="C33" s="15" t="s">
        <v>365</v>
      </c>
      <c r="D33" s="15" t="s">
        <v>32</v>
      </c>
      <c r="E33" s="34" t="s">
        <v>325</v>
      </c>
      <c r="F33" s="99"/>
      <c r="G33" s="50">
        <v>10</v>
      </c>
      <c r="H33" s="58">
        <v>80</v>
      </c>
      <c r="I33" s="78" t="s">
        <v>363</v>
      </c>
      <c r="J33" s="54">
        <v>1</v>
      </c>
      <c r="K33" s="58"/>
      <c r="L33" s="57"/>
      <c r="M33" s="42"/>
    </row>
    <row r="34" spans="1:13" ht="67.5" x14ac:dyDescent="0.15">
      <c r="A34" s="103"/>
      <c r="B34" s="107"/>
      <c r="C34" s="28" t="s">
        <v>59</v>
      </c>
      <c r="D34" s="28" t="s">
        <v>59</v>
      </c>
      <c r="E34" s="33" t="s">
        <v>207</v>
      </c>
      <c r="F34" s="99"/>
      <c r="G34" s="50">
        <v>200</v>
      </c>
      <c r="H34" s="58">
        <v>30492</v>
      </c>
      <c r="I34" s="78" t="s">
        <v>355</v>
      </c>
      <c r="J34" s="54">
        <v>0.7</v>
      </c>
      <c r="K34" s="50"/>
      <c r="L34" s="57"/>
      <c r="M34" s="42"/>
    </row>
    <row r="35" spans="1:13" ht="27" x14ac:dyDescent="0.15">
      <c r="A35" s="103"/>
      <c r="B35" s="107"/>
      <c r="C35" s="28" t="s">
        <v>33</v>
      </c>
      <c r="D35" s="32" t="s">
        <v>34</v>
      </c>
      <c r="E35" s="33" t="s">
        <v>208</v>
      </c>
      <c r="F35" s="99"/>
      <c r="G35" s="50">
        <v>30</v>
      </c>
      <c r="H35" s="58">
        <v>5885</v>
      </c>
      <c r="I35" s="78" t="s">
        <v>367</v>
      </c>
      <c r="J35" s="54">
        <v>1</v>
      </c>
      <c r="K35" s="59"/>
      <c r="L35" s="57"/>
      <c r="M35" s="42"/>
    </row>
    <row r="36" spans="1:13" ht="27" x14ac:dyDescent="0.15">
      <c r="A36" s="103"/>
      <c r="B36" s="107"/>
      <c r="C36" s="28" t="s">
        <v>35</v>
      </c>
      <c r="D36" s="32" t="s">
        <v>36</v>
      </c>
      <c r="E36" s="33" t="s">
        <v>209</v>
      </c>
      <c r="F36" s="99"/>
      <c r="G36" s="50">
        <v>10</v>
      </c>
      <c r="H36" s="58">
        <v>208</v>
      </c>
      <c r="I36" s="78" t="s">
        <v>363</v>
      </c>
      <c r="J36" s="54">
        <v>1</v>
      </c>
      <c r="K36" s="59"/>
      <c r="L36" s="57"/>
      <c r="M36" s="42"/>
    </row>
    <row r="37" spans="1:13" x14ac:dyDescent="0.15">
      <c r="A37" s="103"/>
      <c r="B37" s="107"/>
      <c r="C37" s="28" t="s">
        <v>104</v>
      </c>
      <c r="D37" s="29" t="s">
        <v>205</v>
      </c>
      <c r="E37" s="33" t="s">
        <v>366</v>
      </c>
      <c r="F37" s="99"/>
      <c r="G37" s="50">
        <v>200</v>
      </c>
      <c r="H37" s="58">
        <v>143827</v>
      </c>
      <c r="I37" s="78" t="s">
        <v>367</v>
      </c>
      <c r="J37" s="54">
        <v>1</v>
      </c>
      <c r="K37" s="59"/>
      <c r="L37" s="57"/>
      <c r="M37" s="42"/>
    </row>
    <row r="38" spans="1:13" ht="25.5" x14ac:dyDescent="0.15">
      <c r="A38" s="103"/>
      <c r="B38" s="107"/>
      <c r="C38" s="28" t="s">
        <v>105</v>
      </c>
      <c r="D38" s="29" t="s">
        <v>204</v>
      </c>
      <c r="E38" s="17"/>
      <c r="F38" s="99"/>
      <c r="G38" s="50">
        <v>0</v>
      </c>
      <c r="H38" s="58">
        <v>0</v>
      </c>
      <c r="I38" s="78" t="s">
        <v>278</v>
      </c>
      <c r="J38" s="54" t="s">
        <v>278</v>
      </c>
      <c r="K38" s="59"/>
      <c r="L38" s="57"/>
      <c r="M38" s="42"/>
    </row>
    <row r="39" spans="1:13" x14ac:dyDescent="0.15">
      <c r="A39" s="103"/>
      <c r="B39" s="108" t="s">
        <v>437</v>
      </c>
      <c r="C39" s="18" t="s">
        <v>108</v>
      </c>
      <c r="D39" s="34" t="s">
        <v>223</v>
      </c>
      <c r="E39" s="34" t="s">
        <v>222</v>
      </c>
      <c r="F39" s="100" t="s">
        <v>292</v>
      </c>
      <c r="G39" s="50">
        <v>420</v>
      </c>
      <c r="H39" s="50">
        <v>4010</v>
      </c>
      <c r="I39" s="69" t="s">
        <v>453</v>
      </c>
      <c r="J39" s="54">
        <v>0.64</v>
      </c>
      <c r="K39" s="69" t="s">
        <v>278</v>
      </c>
      <c r="L39" s="69" t="s">
        <v>278</v>
      </c>
      <c r="M39" s="69" t="s">
        <v>278</v>
      </c>
    </row>
    <row r="40" spans="1:13" x14ac:dyDescent="0.15">
      <c r="A40" s="103"/>
      <c r="B40" s="108"/>
      <c r="C40" s="18" t="s">
        <v>109</v>
      </c>
      <c r="D40" s="18" t="s">
        <v>109</v>
      </c>
      <c r="E40" s="18" t="s">
        <v>109</v>
      </c>
      <c r="F40" s="100"/>
      <c r="G40" s="50">
        <v>500</v>
      </c>
      <c r="H40" s="50">
        <v>33172</v>
      </c>
      <c r="I40" s="69" t="s">
        <v>452</v>
      </c>
      <c r="J40" s="54">
        <v>0.91</v>
      </c>
      <c r="K40" s="69" t="s">
        <v>278</v>
      </c>
      <c r="L40" s="69" t="s">
        <v>278</v>
      </c>
      <c r="M40" s="69" t="s">
        <v>278</v>
      </c>
    </row>
    <row r="41" spans="1:13" x14ac:dyDescent="0.15">
      <c r="A41" s="103"/>
      <c r="B41" s="108"/>
      <c r="C41" s="18" t="s">
        <v>110</v>
      </c>
      <c r="D41" s="18" t="s">
        <v>110</v>
      </c>
      <c r="E41" s="18" t="s">
        <v>110</v>
      </c>
      <c r="F41" s="100"/>
      <c r="G41" s="50">
        <v>30</v>
      </c>
      <c r="H41" s="50">
        <v>30</v>
      </c>
      <c r="I41" s="69" t="s">
        <v>438</v>
      </c>
      <c r="J41" s="54">
        <v>0.83</v>
      </c>
      <c r="K41" s="69" t="s">
        <v>278</v>
      </c>
      <c r="L41" s="69" t="s">
        <v>278</v>
      </c>
      <c r="M41" s="69" t="s">
        <v>278</v>
      </c>
    </row>
    <row r="42" spans="1:13" x14ac:dyDescent="0.15">
      <c r="A42" s="103"/>
      <c r="B42" s="108"/>
      <c r="C42" s="18" t="s">
        <v>111</v>
      </c>
      <c r="D42" s="18" t="s">
        <v>111</v>
      </c>
      <c r="E42" s="18" t="s">
        <v>111</v>
      </c>
      <c r="F42" s="100"/>
      <c r="G42" s="50">
        <v>232</v>
      </c>
      <c r="H42" s="50">
        <v>5923</v>
      </c>
      <c r="I42" s="66" t="s">
        <v>439</v>
      </c>
      <c r="J42" s="54">
        <v>0.63</v>
      </c>
      <c r="K42" s="69" t="s">
        <v>278</v>
      </c>
      <c r="L42" s="69" t="s">
        <v>278</v>
      </c>
      <c r="M42" s="69" t="s">
        <v>278</v>
      </c>
    </row>
    <row r="43" spans="1:13" ht="27" x14ac:dyDescent="0.15">
      <c r="A43" s="103"/>
      <c r="B43" s="108"/>
      <c r="C43" s="10" t="s">
        <v>37</v>
      </c>
      <c r="D43" s="10" t="s">
        <v>37</v>
      </c>
      <c r="E43" s="34" t="s">
        <v>210</v>
      </c>
      <c r="F43" s="100"/>
      <c r="G43" s="50">
        <v>495</v>
      </c>
      <c r="H43" s="50">
        <v>1021</v>
      </c>
      <c r="I43" s="66" t="s">
        <v>446</v>
      </c>
      <c r="J43" s="54">
        <v>0.99</v>
      </c>
      <c r="K43" s="69" t="s">
        <v>278</v>
      </c>
      <c r="L43" s="69" t="s">
        <v>278</v>
      </c>
      <c r="M43" s="69" t="s">
        <v>278</v>
      </c>
    </row>
    <row r="44" spans="1:13" x14ac:dyDescent="0.15">
      <c r="A44" s="103"/>
      <c r="B44" s="108"/>
      <c r="C44" s="10" t="s">
        <v>38</v>
      </c>
      <c r="D44" s="10" t="s">
        <v>38</v>
      </c>
      <c r="E44" s="34" t="s">
        <v>211</v>
      </c>
      <c r="F44" s="104"/>
      <c r="G44" s="50">
        <v>500</v>
      </c>
      <c r="H44" s="59">
        <v>73724</v>
      </c>
      <c r="I44" s="60" t="s">
        <v>447</v>
      </c>
      <c r="J44" s="54">
        <v>0.71</v>
      </c>
      <c r="K44" s="69" t="s">
        <v>278</v>
      </c>
      <c r="L44" s="69" t="s">
        <v>278</v>
      </c>
      <c r="M44" s="69" t="s">
        <v>278</v>
      </c>
    </row>
    <row r="45" spans="1:13" x14ac:dyDescent="0.15">
      <c r="A45" s="103"/>
      <c r="B45" s="108"/>
      <c r="C45" s="90" t="s">
        <v>340</v>
      </c>
      <c r="D45" s="10" t="s">
        <v>450</v>
      </c>
      <c r="E45" s="34"/>
      <c r="F45" s="104"/>
      <c r="G45" s="50">
        <v>501</v>
      </c>
      <c r="H45" s="67">
        <v>893</v>
      </c>
      <c r="I45" s="66" t="s">
        <v>451</v>
      </c>
      <c r="J45" s="54">
        <v>0.94</v>
      </c>
      <c r="K45" s="69" t="s">
        <v>278</v>
      </c>
      <c r="L45" s="69" t="s">
        <v>278</v>
      </c>
      <c r="M45" s="69" t="s">
        <v>278</v>
      </c>
    </row>
    <row r="46" spans="1:13" x14ac:dyDescent="0.15">
      <c r="A46" s="103"/>
      <c r="B46" s="108"/>
      <c r="C46" s="18" t="s">
        <v>106</v>
      </c>
      <c r="D46" s="18" t="s">
        <v>106</v>
      </c>
      <c r="E46" s="34" t="s">
        <v>212</v>
      </c>
      <c r="F46" s="104"/>
      <c r="G46" s="50">
        <v>264</v>
      </c>
      <c r="H46" s="59">
        <v>12327</v>
      </c>
      <c r="I46" s="60" t="s">
        <v>440</v>
      </c>
      <c r="J46" s="54">
        <v>0.67</v>
      </c>
      <c r="K46" s="69" t="s">
        <v>278</v>
      </c>
      <c r="L46" s="69" t="s">
        <v>278</v>
      </c>
      <c r="M46" s="69" t="s">
        <v>278</v>
      </c>
    </row>
    <row r="47" spans="1:13" x14ac:dyDescent="0.15">
      <c r="A47" s="103"/>
      <c r="B47" s="108"/>
      <c r="C47" s="18" t="s">
        <v>107</v>
      </c>
      <c r="D47" s="18" t="s">
        <v>107</v>
      </c>
      <c r="E47" s="35" t="s">
        <v>213</v>
      </c>
      <c r="F47" s="104"/>
      <c r="G47" s="50">
        <v>458</v>
      </c>
      <c r="H47" s="59">
        <v>1713</v>
      </c>
      <c r="I47" s="60" t="s">
        <v>441</v>
      </c>
      <c r="J47" s="54">
        <v>0.8</v>
      </c>
      <c r="K47" s="69" t="s">
        <v>278</v>
      </c>
      <c r="L47" s="69" t="s">
        <v>278</v>
      </c>
      <c r="M47" s="69" t="s">
        <v>278</v>
      </c>
    </row>
    <row r="48" spans="1:13" x14ac:dyDescent="0.15">
      <c r="A48" s="103"/>
      <c r="B48" s="108"/>
      <c r="C48" s="90" t="s">
        <v>342</v>
      </c>
      <c r="D48" s="10" t="s">
        <v>341</v>
      </c>
      <c r="E48" s="34" t="s">
        <v>214</v>
      </c>
      <c r="F48" s="104"/>
      <c r="G48" s="50">
        <v>502</v>
      </c>
      <c r="H48" s="59">
        <v>4317</v>
      </c>
      <c r="I48" s="60" t="s">
        <v>449</v>
      </c>
      <c r="J48" s="54">
        <v>0.9</v>
      </c>
      <c r="K48" s="69" t="s">
        <v>278</v>
      </c>
      <c r="L48" s="69" t="s">
        <v>278</v>
      </c>
      <c r="M48" s="69" t="s">
        <v>278</v>
      </c>
    </row>
    <row r="49" spans="1:13" x14ac:dyDescent="0.15">
      <c r="A49" s="103"/>
      <c r="B49" s="108"/>
      <c r="C49" s="10" t="s">
        <v>39</v>
      </c>
      <c r="D49" s="10" t="s">
        <v>39</v>
      </c>
      <c r="E49" s="34" t="s">
        <v>215</v>
      </c>
      <c r="F49" s="104"/>
      <c r="G49" s="50">
        <v>500</v>
      </c>
      <c r="H49" s="59">
        <v>23065</v>
      </c>
      <c r="I49" s="60" t="s">
        <v>444</v>
      </c>
      <c r="J49" s="54">
        <v>0.47</v>
      </c>
      <c r="K49" s="69" t="s">
        <v>278</v>
      </c>
      <c r="L49" s="69" t="s">
        <v>278</v>
      </c>
      <c r="M49" s="69" t="s">
        <v>278</v>
      </c>
    </row>
    <row r="50" spans="1:13" x14ac:dyDescent="0.15">
      <c r="A50" s="103"/>
      <c r="B50" s="108"/>
      <c r="C50" s="18" t="s">
        <v>217</v>
      </c>
      <c r="D50" s="18" t="s">
        <v>217</v>
      </c>
      <c r="E50" s="34" t="s">
        <v>219</v>
      </c>
      <c r="F50" s="104"/>
      <c r="G50" s="50">
        <v>500</v>
      </c>
      <c r="H50" s="59">
        <v>5798</v>
      </c>
      <c r="I50" s="60" t="s">
        <v>445</v>
      </c>
      <c r="J50" s="54">
        <v>0.76</v>
      </c>
      <c r="K50" s="69" t="s">
        <v>278</v>
      </c>
      <c r="L50" s="69" t="s">
        <v>278</v>
      </c>
      <c r="M50" s="69" t="s">
        <v>278</v>
      </c>
    </row>
    <row r="51" spans="1:13" x14ac:dyDescent="0.15">
      <c r="A51" s="103"/>
      <c r="B51" s="108"/>
      <c r="C51" s="18" t="s">
        <v>218</v>
      </c>
      <c r="D51" s="18" t="s">
        <v>218</v>
      </c>
      <c r="E51" s="34" t="s">
        <v>216</v>
      </c>
      <c r="F51" s="104"/>
      <c r="G51" s="50">
        <v>500</v>
      </c>
      <c r="H51" s="59">
        <v>3050</v>
      </c>
      <c r="I51" s="60" t="s">
        <v>442</v>
      </c>
      <c r="J51" s="54">
        <v>0.64</v>
      </c>
      <c r="K51" s="69" t="s">
        <v>278</v>
      </c>
      <c r="L51" s="69" t="s">
        <v>278</v>
      </c>
      <c r="M51" s="69" t="s">
        <v>278</v>
      </c>
    </row>
    <row r="52" spans="1:13" x14ac:dyDescent="0.15">
      <c r="A52" s="103"/>
      <c r="B52" s="108"/>
      <c r="C52" s="10" t="s">
        <v>40</v>
      </c>
      <c r="D52" s="10" t="s">
        <v>40</v>
      </c>
      <c r="E52" s="34" t="s">
        <v>220</v>
      </c>
      <c r="F52" s="104"/>
      <c r="G52" s="50">
        <v>501</v>
      </c>
      <c r="H52" s="59">
        <v>5079</v>
      </c>
      <c r="I52" s="60" t="s">
        <v>443</v>
      </c>
      <c r="J52" s="54">
        <v>0.5</v>
      </c>
      <c r="K52" s="69" t="s">
        <v>278</v>
      </c>
      <c r="L52" s="69" t="s">
        <v>278</v>
      </c>
      <c r="M52" s="69" t="s">
        <v>278</v>
      </c>
    </row>
    <row r="53" spans="1:13" x14ac:dyDescent="0.15">
      <c r="A53" s="103"/>
      <c r="B53" s="108"/>
      <c r="C53" s="68" t="s">
        <v>41</v>
      </c>
      <c r="D53" s="10" t="s">
        <v>41</v>
      </c>
      <c r="E53" s="34" t="s">
        <v>221</v>
      </c>
      <c r="F53" s="104"/>
      <c r="G53" s="50">
        <v>500</v>
      </c>
      <c r="H53" s="67">
        <v>7232</v>
      </c>
      <c r="I53" s="66" t="s">
        <v>448</v>
      </c>
      <c r="J53" s="54">
        <v>0.35</v>
      </c>
      <c r="K53" s="69" t="s">
        <v>278</v>
      </c>
      <c r="L53" s="69" t="s">
        <v>278</v>
      </c>
      <c r="M53" s="69" t="s">
        <v>278</v>
      </c>
    </row>
    <row r="54" spans="1:13" x14ac:dyDescent="0.15">
      <c r="A54" s="103"/>
      <c r="B54" s="108"/>
      <c r="C54" s="68" t="s">
        <v>345</v>
      </c>
      <c r="D54" s="10" t="s">
        <v>343</v>
      </c>
      <c r="E54" s="34" t="s">
        <v>344</v>
      </c>
      <c r="F54" s="104"/>
      <c r="G54" s="50">
        <v>500</v>
      </c>
      <c r="H54" s="59">
        <v>5977</v>
      </c>
      <c r="I54" s="60" t="s">
        <v>469</v>
      </c>
      <c r="J54" s="54">
        <v>0.47</v>
      </c>
      <c r="K54" s="69" t="s">
        <v>278</v>
      </c>
      <c r="L54" s="69" t="s">
        <v>278</v>
      </c>
      <c r="M54" s="69" t="s">
        <v>278</v>
      </c>
    </row>
    <row r="55" spans="1:13" ht="54" x14ac:dyDescent="0.15">
      <c r="A55" s="103"/>
      <c r="B55" s="102" t="s">
        <v>42</v>
      </c>
      <c r="C55" s="28" t="s">
        <v>113</v>
      </c>
      <c r="D55" s="34" t="s">
        <v>260</v>
      </c>
      <c r="E55" s="34" t="s">
        <v>225</v>
      </c>
      <c r="F55" s="100" t="s">
        <v>327</v>
      </c>
      <c r="G55" s="50">
        <v>200</v>
      </c>
      <c r="H55" s="50">
        <v>4064</v>
      </c>
      <c r="I55" s="79" t="s">
        <v>355</v>
      </c>
      <c r="J55" s="77">
        <v>0.7</v>
      </c>
      <c r="K55" s="69" t="s">
        <v>278</v>
      </c>
      <c r="L55" s="69" t="s">
        <v>278</v>
      </c>
      <c r="M55" s="69" t="s">
        <v>278</v>
      </c>
    </row>
    <row r="56" spans="1:13" x14ac:dyDescent="0.15">
      <c r="A56" s="103"/>
      <c r="B56" s="102"/>
      <c r="C56" s="28" t="s">
        <v>112</v>
      </c>
      <c r="D56" s="34" t="s">
        <v>224</v>
      </c>
      <c r="E56" s="34" t="s">
        <v>334</v>
      </c>
      <c r="F56" s="99"/>
      <c r="G56" s="50">
        <v>30</v>
      </c>
      <c r="H56" s="58">
        <v>56</v>
      </c>
      <c r="I56" s="78" t="s">
        <v>361</v>
      </c>
      <c r="J56" s="81">
        <v>0.8</v>
      </c>
      <c r="K56" s="69" t="s">
        <v>278</v>
      </c>
      <c r="L56" s="69" t="s">
        <v>278</v>
      </c>
      <c r="M56" s="69" t="s">
        <v>278</v>
      </c>
    </row>
    <row r="57" spans="1:13" x14ac:dyDescent="0.15">
      <c r="A57" s="103"/>
      <c r="B57" s="101" t="s">
        <v>270</v>
      </c>
      <c r="C57" s="28" t="s">
        <v>227</v>
      </c>
      <c r="D57" s="28" t="s">
        <v>227</v>
      </c>
      <c r="E57" s="28" t="s">
        <v>227</v>
      </c>
      <c r="F57" s="100" t="s">
        <v>315</v>
      </c>
      <c r="G57" s="50">
        <v>210</v>
      </c>
      <c r="H57" s="50">
        <v>749</v>
      </c>
      <c r="I57" s="79" t="s">
        <v>463</v>
      </c>
      <c r="J57" s="77">
        <v>0.79</v>
      </c>
      <c r="K57" s="60" t="s">
        <v>303</v>
      </c>
      <c r="L57" s="60" t="s">
        <v>303</v>
      </c>
      <c r="M57" s="60" t="s">
        <v>303</v>
      </c>
    </row>
    <row r="58" spans="1:13" x14ac:dyDescent="0.15">
      <c r="A58" s="103"/>
      <c r="B58" s="102"/>
      <c r="C58" s="68" t="s">
        <v>228</v>
      </c>
      <c r="D58" s="18" t="s">
        <v>228</v>
      </c>
      <c r="E58" s="18" t="s">
        <v>228</v>
      </c>
      <c r="F58" s="99"/>
      <c r="G58" s="50">
        <v>192</v>
      </c>
      <c r="H58" s="58">
        <v>5582</v>
      </c>
      <c r="I58" s="78" t="s">
        <v>462</v>
      </c>
      <c r="J58" s="54">
        <v>0.05</v>
      </c>
      <c r="K58" s="60" t="s">
        <v>303</v>
      </c>
      <c r="L58" s="60" t="s">
        <v>303</v>
      </c>
      <c r="M58" s="60" t="s">
        <v>303</v>
      </c>
    </row>
    <row r="59" spans="1:13" x14ac:dyDescent="0.15">
      <c r="A59" s="103"/>
      <c r="B59" s="102"/>
      <c r="C59" s="18" t="s">
        <v>229</v>
      </c>
      <c r="D59" s="18" t="s">
        <v>229</v>
      </c>
      <c r="E59" s="18" t="s">
        <v>229</v>
      </c>
      <c r="F59" s="99"/>
      <c r="G59" s="50">
        <v>1</v>
      </c>
      <c r="H59" s="58">
        <v>1</v>
      </c>
      <c r="I59" s="78" t="s">
        <v>356</v>
      </c>
      <c r="J59" s="54">
        <v>0</v>
      </c>
      <c r="K59" s="60" t="s">
        <v>303</v>
      </c>
      <c r="L59" s="60" t="s">
        <v>303</v>
      </c>
      <c r="M59" s="60" t="s">
        <v>303</v>
      </c>
    </row>
    <row r="60" spans="1:13" x14ac:dyDescent="0.15">
      <c r="A60" s="103"/>
      <c r="B60" s="102"/>
      <c r="C60" s="18" t="s">
        <v>230</v>
      </c>
      <c r="D60" s="18" t="s">
        <v>230</v>
      </c>
      <c r="E60" s="18" t="s">
        <v>230</v>
      </c>
      <c r="F60" s="99"/>
      <c r="G60" s="50">
        <v>0</v>
      </c>
      <c r="H60" s="58">
        <v>0</v>
      </c>
      <c r="I60" s="78" t="s">
        <v>350</v>
      </c>
      <c r="J60" s="69" t="s">
        <v>350</v>
      </c>
      <c r="K60" s="60" t="s">
        <v>303</v>
      </c>
      <c r="L60" s="60" t="s">
        <v>303</v>
      </c>
      <c r="M60" s="60" t="s">
        <v>303</v>
      </c>
    </row>
    <row r="61" spans="1:13" x14ac:dyDescent="0.15">
      <c r="A61" s="103"/>
      <c r="B61" s="102"/>
      <c r="C61" s="18" t="s">
        <v>231</v>
      </c>
      <c r="D61" s="18" t="s">
        <v>231</v>
      </c>
      <c r="E61" s="18" t="s">
        <v>231</v>
      </c>
      <c r="F61" s="99"/>
      <c r="G61" s="50">
        <v>0</v>
      </c>
      <c r="H61" s="58">
        <v>0</v>
      </c>
      <c r="I61" s="78" t="s">
        <v>350</v>
      </c>
      <c r="J61" s="69" t="s">
        <v>350</v>
      </c>
      <c r="K61" s="60" t="s">
        <v>303</v>
      </c>
      <c r="L61" s="60" t="s">
        <v>303</v>
      </c>
      <c r="M61" s="60" t="s">
        <v>303</v>
      </c>
    </row>
    <row r="62" spans="1:13" x14ac:dyDescent="0.15">
      <c r="A62" s="103"/>
      <c r="B62" s="102"/>
      <c r="C62" s="18" t="s">
        <v>232</v>
      </c>
      <c r="D62" s="18" t="s">
        <v>232</v>
      </c>
      <c r="E62" s="18" t="s">
        <v>232</v>
      </c>
      <c r="F62" s="99"/>
      <c r="G62" s="50">
        <v>0</v>
      </c>
      <c r="H62" s="58">
        <v>0</v>
      </c>
      <c r="I62" s="78" t="s">
        <v>350</v>
      </c>
      <c r="J62" s="69" t="s">
        <v>350</v>
      </c>
      <c r="K62" s="60" t="s">
        <v>303</v>
      </c>
      <c r="L62" s="60" t="s">
        <v>303</v>
      </c>
      <c r="M62" s="60" t="s">
        <v>303</v>
      </c>
    </row>
    <row r="63" spans="1:13" x14ac:dyDescent="0.15">
      <c r="A63" s="103"/>
      <c r="B63" s="102"/>
      <c r="C63" s="18" t="s">
        <v>233</v>
      </c>
      <c r="D63" s="18" t="s">
        <v>233</v>
      </c>
      <c r="E63" s="18" t="s">
        <v>233</v>
      </c>
      <c r="F63" s="99"/>
      <c r="G63" s="50">
        <v>0</v>
      </c>
      <c r="H63" s="58">
        <v>0</v>
      </c>
      <c r="I63" s="78" t="s">
        <v>350</v>
      </c>
      <c r="J63" s="69" t="s">
        <v>350</v>
      </c>
      <c r="K63" s="60" t="s">
        <v>303</v>
      </c>
      <c r="L63" s="60" t="s">
        <v>303</v>
      </c>
      <c r="M63" s="60" t="s">
        <v>303</v>
      </c>
    </row>
    <row r="64" spans="1:13" x14ac:dyDescent="0.15">
      <c r="A64" s="103"/>
      <c r="B64" s="102"/>
      <c r="C64" s="18" t="s">
        <v>234</v>
      </c>
      <c r="D64" s="18" t="s">
        <v>234</v>
      </c>
      <c r="E64" s="18" t="s">
        <v>234</v>
      </c>
      <c r="F64" s="99"/>
      <c r="G64" s="50">
        <v>0</v>
      </c>
      <c r="H64" s="58">
        <v>0</v>
      </c>
      <c r="I64" s="78" t="s">
        <v>350</v>
      </c>
      <c r="J64" s="69" t="s">
        <v>350</v>
      </c>
      <c r="K64" s="60" t="s">
        <v>303</v>
      </c>
      <c r="L64" s="60" t="s">
        <v>303</v>
      </c>
      <c r="M64" s="60" t="s">
        <v>303</v>
      </c>
    </row>
    <row r="65" spans="1:13" x14ac:dyDescent="0.15">
      <c r="A65" s="103"/>
      <c r="B65" s="102"/>
      <c r="C65" s="18" t="s">
        <v>235</v>
      </c>
      <c r="D65" s="18" t="s">
        <v>235</v>
      </c>
      <c r="E65" s="18" t="s">
        <v>235</v>
      </c>
      <c r="F65" s="99"/>
      <c r="G65" s="50">
        <v>0</v>
      </c>
      <c r="H65" s="58">
        <v>0</v>
      </c>
      <c r="I65" s="78" t="s">
        <v>350</v>
      </c>
      <c r="J65" s="69" t="s">
        <v>350</v>
      </c>
      <c r="K65" s="60" t="s">
        <v>303</v>
      </c>
      <c r="L65" s="60" t="s">
        <v>303</v>
      </c>
      <c r="M65" s="60" t="s">
        <v>303</v>
      </c>
    </row>
    <row r="66" spans="1:13" x14ac:dyDescent="0.15">
      <c r="A66" s="103"/>
      <c r="B66" s="102"/>
      <c r="C66" s="18" t="s">
        <v>236</v>
      </c>
      <c r="D66" s="18" t="s">
        <v>236</v>
      </c>
      <c r="E66" s="18" t="s">
        <v>236</v>
      </c>
      <c r="F66" s="99"/>
      <c r="G66" s="50">
        <v>0</v>
      </c>
      <c r="H66" s="58">
        <v>0</v>
      </c>
      <c r="I66" s="78" t="s">
        <v>350</v>
      </c>
      <c r="J66" s="69" t="s">
        <v>350</v>
      </c>
      <c r="K66" s="60" t="s">
        <v>303</v>
      </c>
      <c r="L66" s="60" t="s">
        <v>303</v>
      </c>
      <c r="M66" s="60" t="s">
        <v>303</v>
      </c>
    </row>
    <row r="67" spans="1:13" x14ac:dyDescent="0.15">
      <c r="A67" s="103"/>
      <c r="B67" s="102"/>
      <c r="C67" s="18" t="s">
        <v>237</v>
      </c>
      <c r="D67" s="18" t="s">
        <v>237</v>
      </c>
      <c r="E67" s="18" t="s">
        <v>237</v>
      </c>
      <c r="F67" s="99"/>
      <c r="G67" s="50">
        <v>0</v>
      </c>
      <c r="H67" s="58">
        <v>0</v>
      </c>
      <c r="I67" s="78" t="s">
        <v>350</v>
      </c>
      <c r="J67" s="69" t="s">
        <v>350</v>
      </c>
      <c r="K67" s="60" t="s">
        <v>303</v>
      </c>
      <c r="L67" s="60" t="s">
        <v>303</v>
      </c>
      <c r="M67" s="60" t="s">
        <v>303</v>
      </c>
    </row>
    <row r="68" spans="1:13" x14ac:dyDescent="0.15">
      <c r="A68" s="103"/>
      <c r="B68" s="101" t="s">
        <v>272</v>
      </c>
      <c r="C68" s="18" t="s">
        <v>239</v>
      </c>
      <c r="D68" s="18" t="s">
        <v>239</v>
      </c>
      <c r="E68" s="18" t="s">
        <v>239</v>
      </c>
      <c r="F68" s="99"/>
      <c r="G68" s="50">
        <v>10</v>
      </c>
      <c r="H68" s="58">
        <v>37522</v>
      </c>
      <c r="I68" s="78" t="s">
        <v>354</v>
      </c>
      <c r="J68" s="54">
        <v>0.9</v>
      </c>
      <c r="K68" s="60" t="s">
        <v>303</v>
      </c>
      <c r="L68" s="60" t="s">
        <v>303</v>
      </c>
      <c r="M68" s="60" t="s">
        <v>303</v>
      </c>
    </row>
    <row r="69" spans="1:13" x14ac:dyDescent="0.15">
      <c r="A69" s="103"/>
      <c r="B69" s="102"/>
      <c r="C69" s="18" t="s">
        <v>240</v>
      </c>
      <c r="D69" s="18" t="s">
        <v>240</v>
      </c>
      <c r="E69" s="18" t="s">
        <v>240</v>
      </c>
      <c r="F69" s="99"/>
      <c r="G69" s="50">
        <v>10</v>
      </c>
      <c r="H69" s="58">
        <v>396</v>
      </c>
      <c r="I69" s="78" t="s">
        <v>355</v>
      </c>
      <c r="J69" s="54">
        <v>0.7</v>
      </c>
      <c r="K69" s="60" t="s">
        <v>303</v>
      </c>
      <c r="L69" s="60" t="s">
        <v>303</v>
      </c>
      <c r="M69" s="60" t="s">
        <v>303</v>
      </c>
    </row>
    <row r="70" spans="1:13" x14ac:dyDescent="0.15">
      <c r="A70" s="103"/>
      <c r="B70" s="102"/>
      <c r="C70" s="68" t="s">
        <v>241</v>
      </c>
      <c r="D70" s="18" t="s">
        <v>241</v>
      </c>
      <c r="E70" s="18" t="s">
        <v>241</v>
      </c>
      <c r="F70" s="99"/>
      <c r="G70" s="50">
        <v>203</v>
      </c>
      <c r="H70" s="58">
        <v>4717</v>
      </c>
      <c r="I70" s="78" t="s">
        <v>461</v>
      </c>
      <c r="J70" s="54">
        <v>7.0000000000000007E-2</v>
      </c>
      <c r="K70" s="60" t="s">
        <v>303</v>
      </c>
      <c r="L70" s="60" t="s">
        <v>303</v>
      </c>
      <c r="M70" s="60" t="s">
        <v>303</v>
      </c>
    </row>
    <row r="71" spans="1:13" x14ac:dyDescent="0.15">
      <c r="A71" s="103"/>
      <c r="B71" s="102"/>
      <c r="C71" s="68" t="s">
        <v>242</v>
      </c>
      <c r="D71" s="18" t="s">
        <v>242</v>
      </c>
      <c r="E71" s="18" t="s">
        <v>242</v>
      </c>
      <c r="F71" s="99"/>
      <c r="G71" s="50">
        <v>201</v>
      </c>
      <c r="H71" s="58">
        <v>540</v>
      </c>
      <c r="I71" s="78" t="s">
        <v>460</v>
      </c>
      <c r="J71" s="54">
        <v>0.1</v>
      </c>
      <c r="K71" s="60" t="s">
        <v>303</v>
      </c>
      <c r="L71" s="60" t="s">
        <v>303</v>
      </c>
      <c r="M71" s="60" t="s">
        <v>303</v>
      </c>
    </row>
    <row r="72" spans="1:13" x14ac:dyDescent="0.15">
      <c r="A72" s="103"/>
      <c r="B72" s="102"/>
      <c r="C72" s="18" t="s">
        <v>243</v>
      </c>
      <c r="D72" s="18" t="s">
        <v>243</v>
      </c>
      <c r="E72" s="18" t="s">
        <v>243</v>
      </c>
      <c r="F72" s="99"/>
      <c r="G72" s="50">
        <v>10</v>
      </c>
      <c r="H72" s="58">
        <v>99</v>
      </c>
      <c r="I72" s="78" t="s">
        <v>357</v>
      </c>
      <c r="J72" s="54">
        <v>0.7</v>
      </c>
      <c r="K72" s="60" t="s">
        <v>303</v>
      </c>
      <c r="L72" s="60" t="s">
        <v>303</v>
      </c>
      <c r="M72" s="60" t="s">
        <v>303</v>
      </c>
    </row>
    <row r="73" spans="1:13" x14ac:dyDescent="0.15">
      <c r="A73" s="103"/>
      <c r="B73" s="102"/>
      <c r="C73" s="10" t="s">
        <v>265</v>
      </c>
      <c r="D73" s="10" t="s">
        <v>265</v>
      </c>
      <c r="E73" s="10" t="s">
        <v>265</v>
      </c>
      <c r="F73" s="99"/>
      <c r="G73" s="50">
        <v>10</v>
      </c>
      <c r="H73" s="58">
        <v>1073</v>
      </c>
      <c r="I73" s="78" t="s">
        <v>358</v>
      </c>
      <c r="J73" s="54">
        <v>0.6</v>
      </c>
      <c r="K73" s="60" t="s">
        <v>303</v>
      </c>
      <c r="L73" s="60" t="s">
        <v>303</v>
      </c>
      <c r="M73" s="60" t="s">
        <v>303</v>
      </c>
    </row>
    <row r="74" spans="1:13" x14ac:dyDescent="0.15">
      <c r="A74" s="103"/>
      <c r="B74" s="102"/>
      <c r="C74" s="10" t="s">
        <v>263</v>
      </c>
      <c r="D74" s="10" t="s">
        <v>263</v>
      </c>
      <c r="E74" s="10" t="s">
        <v>263</v>
      </c>
      <c r="F74" s="99"/>
      <c r="G74" s="50">
        <v>10</v>
      </c>
      <c r="H74" s="58">
        <v>366</v>
      </c>
      <c r="I74" s="78" t="s">
        <v>359</v>
      </c>
      <c r="J74" s="54">
        <v>0.8</v>
      </c>
      <c r="K74" s="60" t="s">
        <v>303</v>
      </c>
      <c r="L74" s="60" t="s">
        <v>303</v>
      </c>
      <c r="M74" s="60" t="s">
        <v>303</v>
      </c>
    </row>
    <row r="75" spans="1:13" x14ac:dyDescent="0.15">
      <c r="A75" s="103"/>
      <c r="B75" s="102"/>
      <c r="C75" s="10" t="s">
        <v>264</v>
      </c>
      <c r="D75" s="10" t="s">
        <v>264</v>
      </c>
      <c r="E75" s="10" t="s">
        <v>454</v>
      </c>
      <c r="F75" s="99"/>
      <c r="G75" s="50">
        <v>10</v>
      </c>
      <c r="H75" s="58">
        <v>4241</v>
      </c>
      <c r="I75" s="78" t="s">
        <v>355</v>
      </c>
      <c r="J75" s="54">
        <v>0.7</v>
      </c>
      <c r="K75" s="60" t="s">
        <v>303</v>
      </c>
      <c r="L75" s="60" t="s">
        <v>303</v>
      </c>
      <c r="M75" s="60" t="s">
        <v>303</v>
      </c>
    </row>
    <row r="76" spans="1:13" x14ac:dyDescent="0.15">
      <c r="A76" s="103"/>
      <c r="B76" s="102"/>
      <c r="C76" s="10" t="s">
        <v>266</v>
      </c>
      <c r="D76" s="10" t="s">
        <v>266</v>
      </c>
      <c r="E76" s="10" t="s">
        <v>266</v>
      </c>
      <c r="F76" s="99"/>
      <c r="G76" s="50">
        <v>10</v>
      </c>
      <c r="H76" s="58">
        <v>105</v>
      </c>
      <c r="I76" s="78" t="s">
        <v>352</v>
      </c>
      <c r="J76" s="54">
        <v>0.8</v>
      </c>
      <c r="K76" s="60" t="s">
        <v>303</v>
      </c>
      <c r="L76" s="60" t="s">
        <v>303</v>
      </c>
      <c r="M76" s="60" t="s">
        <v>303</v>
      </c>
    </row>
    <row r="77" spans="1:13" x14ac:dyDescent="0.15">
      <c r="A77" s="103"/>
      <c r="B77" s="102"/>
      <c r="C77" s="10" t="s">
        <v>267</v>
      </c>
      <c r="D77" s="10" t="s">
        <v>267</v>
      </c>
      <c r="E77" s="10" t="s">
        <v>267</v>
      </c>
      <c r="F77" s="99"/>
      <c r="G77" s="50">
        <v>10</v>
      </c>
      <c r="H77" s="58">
        <v>328</v>
      </c>
      <c r="I77" s="78" t="s">
        <v>352</v>
      </c>
      <c r="J77" s="54">
        <v>0.8</v>
      </c>
      <c r="K77" s="60" t="s">
        <v>303</v>
      </c>
      <c r="L77" s="60" t="s">
        <v>303</v>
      </c>
      <c r="M77" s="60" t="s">
        <v>303</v>
      </c>
    </row>
    <row r="78" spans="1:13" x14ac:dyDescent="0.15">
      <c r="A78" s="103"/>
      <c r="B78" s="102"/>
      <c r="C78" s="10" t="s">
        <v>268</v>
      </c>
      <c r="D78" s="10" t="s">
        <v>268</v>
      </c>
      <c r="E78" s="10" t="s">
        <v>268</v>
      </c>
      <c r="F78" s="99"/>
      <c r="G78" s="50">
        <v>10</v>
      </c>
      <c r="H78" s="58">
        <v>533</v>
      </c>
      <c r="I78" s="78" t="s">
        <v>360</v>
      </c>
      <c r="J78" s="54">
        <v>0.8</v>
      </c>
      <c r="K78" s="60" t="s">
        <v>303</v>
      </c>
      <c r="L78" s="60" t="s">
        <v>303</v>
      </c>
      <c r="M78" s="60" t="s">
        <v>303</v>
      </c>
    </row>
    <row r="79" spans="1:13" x14ac:dyDescent="0.15">
      <c r="A79" s="103"/>
      <c r="B79" s="102"/>
      <c r="C79" s="10" t="s">
        <v>269</v>
      </c>
      <c r="D79" s="10" t="s">
        <v>269</v>
      </c>
      <c r="E79" s="10" t="s">
        <v>269</v>
      </c>
      <c r="F79" s="99"/>
      <c r="G79" s="50">
        <v>10</v>
      </c>
      <c r="H79" s="58">
        <v>675</v>
      </c>
      <c r="I79" s="78" t="s">
        <v>355</v>
      </c>
      <c r="J79" s="54">
        <v>0.7</v>
      </c>
      <c r="K79" s="60" t="s">
        <v>303</v>
      </c>
      <c r="L79" s="60" t="s">
        <v>303</v>
      </c>
      <c r="M79" s="60" t="s">
        <v>303</v>
      </c>
    </row>
    <row r="80" spans="1:13" x14ac:dyDescent="0.15">
      <c r="A80" s="103"/>
      <c r="B80" s="102"/>
      <c r="C80" s="10" t="s">
        <v>273</v>
      </c>
      <c r="D80" s="10" t="s">
        <v>273</v>
      </c>
      <c r="E80" s="10" t="s">
        <v>273</v>
      </c>
      <c r="F80" s="99"/>
      <c r="G80" s="50">
        <v>10</v>
      </c>
      <c r="H80" s="58">
        <v>103</v>
      </c>
      <c r="I80" s="78" t="s">
        <v>358</v>
      </c>
      <c r="J80" s="54">
        <v>0.6</v>
      </c>
      <c r="K80" s="60" t="s">
        <v>303</v>
      </c>
      <c r="L80" s="60" t="s">
        <v>303</v>
      </c>
      <c r="M80" s="60" t="s">
        <v>303</v>
      </c>
    </row>
    <row r="81" spans="1:13" x14ac:dyDescent="0.15">
      <c r="A81" s="103"/>
      <c r="B81" s="102"/>
      <c r="C81" s="10" t="s">
        <v>274</v>
      </c>
      <c r="D81" s="10" t="s">
        <v>274</v>
      </c>
      <c r="E81" s="10" t="s">
        <v>274</v>
      </c>
      <c r="F81" s="99"/>
      <c r="G81" s="50">
        <v>7</v>
      </c>
      <c r="H81" s="58">
        <v>7</v>
      </c>
      <c r="I81" s="78" t="s">
        <v>353</v>
      </c>
      <c r="J81" s="54">
        <v>0.86</v>
      </c>
      <c r="K81" s="60" t="s">
        <v>303</v>
      </c>
      <c r="L81" s="60" t="s">
        <v>303</v>
      </c>
      <c r="M81" s="60" t="s">
        <v>303</v>
      </c>
    </row>
    <row r="82" spans="1:13" x14ac:dyDescent="0.15">
      <c r="A82" s="103"/>
      <c r="B82" s="102"/>
      <c r="C82" s="10" t="s">
        <v>275</v>
      </c>
      <c r="D82" s="10" t="s">
        <v>275</v>
      </c>
      <c r="E82" s="10" t="s">
        <v>275</v>
      </c>
      <c r="F82" s="99"/>
      <c r="G82" s="50">
        <v>10</v>
      </c>
      <c r="H82" s="58">
        <v>396</v>
      </c>
      <c r="I82" s="78" t="s">
        <v>352</v>
      </c>
      <c r="J82" s="54">
        <v>0.8</v>
      </c>
      <c r="K82" s="60" t="s">
        <v>303</v>
      </c>
      <c r="L82" s="60" t="s">
        <v>303</v>
      </c>
      <c r="M82" s="60" t="s">
        <v>303</v>
      </c>
    </row>
    <row r="83" spans="1:13" x14ac:dyDescent="0.15">
      <c r="A83" s="103"/>
      <c r="B83" s="60" t="s">
        <v>271</v>
      </c>
      <c r="C83" s="18" t="s">
        <v>238</v>
      </c>
      <c r="D83" s="18" t="s">
        <v>238</v>
      </c>
      <c r="E83" s="18" t="s">
        <v>238</v>
      </c>
      <c r="F83" s="99"/>
      <c r="G83" s="50">
        <v>10</v>
      </c>
      <c r="H83" s="58">
        <v>53</v>
      </c>
      <c r="I83" s="60" t="s">
        <v>351</v>
      </c>
      <c r="J83" s="54">
        <v>0.75</v>
      </c>
      <c r="K83" s="60" t="s">
        <v>303</v>
      </c>
      <c r="L83" s="60" t="s">
        <v>303</v>
      </c>
      <c r="M83" s="60" t="s">
        <v>303</v>
      </c>
    </row>
    <row r="84" spans="1:13" x14ac:dyDescent="0.15">
      <c r="A84" s="44"/>
      <c r="B84" s="45"/>
      <c r="C84" s="46"/>
      <c r="D84" s="46"/>
      <c r="E84" s="47"/>
      <c r="F84" s="48"/>
      <c r="G84" s="45"/>
      <c r="H84" s="45"/>
      <c r="I84" s="45"/>
      <c r="J84" s="45"/>
      <c r="K84" s="45"/>
      <c r="L84" s="44"/>
      <c r="M84" s="49"/>
    </row>
    <row r="85" spans="1:13" x14ac:dyDescent="0.15">
      <c r="A85" s="41" t="s">
        <v>349</v>
      </c>
    </row>
  </sheetData>
  <mergeCells count="17">
    <mergeCell ref="F14:F17"/>
    <mergeCell ref="F18:F38"/>
    <mergeCell ref="F55:F56"/>
    <mergeCell ref="B68:B82"/>
    <mergeCell ref="B57:B67"/>
    <mergeCell ref="A2:A83"/>
    <mergeCell ref="F57:F83"/>
    <mergeCell ref="F39:F54"/>
    <mergeCell ref="B55:B56"/>
    <mergeCell ref="B14:B17"/>
    <mergeCell ref="B2:B6"/>
    <mergeCell ref="B7:B9"/>
    <mergeCell ref="B10:B13"/>
    <mergeCell ref="B18:B38"/>
    <mergeCell ref="B39:B54"/>
    <mergeCell ref="F7:F9"/>
    <mergeCell ref="F10:F13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zoomScaleNormal="100" workbookViewId="0">
      <pane ySplit="1" topLeftCell="A2" activePane="bottomLeft" state="frozen"/>
      <selection pane="bottomLeft" activeCell="D40" sqref="D40"/>
    </sheetView>
  </sheetViews>
  <sheetFormatPr defaultColWidth="9" defaultRowHeight="13.5" x14ac:dyDescent="0.15"/>
  <cols>
    <col min="1" max="1" width="10.625" style="20" customWidth="1"/>
    <col min="2" max="2" width="13.625" style="19" customWidth="1"/>
    <col min="3" max="3" width="19.875" style="3" customWidth="1"/>
    <col min="4" max="4" width="19.125" style="4" customWidth="1"/>
    <col min="5" max="5" width="29.75" style="4" customWidth="1"/>
    <col min="6" max="6" width="11.625" style="5" customWidth="1"/>
    <col min="7" max="8" width="11.625" style="19" customWidth="1"/>
    <col min="9" max="10" width="9.25" style="19" customWidth="1"/>
    <col min="11" max="16384" width="9" style="6"/>
  </cols>
  <sheetData>
    <row r="1" spans="1:10" s="1" customFormat="1" ht="27" x14ac:dyDescent="0.15">
      <c r="A1" s="24" t="s">
        <v>72</v>
      </c>
      <c r="B1" s="8" t="s">
        <v>1</v>
      </c>
      <c r="C1" s="9" t="s">
        <v>401</v>
      </c>
      <c r="D1" s="8" t="s">
        <v>3</v>
      </c>
      <c r="E1" s="8" t="s">
        <v>286</v>
      </c>
      <c r="F1" s="8" t="s">
        <v>297</v>
      </c>
      <c r="G1" s="8" t="s">
        <v>317</v>
      </c>
      <c r="H1" s="8" t="s">
        <v>295</v>
      </c>
      <c r="I1" s="8" t="s">
        <v>318</v>
      </c>
      <c r="J1" s="8" t="s">
        <v>319</v>
      </c>
    </row>
    <row r="2" spans="1:10" x14ac:dyDescent="0.15">
      <c r="A2" s="103" t="s">
        <v>43</v>
      </c>
      <c r="B2" s="107" t="s">
        <v>337</v>
      </c>
      <c r="C2" s="10" t="s">
        <v>44</v>
      </c>
      <c r="D2" s="10" t="s">
        <v>44</v>
      </c>
      <c r="E2" s="34" t="s">
        <v>313</v>
      </c>
      <c r="F2" s="98" t="s">
        <v>315</v>
      </c>
      <c r="G2" s="60">
        <v>200</v>
      </c>
      <c r="H2" s="60" t="s">
        <v>386</v>
      </c>
      <c r="I2" s="78" t="s">
        <v>386</v>
      </c>
      <c r="J2" s="75" t="s">
        <v>386</v>
      </c>
    </row>
    <row r="3" spans="1:10" x14ac:dyDescent="0.15">
      <c r="A3" s="103"/>
      <c r="B3" s="107"/>
      <c r="C3" s="10" t="s">
        <v>45</v>
      </c>
      <c r="D3" s="10" t="s">
        <v>45</v>
      </c>
      <c r="E3" s="34" t="s">
        <v>314</v>
      </c>
      <c r="F3" s="99"/>
      <c r="G3" s="60">
        <v>200</v>
      </c>
      <c r="H3" s="75" t="s">
        <v>386</v>
      </c>
      <c r="I3" s="78" t="s">
        <v>386</v>
      </c>
      <c r="J3" s="75" t="s">
        <v>386</v>
      </c>
    </row>
    <row r="4" spans="1:10" x14ac:dyDescent="0.15">
      <c r="A4" s="103"/>
      <c r="B4" s="107"/>
      <c r="C4" s="16" t="s">
        <v>46</v>
      </c>
      <c r="D4" s="27" t="s">
        <v>244</v>
      </c>
      <c r="E4" s="35"/>
      <c r="F4" s="99"/>
      <c r="G4" s="60">
        <v>200</v>
      </c>
      <c r="H4" s="75" t="s">
        <v>386</v>
      </c>
      <c r="I4" s="78" t="s">
        <v>386</v>
      </c>
      <c r="J4" s="75" t="s">
        <v>386</v>
      </c>
    </row>
    <row r="5" spans="1:10" x14ac:dyDescent="0.15">
      <c r="A5" s="103"/>
      <c r="B5" s="107" t="s">
        <v>336</v>
      </c>
      <c r="C5" s="28" t="s">
        <v>114</v>
      </c>
      <c r="D5" s="28" t="s">
        <v>114</v>
      </c>
      <c r="E5" s="28" t="s">
        <v>249</v>
      </c>
      <c r="F5" s="98" t="s">
        <v>315</v>
      </c>
      <c r="G5" s="60">
        <v>200</v>
      </c>
      <c r="H5" s="60">
        <v>109591</v>
      </c>
      <c r="I5" s="78" t="s">
        <v>383</v>
      </c>
      <c r="J5" s="54">
        <v>0.8</v>
      </c>
    </row>
    <row r="6" spans="1:10" x14ac:dyDescent="0.15">
      <c r="A6" s="103"/>
      <c r="B6" s="107"/>
      <c r="C6" s="28" t="s">
        <v>115</v>
      </c>
      <c r="D6" s="28" t="s">
        <v>115</v>
      </c>
      <c r="E6" s="28" t="s">
        <v>115</v>
      </c>
      <c r="F6" s="99"/>
      <c r="G6" s="60">
        <v>30</v>
      </c>
      <c r="H6" s="58">
        <v>651</v>
      </c>
      <c r="I6" s="78" t="s">
        <v>387</v>
      </c>
      <c r="J6" s="54">
        <v>0.9</v>
      </c>
    </row>
    <row r="7" spans="1:10" x14ac:dyDescent="0.15">
      <c r="A7" s="103"/>
      <c r="B7" s="107"/>
      <c r="C7" s="28" t="s">
        <v>116</v>
      </c>
      <c r="D7" s="28" t="s">
        <v>116</v>
      </c>
      <c r="E7" s="28" t="s">
        <v>116</v>
      </c>
      <c r="F7" s="99"/>
      <c r="G7" s="60">
        <v>30</v>
      </c>
      <c r="H7" s="58">
        <v>1920</v>
      </c>
      <c r="I7" s="78" t="s">
        <v>388</v>
      </c>
      <c r="J7" s="54">
        <v>0.8</v>
      </c>
    </row>
    <row r="8" spans="1:10" x14ac:dyDescent="0.15">
      <c r="A8" s="103"/>
      <c r="B8" s="107"/>
      <c r="C8" s="28" t="s">
        <v>117</v>
      </c>
      <c r="D8" s="28" t="s">
        <v>117</v>
      </c>
      <c r="E8" s="28" t="s">
        <v>117</v>
      </c>
      <c r="F8" s="99"/>
      <c r="G8" s="60">
        <v>30</v>
      </c>
      <c r="H8" s="58">
        <v>246</v>
      </c>
      <c r="I8" s="78" t="s">
        <v>354</v>
      </c>
      <c r="J8" s="54">
        <v>0.9</v>
      </c>
    </row>
    <row r="9" spans="1:10" x14ac:dyDescent="0.15">
      <c r="A9" s="103"/>
      <c r="B9" s="107"/>
      <c r="C9" s="28" t="s">
        <v>118</v>
      </c>
      <c r="D9" s="28" t="s">
        <v>118</v>
      </c>
      <c r="E9" s="28" t="s">
        <v>250</v>
      </c>
      <c r="F9" s="99"/>
      <c r="G9" s="60">
        <v>200</v>
      </c>
      <c r="H9" s="58">
        <v>18727</v>
      </c>
      <c r="I9" s="78" t="s">
        <v>389</v>
      </c>
      <c r="J9" s="54">
        <v>1</v>
      </c>
    </row>
    <row r="10" spans="1:10" x14ac:dyDescent="0.15">
      <c r="A10" s="103"/>
      <c r="B10" s="107"/>
      <c r="C10" s="28" t="s">
        <v>119</v>
      </c>
      <c r="D10" s="28" t="s">
        <v>119</v>
      </c>
      <c r="E10" s="28" t="s">
        <v>251</v>
      </c>
      <c r="F10" s="99"/>
      <c r="G10" s="60">
        <v>10</v>
      </c>
      <c r="H10" s="58">
        <v>293</v>
      </c>
      <c r="I10" s="78" t="s">
        <v>387</v>
      </c>
      <c r="J10" s="54">
        <v>0.9</v>
      </c>
    </row>
    <row r="11" spans="1:10" x14ac:dyDescent="0.15">
      <c r="A11" s="103"/>
      <c r="B11" s="107"/>
      <c r="C11" s="28" t="s">
        <v>120</v>
      </c>
      <c r="D11" s="28" t="s">
        <v>120</v>
      </c>
      <c r="E11" s="33" t="s">
        <v>245</v>
      </c>
      <c r="F11" s="99"/>
      <c r="G11" s="60">
        <v>30</v>
      </c>
      <c r="H11" s="58">
        <v>1328</v>
      </c>
      <c r="I11" s="78" t="s">
        <v>383</v>
      </c>
      <c r="J11" s="54">
        <v>0.8</v>
      </c>
    </row>
    <row r="12" spans="1:10" s="2" customFormat="1" x14ac:dyDescent="0.15">
      <c r="A12" s="103"/>
      <c r="B12" s="107"/>
      <c r="C12" s="28" t="s">
        <v>121</v>
      </c>
      <c r="D12" s="28" t="s">
        <v>121</v>
      </c>
      <c r="E12" s="27" t="s">
        <v>246</v>
      </c>
      <c r="F12" s="99"/>
      <c r="G12" s="60">
        <v>30</v>
      </c>
      <c r="H12" s="58">
        <v>8088</v>
      </c>
      <c r="I12" s="78" t="s">
        <v>387</v>
      </c>
      <c r="J12" s="54">
        <v>0.9</v>
      </c>
    </row>
    <row r="13" spans="1:10" s="2" customFormat="1" x14ac:dyDescent="0.15">
      <c r="A13" s="103"/>
      <c r="B13" s="107"/>
      <c r="C13" s="28" t="s">
        <v>122</v>
      </c>
      <c r="D13" s="28" t="s">
        <v>122</v>
      </c>
      <c r="E13" s="27" t="s">
        <v>247</v>
      </c>
      <c r="F13" s="99"/>
      <c r="G13" s="60">
        <v>10</v>
      </c>
      <c r="H13" s="58">
        <v>1124</v>
      </c>
      <c r="I13" s="78" t="s">
        <v>387</v>
      </c>
      <c r="J13" s="54">
        <v>0.9</v>
      </c>
    </row>
    <row r="14" spans="1:10" x14ac:dyDescent="0.15">
      <c r="A14" s="103"/>
      <c r="B14" s="107"/>
      <c r="C14" s="28" t="s">
        <v>123</v>
      </c>
      <c r="D14" s="28" t="s">
        <v>123</v>
      </c>
      <c r="E14" s="27" t="s">
        <v>248</v>
      </c>
      <c r="F14" s="99"/>
      <c r="G14" s="60">
        <v>30</v>
      </c>
      <c r="H14" s="58">
        <v>4374</v>
      </c>
      <c r="I14" s="78" t="s">
        <v>390</v>
      </c>
      <c r="J14" s="54">
        <v>0.9</v>
      </c>
    </row>
    <row r="15" spans="1:10" x14ac:dyDescent="0.15">
      <c r="A15" s="103"/>
      <c r="B15" s="107"/>
      <c r="C15" s="28" t="s">
        <v>124</v>
      </c>
      <c r="D15" s="28" t="s">
        <v>124</v>
      </c>
      <c r="E15" s="28" t="s">
        <v>124</v>
      </c>
      <c r="F15" s="99"/>
      <c r="G15" s="60">
        <v>30</v>
      </c>
      <c r="H15" s="58">
        <v>2281</v>
      </c>
      <c r="I15" s="78" t="s">
        <v>383</v>
      </c>
      <c r="J15" s="54">
        <v>0.8</v>
      </c>
    </row>
    <row r="16" spans="1:10" x14ac:dyDescent="0.15">
      <c r="A16" s="103"/>
      <c r="B16" s="107"/>
      <c r="C16" s="28" t="s">
        <v>125</v>
      </c>
      <c r="D16" s="28" t="s">
        <v>125</v>
      </c>
      <c r="E16" s="28" t="s">
        <v>125</v>
      </c>
      <c r="F16" s="99"/>
      <c r="G16" s="60">
        <v>10</v>
      </c>
      <c r="H16" s="58">
        <v>110</v>
      </c>
      <c r="I16" s="78" t="s">
        <v>369</v>
      </c>
      <c r="J16" s="54">
        <v>0.7</v>
      </c>
    </row>
    <row r="17" spans="1:10" x14ac:dyDescent="0.15">
      <c r="A17" s="103"/>
      <c r="B17" s="107"/>
      <c r="C17" s="28" t="s">
        <v>126</v>
      </c>
      <c r="D17" s="28" t="s">
        <v>126</v>
      </c>
      <c r="E17" s="28" t="s">
        <v>126</v>
      </c>
      <c r="F17" s="99"/>
      <c r="G17" s="60">
        <v>30</v>
      </c>
      <c r="H17" s="58">
        <v>1657</v>
      </c>
      <c r="I17" s="78" t="s">
        <v>383</v>
      </c>
      <c r="J17" s="54">
        <v>0.8</v>
      </c>
    </row>
    <row r="18" spans="1:10" x14ac:dyDescent="0.15">
      <c r="A18" s="103"/>
      <c r="B18" s="107"/>
      <c r="C18" s="28" t="s">
        <v>127</v>
      </c>
      <c r="D18" s="28" t="s">
        <v>127</v>
      </c>
      <c r="E18" s="28" t="s">
        <v>127</v>
      </c>
      <c r="F18" s="99"/>
      <c r="G18" s="60">
        <v>30</v>
      </c>
      <c r="H18" s="58">
        <v>485</v>
      </c>
      <c r="I18" s="78" t="s">
        <v>383</v>
      </c>
      <c r="J18" s="54">
        <v>0.8</v>
      </c>
    </row>
    <row r="19" spans="1:10" x14ac:dyDescent="0.15">
      <c r="A19" s="103"/>
      <c r="B19" s="107"/>
      <c r="C19" s="28" t="s">
        <v>128</v>
      </c>
      <c r="D19" s="28" t="s">
        <v>128</v>
      </c>
      <c r="E19" s="28" t="s">
        <v>252</v>
      </c>
      <c r="F19" s="99"/>
      <c r="G19" s="60">
        <v>10</v>
      </c>
      <c r="H19" s="58">
        <v>57</v>
      </c>
      <c r="I19" s="78" t="s">
        <v>369</v>
      </c>
      <c r="J19" s="54">
        <v>0.7</v>
      </c>
    </row>
    <row r="20" spans="1:10" x14ac:dyDescent="0.15">
      <c r="A20" s="103"/>
      <c r="B20" s="107"/>
      <c r="C20" s="28" t="s">
        <v>129</v>
      </c>
      <c r="D20" s="28" t="s">
        <v>129</v>
      </c>
      <c r="E20" s="28" t="s">
        <v>253</v>
      </c>
      <c r="F20" s="99"/>
      <c r="G20" s="60">
        <v>30</v>
      </c>
      <c r="H20" s="58">
        <v>2728</v>
      </c>
      <c r="I20" s="78" t="s">
        <v>384</v>
      </c>
      <c r="J20" s="54">
        <v>0.6</v>
      </c>
    </row>
    <row r="21" spans="1:10" x14ac:dyDescent="0.15">
      <c r="A21" s="103"/>
      <c r="B21" s="107"/>
      <c r="C21" s="28" t="s">
        <v>130</v>
      </c>
      <c r="D21" s="28" t="s">
        <v>130</v>
      </c>
      <c r="E21" s="28" t="s">
        <v>254</v>
      </c>
      <c r="F21" s="99"/>
      <c r="G21" s="60">
        <v>30</v>
      </c>
      <c r="H21" s="58">
        <v>2216</v>
      </c>
      <c r="I21" s="78" t="s">
        <v>383</v>
      </c>
      <c r="J21" s="54">
        <v>0.8</v>
      </c>
    </row>
    <row r="22" spans="1:10" x14ac:dyDescent="0.15">
      <c r="A22" s="103"/>
      <c r="B22" s="107"/>
      <c r="C22" s="28" t="s">
        <v>131</v>
      </c>
      <c r="D22" s="28" t="s">
        <v>131</v>
      </c>
      <c r="E22" s="28" t="s">
        <v>131</v>
      </c>
      <c r="F22" s="99"/>
      <c r="G22" s="60">
        <v>30</v>
      </c>
      <c r="H22" s="58">
        <v>250</v>
      </c>
      <c r="I22" s="78" t="s">
        <v>369</v>
      </c>
      <c r="J22" s="54">
        <v>0.7</v>
      </c>
    </row>
    <row r="23" spans="1:10" x14ac:dyDescent="0.15">
      <c r="A23" s="103"/>
      <c r="B23" s="107"/>
      <c r="C23" s="28" t="s">
        <v>132</v>
      </c>
      <c r="D23" s="28" t="s">
        <v>132</v>
      </c>
      <c r="E23" s="28" t="s">
        <v>255</v>
      </c>
      <c r="F23" s="99"/>
      <c r="G23" s="60">
        <v>30</v>
      </c>
      <c r="H23" s="58">
        <v>2323</v>
      </c>
      <c r="I23" s="78" t="s">
        <v>391</v>
      </c>
      <c r="J23" s="54">
        <v>0.7</v>
      </c>
    </row>
    <row r="24" spans="1:10" x14ac:dyDescent="0.15">
      <c r="A24" s="103"/>
      <c r="B24" s="107"/>
      <c r="C24" s="28" t="s">
        <v>133</v>
      </c>
      <c r="D24" s="28" t="s">
        <v>133</v>
      </c>
      <c r="E24" s="28" t="s">
        <v>133</v>
      </c>
      <c r="F24" s="99"/>
      <c r="G24" s="60">
        <v>30</v>
      </c>
      <c r="H24" s="58">
        <v>1478</v>
      </c>
      <c r="I24" s="78" t="s">
        <v>384</v>
      </c>
      <c r="J24" s="54">
        <v>0.6</v>
      </c>
    </row>
    <row r="25" spans="1:10" x14ac:dyDescent="0.15">
      <c r="A25" s="103"/>
      <c r="B25" s="107"/>
      <c r="C25" s="28" t="s">
        <v>134</v>
      </c>
      <c r="D25" s="28" t="s">
        <v>134</v>
      </c>
      <c r="E25" s="28" t="s">
        <v>256</v>
      </c>
      <c r="F25" s="99"/>
      <c r="G25" s="60">
        <v>10</v>
      </c>
      <c r="H25" s="58">
        <v>41</v>
      </c>
      <c r="I25" s="78" t="s">
        <v>369</v>
      </c>
      <c r="J25" s="54">
        <v>0.7</v>
      </c>
    </row>
    <row r="26" spans="1:10" ht="25.5" x14ac:dyDescent="0.15">
      <c r="A26" s="103"/>
      <c r="B26" s="107"/>
      <c r="C26" s="28" t="s">
        <v>135</v>
      </c>
      <c r="D26" s="28" t="s">
        <v>135</v>
      </c>
      <c r="E26" s="28" t="s">
        <v>257</v>
      </c>
      <c r="F26" s="99"/>
      <c r="G26" s="60">
        <v>10</v>
      </c>
      <c r="H26" s="58">
        <v>74</v>
      </c>
      <c r="I26" s="78" t="s">
        <v>369</v>
      </c>
      <c r="J26" s="54">
        <v>0.7</v>
      </c>
    </row>
    <row r="27" spans="1:10" x14ac:dyDescent="0.15">
      <c r="A27" s="103"/>
      <c r="B27" s="107"/>
      <c r="C27" s="28" t="s">
        <v>136</v>
      </c>
      <c r="D27" s="28" t="s">
        <v>136</v>
      </c>
      <c r="E27" s="28" t="s">
        <v>136</v>
      </c>
      <c r="F27" s="99"/>
      <c r="G27" s="60">
        <v>30</v>
      </c>
      <c r="H27" s="58">
        <v>3242</v>
      </c>
      <c r="I27" s="78" t="s">
        <v>384</v>
      </c>
      <c r="J27" s="54">
        <v>0.6</v>
      </c>
    </row>
    <row r="28" spans="1:10" x14ac:dyDescent="0.15">
      <c r="A28" s="103"/>
      <c r="B28" s="107"/>
      <c r="C28" s="28" t="s">
        <v>137</v>
      </c>
      <c r="D28" s="28" t="s">
        <v>137</v>
      </c>
      <c r="E28" s="28" t="s">
        <v>137</v>
      </c>
      <c r="F28" s="99"/>
      <c r="G28" s="60">
        <v>30</v>
      </c>
      <c r="H28" s="58">
        <v>2889</v>
      </c>
      <c r="I28" s="78" t="s">
        <v>369</v>
      </c>
      <c r="J28" s="54">
        <v>0.7</v>
      </c>
    </row>
    <row r="29" spans="1:10" x14ac:dyDescent="0.15">
      <c r="A29" s="103"/>
      <c r="B29" s="107"/>
      <c r="C29" s="28" t="s">
        <v>138</v>
      </c>
      <c r="D29" s="28" t="s">
        <v>138</v>
      </c>
      <c r="E29" s="28" t="s">
        <v>138</v>
      </c>
      <c r="F29" s="99"/>
      <c r="G29" s="60">
        <v>10</v>
      </c>
      <c r="H29" s="58">
        <v>42</v>
      </c>
      <c r="I29" s="78" t="s">
        <v>383</v>
      </c>
      <c r="J29" s="54">
        <v>0.8</v>
      </c>
    </row>
    <row r="30" spans="1:10" x14ac:dyDescent="0.15">
      <c r="A30" s="103"/>
      <c r="B30" s="108" t="s">
        <v>338</v>
      </c>
      <c r="C30" s="18" t="s">
        <v>73</v>
      </c>
      <c r="D30" s="18" t="s">
        <v>73</v>
      </c>
      <c r="E30" s="18" t="s">
        <v>73</v>
      </c>
      <c r="F30" s="100" t="s">
        <v>315</v>
      </c>
      <c r="G30" s="60">
        <v>661</v>
      </c>
      <c r="H30" s="50">
        <v>661</v>
      </c>
      <c r="I30" s="79" t="s">
        <v>459</v>
      </c>
      <c r="J30" s="77">
        <v>0.56000000000000005</v>
      </c>
    </row>
    <row r="31" spans="1:10" x14ac:dyDescent="0.15">
      <c r="A31" s="103"/>
      <c r="B31" s="108"/>
      <c r="C31" s="27" t="s">
        <v>74</v>
      </c>
      <c r="D31" s="27" t="s">
        <v>74</v>
      </c>
      <c r="E31" s="27" t="s">
        <v>74</v>
      </c>
      <c r="F31" s="104"/>
      <c r="G31" s="60">
        <v>10</v>
      </c>
      <c r="H31" s="59">
        <v>157</v>
      </c>
      <c r="I31" s="79" t="s">
        <v>392</v>
      </c>
      <c r="J31" s="77">
        <v>0.6</v>
      </c>
    </row>
    <row r="32" spans="1:10" x14ac:dyDescent="0.15">
      <c r="A32" s="103"/>
      <c r="B32" s="108"/>
      <c r="C32" s="18" t="s">
        <v>75</v>
      </c>
      <c r="D32" s="18" t="s">
        <v>75</v>
      </c>
      <c r="E32" s="18" t="s">
        <v>75</v>
      </c>
      <c r="F32" s="104"/>
      <c r="G32" s="60">
        <v>63</v>
      </c>
      <c r="H32" s="59">
        <v>63</v>
      </c>
      <c r="I32" s="79" t="s">
        <v>458</v>
      </c>
      <c r="J32" s="77">
        <v>0.83</v>
      </c>
    </row>
    <row r="33" spans="1:10" x14ac:dyDescent="0.15">
      <c r="A33" s="103"/>
      <c r="B33" s="108"/>
      <c r="C33" s="18" t="s">
        <v>76</v>
      </c>
      <c r="D33" s="18" t="s">
        <v>76</v>
      </c>
      <c r="E33" s="34" t="s">
        <v>94</v>
      </c>
      <c r="F33" s="104"/>
      <c r="G33" s="60">
        <v>129</v>
      </c>
      <c r="H33" s="59">
        <v>129</v>
      </c>
      <c r="I33" s="79" t="s">
        <v>400</v>
      </c>
      <c r="J33" s="77">
        <v>0.69</v>
      </c>
    </row>
    <row r="34" spans="1:10" x14ac:dyDescent="0.15">
      <c r="A34" s="103"/>
      <c r="B34" s="108"/>
      <c r="C34" s="18" t="s">
        <v>77</v>
      </c>
      <c r="D34" s="18" t="s">
        <v>77</v>
      </c>
      <c r="E34" s="18" t="s">
        <v>258</v>
      </c>
      <c r="F34" s="104"/>
      <c r="G34" s="60">
        <v>44</v>
      </c>
      <c r="H34" s="59">
        <v>44</v>
      </c>
      <c r="I34" s="79" t="s">
        <v>457</v>
      </c>
      <c r="J34" s="77">
        <v>0.59</v>
      </c>
    </row>
    <row r="35" spans="1:10" x14ac:dyDescent="0.15">
      <c r="A35" s="103"/>
      <c r="B35" s="108"/>
      <c r="C35" s="18" t="s">
        <v>78</v>
      </c>
      <c r="D35" s="18" t="s">
        <v>78</v>
      </c>
      <c r="E35" s="18" t="s">
        <v>259</v>
      </c>
      <c r="F35" s="104"/>
      <c r="G35" s="60">
        <v>10</v>
      </c>
      <c r="H35" s="59">
        <v>120</v>
      </c>
      <c r="I35" s="79" t="s">
        <v>384</v>
      </c>
      <c r="J35" s="77">
        <v>0.6</v>
      </c>
    </row>
    <row r="36" spans="1:10" x14ac:dyDescent="0.15">
      <c r="A36" s="103"/>
      <c r="B36" s="108"/>
      <c r="C36" s="18" t="s">
        <v>79</v>
      </c>
      <c r="D36" s="18" t="s">
        <v>79</v>
      </c>
      <c r="E36" s="18" t="s">
        <v>79</v>
      </c>
      <c r="F36" s="104"/>
      <c r="G36" s="60">
        <v>21</v>
      </c>
      <c r="H36" s="59">
        <v>21</v>
      </c>
      <c r="I36" s="79" t="s">
        <v>456</v>
      </c>
      <c r="J36" s="77">
        <v>0.91</v>
      </c>
    </row>
    <row r="37" spans="1:10" x14ac:dyDescent="0.15">
      <c r="A37" s="103"/>
      <c r="B37" s="108"/>
      <c r="C37" s="18" t="s">
        <v>95</v>
      </c>
      <c r="D37" s="18" t="s">
        <v>95</v>
      </c>
      <c r="E37" s="18" t="s">
        <v>96</v>
      </c>
      <c r="F37" s="104"/>
      <c r="G37" s="60">
        <v>6</v>
      </c>
      <c r="H37" s="59">
        <v>6</v>
      </c>
      <c r="I37" s="79" t="s">
        <v>394</v>
      </c>
      <c r="J37" s="77">
        <v>1</v>
      </c>
    </row>
    <row r="38" spans="1:10" x14ac:dyDescent="0.15">
      <c r="A38" s="103"/>
      <c r="B38" s="108"/>
      <c r="C38" s="18" t="s">
        <v>80</v>
      </c>
      <c r="D38" s="18" t="s">
        <v>80</v>
      </c>
      <c r="E38" s="35" t="s">
        <v>93</v>
      </c>
      <c r="F38" s="104"/>
      <c r="G38" s="60">
        <v>187</v>
      </c>
      <c r="H38" s="59">
        <v>187</v>
      </c>
      <c r="I38" s="79" t="s">
        <v>399</v>
      </c>
      <c r="J38" s="77">
        <v>0.77</v>
      </c>
    </row>
    <row r="39" spans="1:10" x14ac:dyDescent="0.15">
      <c r="A39" s="103"/>
      <c r="B39" s="108"/>
      <c r="C39" s="18" t="s">
        <v>81</v>
      </c>
      <c r="D39" s="18" t="s">
        <v>81</v>
      </c>
      <c r="E39" s="34" t="s">
        <v>395</v>
      </c>
      <c r="F39" s="104"/>
      <c r="G39" s="60">
        <v>394</v>
      </c>
      <c r="H39" s="59">
        <v>394</v>
      </c>
      <c r="I39" s="79" t="s">
        <v>398</v>
      </c>
      <c r="J39" s="77">
        <v>0.77</v>
      </c>
    </row>
    <row r="40" spans="1:10" x14ac:dyDescent="0.15">
      <c r="A40" s="103"/>
      <c r="B40" s="108"/>
      <c r="C40" s="18" t="s">
        <v>82</v>
      </c>
      <c r="D40" s="18" t="s">
        <v>82</v>
      </c>
      <c r="E40" s="34" t="s">
        <v>92</v>
      </c>
      <c r="F40" s="104"/>
      <c r="G40" s="60">
        <v>19</v>
      </c>
      <c r="H40" s="59">
        <v>19</v>
      </c>
      <c r="I40" s="79" t="s">
        <v>455</v>
      </c>
      <c r="J40" s="77">
        <v>0.57999999999999996</v>
      </c>
    </row>
    <row r="41" spans="1:10" ht="27" x14ac:dyDescent="0.15">
      <c r="A41" s="103"/>
      <c r="B41" s="108"/>
      <c r="C41" s="27" t="s">
        <v>83</v>
      </c>
      <c r="D41" s="18" t="s">
        <v>83</v>
      </c>
      <c r="E41" s="34" t="s">
        <v>311</v>
      </c>
      <c r="F41" s="104"/>
      <c r="G41" s="60">
        <v>30</v>
      </c>
      <c r="H41" s="59">
        <v>2582</v>
      </c>
      <c r="I41" s="79" t="s">
        <v>369</v>
      </c>
      <c r="J41" s="77">
        <v>0.7</v>
      </c>
    </row>
    <row r="42" spans="1:10" ht="27" x14ac:dyDescent="0.15">
      <c r="A42" s="103"/>
      <c r="B42" s="108"/>
      <c r="C42" s="27" t="s">
        <v>84</v>
      </c>
      <c r="D42" s="18" t="s">
        <v>84</v>
      </c>
      <c r="E42" s="34" t="s">
        <v>312</v>
      </c>
      <c r="F42" s="104"/>
      <c r="G42" s="60">
        <v>30</v>
      </c>
      <c r="H42" s="59">
        <v>9197</v>
      </c>
      <c r="I42" s="79" t="s">
        <v>369</v>
      </c>
      <c r="J42" s="77">
        <v>0.7</v>
      </c>
    </row>
    <row r="43" spans="1:10" x14ac:dyDescent="0.15">
      <c r="A43" s="103"/>
      <c r="B43" s="108"/>
      <c r="C43" s="68" t="s">
        <v>85</v>
      </c>
      <c r="D43" s="18" t="s">
        <v>85</v>
      </c>
      <c r="E43" s="34" t="s">
        <v>85</v>
      </c>
      <c r="F43" s="104"/>
      <c r="G43" s="60">
        <v>100</v>
      </c>
      <c r="H43" s="59">
        <v>724</v>
      </c>
      <c r="I43" s="79" t="s">
        <v>347</v>
      </c>
      <c r="J43" s="77">
        <v>0.02</v>
      </c>
    </row>
    <row r="44" spans="1:10" x14ac:dyDescent="0.15">
      <c r="A44" s="103"/>
      <c r="B44" s="108"/>
      <c r="C44" s="68" t="s">
        <v>86</v>
      </c>
      <c r="D44" s="18" t="s">
        <v>86</v>
      </c>
      <c r="E44" s="34" t="s">
        <v>91</v>
      </c>
      <c r="F44" s="104"/>
      <c r="G44" s="60">
        <v>500</v>
      </c>
      <c r="H44" s="59">
        <v>6900</v>
      </c>
      <c r="I44" s="79" t="s">
        <v>468</v>
      </c>
      <c r="J44" s="77">
        <v>0.47</v>
      </c>
    </row>
    <row r="45" spans="1:10" x14ac:dyDescent="0.15">
      <c r="A45" s="103"/>
      <c r="B45" s="108"/>
      <c r="C45" s="18" t="s">
        <v>87</v>
      </c>
      <c r="D45" s="18" t="s">
        <v>87</v>
      </c>
      <c r="E45" s="18" t="s">
        <v>87</v>
      </c>
      <c r="F45" s="104"/>
      <c r="G45" s="60">
        <v>100</v>
      </c>
      <c r="H45" s="59">
        <v>699</v>
      </c>
      <c r="I45" s="79" t="s">
        <v>346</v>
      </c>
      <c r="J45" s="77">
        <v>0.82</v>
      </c>
    </row>
    <row r="46" spans="1:10" x14ac:dyDescent="0.15">
      <c r="A46" s="103"/>
      <c r="B46" s="108"/>
      <c r="C46" s="18" t="s">
        <v>88</v>
      </c>
      <c r="D46" s="18" t="s">
        <v>88</v>
      </c>
      <c r="E46" s="18" t="s">
        <v>88</v>
      </c>
      <c r="F46" s="104"/>
      <c r="G46" s="60">
        <v>10</v>
      </c>
      <c r="H46" s="59">
        <v>45</v>
      </c>
      <c r="I46" s="79" t="s">
        <v>396</v>
      </c>
      <c r="J46" s="77">
        <v>0.8</v>
      </c>
    </row>
    <row r="47" spans="1:10" x14ac:dyDescent="0.15">
      <c r="A47" s="103"/>
      <c r="B47" s="108"/>
      <c r="C47" s="18" t="s">
        <v>89</v>
      </c>
      <c r="D47" s="18" t="s">
        <v>89</v>
      </c>
      <c r="E47" s="18" t="s">
        <v>89</v>
      </c>
      <c r="F47" s="104"/>
      <c r="G47" s="60">
        <v>10</v>
      </c>
      <c r="H47" s="59">
        <v>18</v>
      </c>
      <c r="I47" s="79" t="s">
        <v>393</v>
      </c>
      <c r="J47" s="77">
        <v>0.7</v>
      </c>
    </row>
    <row r="48" spans="1:10" x14ac:dyDescent="0.15">
      <c r="A48" s="103"/>
      <c r="B48" s="108"/>
      <c r="C48" s="27" t="s">
        <v>90</v>
      </c>
      <c r="D48" s="27" t="s">
        <v>90</v>
      </c>
      <c r="E48" s="27" t="s">
        <v>90</v>
      </c>
      <c r="F48" s="104"/>
      <c r="G48" s="88">
        <v>10</v>
      </c>
      <c r="H48" s="89">
        <v>35</v>
      </c>
      <c r="I48" s="79" t="s">
        <v>397</v>
      </c>
      <c r="J48" s="77">
        <v>0.9</v>
      </c>
    </row>
    <row r="49" spans="1:10" x14ac:dyDescent="0.15">
      <c r="A49" s="103"/>
      <c r="B49" s="108"/>
      <c r="C49" s="10" t="s">
        <v>402</v>
      </c>
      <c r="D49" s="10" t="s">
        <v>433</v>
      </c>
      <c r="E49" s="10" t="s">
        <v>434</v>
      </c>
      <c r="F49" s="104"/>
      <c r="G49" s="88"/>
      <c r="H49" s="89">
        <v>500</v>
      </c>
      <c r="I49" s="79"/>
      <c r="J49" s="77"/>
    </row>
    <row r="50" spans="1:10" x14ac:dyDescent="0.15">
      <c r="A50" s="103"/>
      <c r="B50" s="108"/>
      <c r="C50" s="10" t="s">
        <v>403</v>
      </c>
      <c r="D50" s="10" t="s">
        <v>403</v>
      </c>
      <c r="E50" s="18"/>
      <c r="F50" s="104"/>
      <c r="G50" s="88"/>
      <c r="H50" s="89">
        <v>6049</v>
      </c>
      <c r="I50" s="79"/>
      <c r="J50" s="77"/>
    </row>
    <row r="51" spans="1:10" x14ac:dyDescent="0.15">
      <c r="A51" s="103"/>
      <c r="B51" s="108"/>
      <c r="C51" s="10" t="s">
        <v>404</v>
      </c>
      <c r="D51" s="10" t="s">
        <v>404</v>
      </c>
      <c r="E51" s="18"/>
      <c r="F51" s="104"/>
      <c r="G51" s="88"/>
      <c r="H51" s="89">
        <v>3755</v>
      </c>
      <c r="I51" s="79"/>
      <c r="J51" s="77"/>
    </row>
    <row r="52" spans="1:10" x14ac:dyDescent="0.15">
      <c r="A52" s="103"/>
      <c r="B52" s="108"/>
      <c r="C52" s="10" t="s">
        <v>405</v>
      </c>
      <c r="D52" s="10" t="s">
        <v>405</v>
      </c>
      <c r="E52" s="18"/>
      <c r="F52" s="104"/>
      <c r="G52" s="88"/>
      <c r="H52" s="89">
        <v>280</v>
      </c>
      <c r="I52" s="79"/>
      <c r="J52" s="77"/>
    </row>
    <row r="53" spans="1:10" x14ac:dyDescent="0.15">
      <c r="A53" s="103"/>
      <c r="B53" s="108"/>
      <c r="C53" s="10" t="s">
        <v>406</v>
      </c>
      <c r="D53" s="10" t="s">
        <v>406</v>
      </c>
      <c r="E53" s="18"/>
      <c r="F53" s="104"/>
      <c r="G53" s="88"/>
      <c r="H53" s="89"/>
      <c r="I53" s="79"/>
      <c r="J53" s="77"/>
    </row>
    <row r="54" spans="1:10" x14ac:dyDescent="0.15">
      <c r="A54" s="103"/>
      <c r="B54" s="108"/>
      <c r="C54" s="10" t="s">
        <v>407</v>
      </c>
      <c r="D54" s="10" t="s">
        <v>407</v>
      </c>
      <c r="E54" s="18"/>
      <c r="F54" s="104"/>
      <c r="G54" s="88"/>
      <c r="H54" s="89"/>
      <c r="I54" s="79"/>
      <c r="J54" s="77"/>
    </row>
    <row r="55" spans="1:10" x14ac:dyDescent="0.15">
      <c r="A55" s="103"/>
      <c r="B55" s="108"/>
      <c r="C55" s="10" t="s">
        <v>408</v>
      </c>
      <c r="D55" s="10" t="s">
        <v>408</v>
      </c>
      <c r="E55" s="18"/>
      <c r="F55" s="104"/>
      <c r="G55" s="88"/>
      <c r="H55" s="89"/>
      <c r="I55" s="79"/>
      <c r="J55" s="77"/>
    </row>
    <row r="56" spans="1:10" x14ac:dyDescent="0.15">
      <c r="A56" s="103"/>
      <c r="B56" s="108"/>
      <c r="C56" s="10" t="s">
        <v>409</v>
      </c>
      <c r="D56" s="10" t="s">
        <v>409</v>
      </c>
      <c r="E56" s="18"/>
      <c r="F56" s="104"/>
      <c r="G56" s="88"/>
      <c r="H56" s="89"/>
      <c r="I56" s="79"/>
      <c r="J56" s="77"/>
    </row>
    <row r="57" spans="1:10" x14ac:dyDescent="0.15">
      <c r="A57" s="103"/>
      <c r="B57" s="108"/>
      <c r="C57" s="10" t="s">
        <v>410</v>
      </c>
      <c r="D57" s="10" t="s">
        <v>410</v>
      </c>
      <c r="E57" s="18"/>
      <c r="F57" s="104"/>
      <c r="G57" s="88"/>
      <c r="H57" s="89"/>
      <c r="I57" s="79"/>
      <c r="J57" s="77"/>
    </row>
    <row r="58" spans="1:10" x14ac:dyDescent="0.15">
      <c r="A58" s="103"/>
      <c r="B58" s="108"/>
      <c r="C58" s="10" t="s">
        <v>411</v>
      </c>
      <c r="D58" s="10" t="s">
        <v>411</v>
      </c>
      <c r="E58" s="18"/>
      <c r="F58" s="104"/>
      <c r="G58" s="88"/>
      <c r="H58" s="89"/>
      <c r="I58" s="79"/>
      <c r="J58" s="77"/>
    </row>
    <row r="59" spans="1:10" x14ac:dyDescent="0.15">
      <c r="A59" s="103"/>
      <c r="B59" s="108"/>
      <c r="C59" s="10" t="s">
        <v>412</v>
      </c>
      <c r="D59" s="10" t="s">
        <v>412</v>
      </c>
      <c r="E59" s="18"/>
      <c r="F59" s="104"/>
      <c r="G59" s="88"/>
      <c r="H59" s="89"/>
      <c r="I59" s="79"/>
      <c r="J59" s="77"/>
    </row>
    <row r="60" spans="1:10" x14ac:dyDescent="0.15">
      <c r="A60" s="103"/>
      <c r="B60" s="108"/>
      <c r="C60" s="10" t="s">
        <v>413</v>
      </c>
      <c r="D60" s="10" t="s">
        <v>413</v>
      </c>
      <c r="E60" s="18"/>
      <c r="F60" s="104"/>
      <c r="G60" s="88"/>
      <c r="H60" s="89"/>
      <c r="I60" s="79"/>
      <c r="J60" s="77"/>
    </row>
    <row r="61" spans="1:10" x14ac:dyDescent="0.15">
      <c r="A61" s="103"/>
      <c r="B61" s="108"/>
      <c r="C61" s="10" t="s">
        <v>414</v>
      </c>
      <c r="D61" s="10" t="s">
        <v>414</v>
      </c>
      <c r="E61" s="18"/>
      <c r="F61" s="104"/>
      <c r="G61" s="88"/>
      <c r="H61" s="89"/>
      <c r="I61" s="79"/>
      <c r="J61" s="77"/>
    </row>
    <row r="62" spans="1:10" x14ac:dyDescent="0.15">
      <c r="A62" s="103"/>
      <c r="B62" s="108"/>
      <c r="C62" s="10" t="s">
        <v>415</v>
      </c>
      <c r="D62" s="10" t="s">
        <v>415</v>
      </c>
      <c r="E62" s="18"/>
      <c r="F62" s="104"/>
      <c r="G62" s="88"/>
      <c r="H62" s="89"/>
      <c r="I62" s="79"/>
      <c r="J62" s="77"/>
    </row>
    <row r="63" spans="1:10" x14ac:dyDescent="0.15">
      <c r="A63" s="103"/>
      <c r="B63" s="108"/>
      <c r="C63" s="10" t="s">
        <v>416</v>
      </c>
      <c r="D63" s="10" t="s">
        <v>416</v>
      </c>
      <c r="E63" s="18"/>
      <c r="F63" s="104"/>
      <c r="G63" s="88"/>
      <c r="H63" s="89"/>
      <c r="I63" s="79"/>
      <c r="J63" s="77"/>
    </row>
    <row r="64" spans="1:10" x14ac:dyDescent="0.15">
      <c r="A64" s="103"/>
      <c r="B64" s="108"/>
      <c r="C64" s="10" t="s">
        <v>417</v>
      </c>
      <c r="D64" s="10" t="s">
        <v>417</v>
      </c>
      <c r="E64" s="18"/>
      <c r="F64" s="104"/>
      <c r="G64" s="88"/>
      <c r="H64" s="89"/>
      <c r="I64" s="79"/>
      <c r="J64" s="77"/>
    </row>
    <row r="65" spans="1:10" x14ac:dyDescent="0.15">
      <c r="A65" s="103"/>
      <c r="B65" s="108"/>
      <c r="C65" s="10" t="s">
        <v>418</v>
      </c>
      <c r="D65" s="10" t="s">
        <v>418</v>
      </c>
      <c r="E65" s="18"/>
      <c r="F65" s="104"/>
      <c r="G65" s="88"/>
      <c r="H65" s="89"/>
      <c r="I65" s="79"/>
      <c r="J65" s="77"/>
    </row>
    <row r="66" spans="1:10" x14ac:dyDescent="0.15">
      <c r="A66" s="103"/>
      <c r="B66" s="108"/>
      <c r="C66" s="10" t="s">
        <v>419</v>
      </c>
      <c r="D66" s="10" t="s">
        <v>419</v>
      </c>
      <c r="E66" s="18"/>
      <c r="F66" s="104"/>
      <c r="G66" s="88"/>
      <c r="H66" s="89"/>
      <c r="I66" s="79"/>
      <c r="J66" s="77"/>
    </row>
    <row r="67" spans="1:10" x14ac:dyDescent="0.15">
      <c r="A67" s="103"/>
      <c r="B67" s="108"/>
      <c r="C67" s="10" t="s">
        <v>420</v>
      </c>
      <c r="D67" s="10" t="s">
        <v>420</v>
      </c>
      <c r="E67" s="18"/>
      <c r="F67" s="104"/>
      <c r="G67" s="88"/>
      <c r="H67" s="89"/>
      <c r="I67" s="79"/>
      <c r="J67" s="77"/>
    </row>
    <row r="68" spans="1:10" x14ac:dyDescent="0.15">
      <c r="A68" s="103"/>
      <c r="B68" s="108"/>
      <c r="C68" s="10" t="s">
        <v>421</v>
      </c>
      <c r="D68" s="10" t="s">
        <v>421</v>
      </c>
      <c r="E68" s="18"/>
      <c r="F68" s="104"/>
      <c r="G68" s="88"/>
      <c r="H68" s="89"/>
      <c r="I68" s="79"/>
      <c r="J68" s="77"/>
    </row>
    <row r="69" spans="1:10" x14ac:dyDescent="0.15">
      <c r="A69" s="103"/>
      <c r="B69" s="108"/>
      <c r="C69" s="10" t="s">
        <v>422</v>
      </c>
      <c r="D69" s="10" t="s">
        <v>422</v>
      </c>
      <c r="E69" s="18"/>
      <c r="F69" s="104"/>
      <c r="G69" s="88"/>
      <c r="H69" s="89"/>
      <c r="I69" s="79"/>
      <c r="J69" s="77"/>
    </row>
    <row r="70" spans="1:10" x14ac:dyDescent="0.15">
      <c r="A70" s="103"/>
      <c r="B70" s="108"/>
      <c r="C70" s="10" t="s">
        <v>423</v>
      </c>
      <c r="D70" s="10" t="s">
        <v>423</v>
      </c>
      <c r="E70" s="18"/>
      <c r="F70" s="104"/>
      <c r="G70" s="88"/>
      <c r="H70" s="89"/>
      <c r="I70" s="79"/>
      <c r="J70" s="77"/>
    </row>
    <row r="71" spans="1:10" x14ac:dyDescent="0.15">
      <c r="A71" s="103"/>
      <c r="B71" s="108"/>
      <c r="C71" s="10" t="s">
        <v>424</v>
      </c>
      <c r="D71" s="10" t="s">
        <v>424</v>
      </c>
      <c r="E71" s="18"/>
      <c r="F71" s="104"/>
      <c r="G71" s="88"/>
      <c r="H71" s="89"/>
      <c r="I71" s="79"/>
      <c r="J71" s="77"/>
    </row>
    <row r="72" spans="1:10" x14ac:dyDescent="0.15">
      <c r="A72" s="103"/>
      <c r="B72" s="108"/>
      <c r="C72" s="10" t="s">
        <v>425</v>
      </c>
      <c r="D72" s="10" t="s">
        <v>425</v>
      </c>
      <c r="E72" s="18"/>
      <c r="F72" s="104"/>
      <c r="G72" s="88"/>
      <c r="H72" s="89"/>
      <c r="I72" s="79"/>
      <c r="J72" s="77"/>
    </row>
    <row r="73" spans="1:10" x14ac:dyDescent="0.15">
      <c r="A73" s="103"/>
      <c r="B73" s="108"/>
      <c r="C73" s="10" t="s">
        <v>426</v>
      </c>
      <c r="D73" s="10" t="s">
        <v>426</v>
      </c>
      <c r="E73" s="18"/>
      <c r="F73" s="104"/>
      <c r="G73" s="88"/>
      <c r="H73" s="89"/>
      <c r="I73" s="79"/>
      <c r="J73" s="77"/>
    </row>
    <row r="74" spans="1:10" x14ac:dyDescent="0.15">
      <c r="A74" s="103"/>
      <c r="B74" s="108"/>
      <c r="C74" s="10" t="s">
        <v>427</v>
      </c>
      <c r="D74" s="10" t="s">
        <v>427</v>
      </c>
      <c r="E74" s="18"/>
      <c r="F74" s="104"/>
      <c r="G74" s="88"/>
      <c r="H74" s="89"/>
      <c r="I74" s="79"/>
      <c r="J74" s="77"/>
    </row>
    <row r="75" spans="1:10" x14ac:dyDescent="0.15">
      <c r="A75" s="103"/>
      <c r="B75" s="108"/>
      <c r="C75" s="10" t="s">
        <v>428</v>
      </c>
      <c r="D75" s="10" t="s">
        <v>428</v>
      </c>
      <c r="E75" s="18"/>
      <c r="F75" s="104"/>
      <c r="G75" s="88"/>
      <c r="H75" s="89"/>
      <c r="I75" s="79"/>
      <c r="J75" s="77"/>
    </row>
    <row r="76" spans="1:10" x14ac:dyDescent="0.15">
      <c r="A76" s="103"/>
      <c r="B76" s="108"/>
      <c r="C76" s="10" t="s">
        <v>429</v>
      </c>
      <c r="D76" s="10" t="s">
        <v>429</v>
      </c>
      <c r="E76" s="18"/>
      <c r="F76" s="104"/>
      <c r="G76" s="88"/>
      <c r="H76" s="89"/>
      <c r="I76" s="79"/>
      <c r="J76" s="77"/>
    </row>
    <row r="77" spans="1:10" x14ac:dyDescent="0.15">
      <c r="A77" s="103"/>
      <c r="B77" s="108"/>
      <c r="C77" s="10" t="s">
        <v>430</v>
      </c>
      <c r="D77" s="10" t="s">
        <v>430</v>
      </c>
      <c r="E77" s="18"/>
      <c r="F77" s="104"/>
      <c r="G77" s="88"/>
      <c r="H77" s="89"/>
      <c r="I77" s="79"/>
      <c r="J77" s="77"/>
    </row>
    <row r="78" spans="1:10" x14ac:dyDescent="0.15">
      <c r="A78" s="103"/>
      <c r="B78" s="108"/>
      <c r="C78" s="10" t="s">
        <v>431</v>
      </c>
      <c r="D78" s="10" t="s">
        <v>431</v>
      </c>
      <c r="E78" s="18"/>
      <c r="F78" s="104"/>
      <c r="G78" s="88"/>
      <c r="H78" s="89"/>
      <c r="I78" s="79"/>
      <c r="J78" s="77"/>
    </row>
    <row r="79" spans="1:10" x14ac:dyDescent="0.15">
      <c r="A79" s="103"/>
      <c r="B79" s="108"/>
      <c r="C79" s="16" t="s">
        <v>432</v>
      </c>
      <c r="D79" s="16" t="s">
        <v>432</v>
      </c>
      <c r="E79" s="27"/>
      <c r="F79" s="104"/>
      <c r="G79" s="60"/>
      <c r="H79" s="59"/>
      <c r="I79" s="79"/>
      <c r="J79" s="77"/>
    </row>
  </sheetData>
  <mergeCells count="7">
    <mergeCell ref="A2:A79"/>
    <mergeCell ref="B2:B4"/>
    <mergeCell ref="B5:B29"/>
    <mergeCell ref="B30:B79"/>
    <mergeCell ref="F30:F79"/>
    <mergeCell ref="F5:F29"/>
    <mergeCell ref="F2:F4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C3" sqref="C3"/>
    </sheetView>
  </sheetViews>
  <sheetFormatPr defaultColWidth="9" defaultRowHeight="13.5" x14ac:dyDescent="0.15"/>
  <cols>
    <col min="1" max="1" width="10.625" style="20" customWidth="1"/>
    <col min="2" max="2" width="13.625" style="19" customWidth="1"/>
    <col min="3" max="3" width="15.875" style="23" customWidth="1"/>
    <col min="4" max="4" width="28.875" style="4" customWidth="1"/>
    <col min="5" max="5" width="25.125" style="4" customWidth="1"/>
    <col min="6" max="6" width="12.75" style="26" customWidth="1"/>
    <col min="7" max="10" width="10.625" style="37" customWidth="1"/>
    <col min="11" max="11" width="9.875" style="20" customWidth="1"/>
    <col min="12" max="12" width="10.125" style="20" customWidth="1"/>
    <col min="13" max="13" width="9.625" style="20" customWidth="1"/>
    <col min="14" max="16384" width="9" style="6"/>
  </cols>
  <sheetData>
    <row r="1" spans="1:13" s="61" customFormat="1" ht="27" x14ac:dyDescent="0.15">
      <c r="A1" s="8" t="s">
        <v>0</v>
      </c>
      <c r="B1" s="8" t="s">
        <v>1</v>
      </c>
      <c r="C1" s="21" t="s">
        <v>2</v>
      </c>
      <c r="D1" s="8" t="s">
        <v>3</v>
      </c>
      <c r="E1" s="8" t="s">
        <v>286</v>
      </c>
      <c r="F1" s="8" t="s">
        <v>299</v>
      </c>
      <c r="G1" s="8" t="s">
        <v>293</v>
      </c>
      <c r="H1" s="8" t="s">
        <v>300</v>
      </c>
      <c r="I1" s="8" t="s">
        <v>301</v>
      </c>
      <c r="J1" s="8" t="s">
        <v>302</v>
      </c>
      <c r="K1" s="8" t="s">
        <v>169</v>
      </c>
      <c r="L1" s="8" t="s">
        <v>170</v>
      </c>
      <c r="M1" s="8" t="s">
        <v>281</v>
      </c>
    </row>
    <row r="2" spans="1:13" s="41" customFormat="1" ht="81" x14ac:dyDescent="0.15">
      <c r="A2" s="103" t="s">
        <v>47</v>
      </c>
      <c r="B2" s="60" t="s">
        <v>157</v>
      </c>
      <c r="C2" s="60" t="s">
        <v>157</v>
      </c>
      <c r="D2" s="60" t="s">
        <v>171</v>
      </c>
      <c r="E2" s="60"/>
      <c r="F2" s="73" t="s">
        <v>261</v>
      </c>
      <c r="G2" s="60" t="s">
        <v>303</v>
      </c>
      <c r="H2" s="60" t="s">
        <v>304</v>
      </c>
      <c r="I2" s="78" t="s">
        <v>303</v>
      </c>
      <c r="J2" s="60" t="s">
        <v>304</v>
      </c>
      <c r="K2" s="40" t="s">
        <v>303</v>
      </c>
      <c r="L2" s="40" t="s">
        <v>305</v>
      </c>
      <c r="M2" s="40" t="s">
        <v>303</v>
      </c>
    </row>
    <row r="3" spans="1:13" x14ac:dyDescent="0.15">
      <c r="A3" s="103"/>
      <c r="B3" s="109" t="s">
        <v>172</v>
      </c>
      <c r="C3" s="22" t="s">
        <v>48</v>
      </c>
      <c r="D3" s="35"/>
      <c r="E3" s="35"/>
      <c r="F3" s="112" t="s">
        <v>262</v>
      </c>
      <c r="G3" s="62">
        <v>2000</v>
      </c>
      <c r="H3" s="62">
        <v>252113</v>
      </c>
      <c r="I3" s="82" t="s">
        <v>368</v>
      </c>
      <c r="J3" s="83">
        <v>0.8</v>
      </c>
      <c r="K3" s="40" t="s">
        <v>307</v>
      </c>
      <c r="L3" s="40" t="s">
        <v>308</v>
      </c>
      <c r="M3" s="40" t="s">
        <v>305</v>
      </c>
    </row>
    <row r="4" spans="1:13" x14ac:dyDescent="0.15">
      <c r="A4" s="103"/>
      <c r="B4" s="106"/>
      <c r="C4" s="22" t="s">
        <v>49</v>
      </c>
      <c r="D4" s="35"/>
      <c r="E4" s="35"/>
      <c r="F4" s="111"/>
      <c r="G4" s="63">
        <v>2000</v>
      </c>
      <c r="H4" s="63">
        <v>26594</v>
      </c>
      <c r="I4" s="82" t="s">
        <v>369</v>
      </c>
      <c r="J4" s="83">
        <v>0.7</v>
      </c>
      <c r="K4" s="40" t="s">
        <v>304</v>
      </c>
      <c r="L4" s="40" t="s">
        <v>309</v>
      </c>
      <c r="M4" s="40" t="s">
        <v>303</v>
      </c>
    </row>
    <row r="5" spans="1:13" ht="27" x14ac:dyDescent="0.15">
      <c r="A5" s="103"/>
      <c r="B5" s="106" t="s">
        <v>50</v>
      </c>
      <c r="C5" s="64" t="s">
        <v>97</v>
      </c>
      <c r="D5" s="34" t="s">
        <v>260</v>
      </c>
      <c r="E5" s="34" t="s">
        <v>225</v>
      </c>
      <c r="F5" s="110" t="s">
        <v>306</v>
      </c>
      <c r="G5" s="50">
        <v>200</v>
      </c>
      <c r="H5" s="50">
        <v>4064</v>
      </c>
      <c r="I5" s="79" t="s">
        <v>355</v>
      </c>
      <c r="J5" s="77">
        <v>0.7</v>
      </c>
      <c r="K5" s="57"/>
      <c r="L5" s="57"/>
      <c r="M5" s="42"/>
    </row>
    <row r="6" spans="1:13" x14ac:dyDescent="0.15">
      <c r="A6" s="103"/>
      <c r="B6" s="106"/>
      <c r="C6" s="64" t="s">
        <v>112</v>
      </c>
      <c r="D6" s="34" t="s">
        <v>310</v>
      </c>
      <c r="E6" s="34" t="s">
        <v>226</v>
      </c>
      <c r="F6" s="111"/>
      <c r="G6" s="50">
        <v>30</v>
      </c>
      <c r="H6" s="70">
        <v>56</v>
      </c>
      <c r="I6" s="78" t="s">
        <v>361</v>
      </c>
      <c r="J6" s="81">
        <v>0.8</v>
      </c>
      <c r="K6" s="57"/>
      <c r="L6" s="57"/>
      <c r="M6" s="42"/>
    </row>
    <row r="7" spans="1:13" x14ac:dyDescent="0.15">
      <c r="C7" s="93"/>
    </row>
    <row r="8" spans="1:13" x14ac:dyDescent="0.15">
      <c r="C8" s="93"/>
    </row>
    <row r="9" spans="1:13" x14ac:dyDescent="0.15">
      <c r="C9" s="93"/>
    </row>
    <row r="10" spans="1:13" x14ac:dyDescent="0.15">
      <c r="C10" s="93"/>
    </row>
  </sheetData>
  <mergeCells count="5">
    <mergeCell ref="B3:B4"/>
    <mergeCell ref="B5:B6"/>
    <mergeCell ref="A2:A6"/>
    <mergeCell ref="F5:F6"/>
    <mergeCell ref="F3:F4"/>
  </mergeCells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6"/>
  <sheetViews>
    <sheetView zoomScaleNormal="100" workbookViewId="0">
      <pane ySplit="1" topLeftCell="A5" activePane="bottomLeft" state="frozen"/>
      <selection pane="bottomLeft" activeCell="C14" sqref="C14"/>
    </sheetView>
  </sheetViews>
  <sheetFormatPr defaultColWidth="9" defaultRowHeight="13.5" x14ac:dyDescent="0.15"/>
  <cols>
    <col min="1" max="1" width="10" style="20" customWidth="1"/>
    <col min="2" max="2" width="14.375" style="19" customWidth="1"/>
    <col min="3" max="3" width="13.75" style="3" customWidth="1"/>
    <col min="4" max="4" width="51.875" style="4" customWidth="1"/>
    <col min="5" max="5" width="32.625" style="4" customWidth="1"/>
    <col min="6" max="6" width="11.375" style="5" customWidth="1"/>
    <col min="7" max="7" width="10.375" style="19" customWidth="1"/>
    <col min="8" max="9" width="9.875" style="19" customWidth="1"/>
    <col min="10" max="10" width="11.25" style="53" customWidth="1"/>
    <col min="11" max="11" width="9.5" style="19" customWidth="1"/>
    <col min="12" max="12" width="10.875" style="37" customWidth="1"/>
    <col min="13" max="13" width="11" style="37" customWidth="1"/>
    <col min="14" max="14" width="9.375" style="6" customWidth="1"/>
    <col min="15" max="16384" width="9" style="6"/>
  </cols>
  <sheetData>
    <row r="1" spans="1:14" s="39" customFormat="1" ht="27" x14ac:dyDescent="0.15">
      <c r="A1" s="38" t="s">
        <v>0</v>
      </c>
      <c r="B1" s="25" t="s">
        <v>1</v>
      </c>
      <c r="C1" s="21" t="s">
        <v>2</v>
      </c>
      <c r="D1" s="25" t="s">
        <v>3</v>
      </c>
      <c r="E1" s="25" t="s">
        <v>286</v>
      </c>
      <c r="F1" s="25" t="s">
        <v>283</v>
      </c>
      <c r="G1" s="25" t="s">
        <v>276</v>
      </c>
      <c r="H1" s="25" t="s">
        <v>279</v>
      </c>
      <c r="I1" s="25" t="s">
        <v>280</v>
      </c>
      <c r="J1" s="51" t="s">
        <v>284</v>
      </c>
      <c r="K1" s="25" t="s">
        <v>139</v>
      </c>
      <c r="L1" s="25" t="s">
        <v>163</v>
      </c>
      <c r="M1" s="25" t="s">
        <v>370</v>
      </c>
      <c r="N1" s="25" t="s">
        <v>371</v>
      </c>
    </row>
    <row r="2" spans="1:14" ht="43.15" customHeight="1" x14ac:dyDescent="0.15">
      <c r="A2" s="103" t="s">
        <v>70</v>
      </c>
      <c r="B2" s="106" t="s">
        <v>68</v>
      </c>
      <c r="C2" s="90" t="s">
        <v>339</v>
      </c>
      <c r="D2" s="35" t="s">
        <v>63</v>
      </c>
      <c r="E2" s="35" t="s">
        <v>67</v>
      </c>
      <c r="F2" s="72" t="s">
        <v>282</v>
      </c>
      <c r="G2" s="69">
        <v>200</v>
      </c>
      <c r="H2" s="69">
        <v>590</v>
      </c>
      <c r="I2" s="78">
        <v>460</v>
      </c>
      <c r="J2" s="52">
        <f>I2/H2</f>
        <v>0.77966101694915257</v>
      </c>
      <c r="K2" s="70">
        <v>1167</v>
      </c>
      <c r="L2" s="70">
        <v>10000</v>
      </c>
      <c r="M2" s="78" t="s">
        <v>377</v>
      </c>
      <c r="N2" s="86">
        <v>7.0000000000000007E-2</v>
      </c>
    </row>
    <row r="3" spans="1:14" ht="40.5" x14ac:dyDescent="0.15">
      <c r="A3" s="103"/>
      <c r="B3" s="106"/>
      <c r="C3" s="10" t="s">
        <v>51</v>
      </c>
      <c r="D3" s="34" t="s">
        <v>470</v>
      </c>
      <c r="E3" s="34" t="s">
        <v>471</v>
      </c>
      <c r="F3" s="72" t="s">
        <v>291</v>
      </c>
      <c r="G3" s="69">
        <v>2470</v>
      </c>
      <c r="H3" s="69">
        <v>3547</v>
      </c>
      <c r="I3" s="78" t="s">
        <v>375</v>
      </c>
      <c r="J3" s="52" t="s">
        <v>375</v>
      </c>
      <c r="K3" s="70">
        <v>4373</v>
      </c>
      <c r="L3" s="75">
        <v>10000</v>
      </c>
      <c r="M3" s="78" t="s">
        <v>376</v>
      </c>
      <c r="N3" s="86">
        <v>0.73</v>
      </c>
    </row>
    <row r="4" spans="1:14" ht="229.9" customHeight="1" x14ac:dyDescent="0.15">
      <c r="A4" s="103"/>
      <c r="B4" s="106"/>
      <c r="C4" s="10" t="s">
        <v>66</v>
      </c>
      <c r="D4" s="34" t="s">
        <v>288</v>
      </c>
      <c r="E4" s="35" t="s">
        <v>165</v>
      </c>
      <c r="F4" s="72" t="s">
        <v>290</v>
      </c>
      <c r="G4" s="69">
        <v>539</v>
      </c>
      <c r="H4" s="69">
        <v>6950</v>
      </c>
      <c r="I4" s="78" t="s">
        <v>373</v>
      </c>
      <c r="J4" s="54" t="s">
        <v>375</v>
      </c>
      <c r="K4" s="70">
        <v>1530</v>
      </c>
      <c r="L4" s="69">
        <v>10000</v>
      </c>
      <c r="M4" s="78" t="s">
        <v>374</v>
      </c>
      <c r="N4" s="86">
        <v>0.77</v>
      </c>
    </row>
    <row r="5" spans="1:14" x14ac:dyDescent="0.15">
      <c r="A5" s="103"/>
      <c r="B5" s="106"/>
      <c r="C5" s="10" t="s">
        <v>52</v>
      </c>
      <c r="D5" s="35" t="s">
        <v>64</v>
      </c>
      <c r="E5" s="35"/>
      <c r="F5" s="72" t="s">
        <v>277</v>
      </c>
      <c r="G5" s="69" t="s">
        <v>278</v>
      </c>
      <c r="H5" s="69">
        <v>1320</v>
      </c>
      <c r="I5" s="78" t="s">
        <v>378</v>
      </c>
      <c r="J5" s="54">
        <f t="shared" ref="J5:J6" si="0">I5/H5</f>
        <v>1</v>
      </c>
      <c r="K5" s="69" t="s">
        <v>278</v>
      </c>
      <c r="L5" s="69" t="s">
        <v>278</v>
      </c>
      <c r="M5" s="78" t="s">
        <v>278</v>
      </c>
      <c r="N5" s="78" t="s">
        <v>278</v>
      </c>
    </row>
    <row r="6" spans="1:14" x14ac:dyDescent="0.15">
      <c r="A6" s="103"/>
      <c r="B6" s="106"/>
      <c r="C6" s="10" t="s">
        <v>53</v>
      </c>
      <c r="D6" s="15" t="s">
        <v>65</v>
      </c>
      <c r="E6" s="35"/>
      <c r="F6" s="72" t="s">
        <v>277</v>
      </c>
      <c r="G6" s="69" t="s">
        <v>278</v>
      </c>
      <c r="H6" s="69">
        <v>371</v>
      </c>
      <c r="I6" s="78" t="s">
        <v>379</v>
      </c>
      <c r="J6" s="54">
        <f t="shared" si="0"/>
        <v>1</v>
      </c>
      <c r="K6" s="69" t="s">
        <v>278</v>
      </c>
      <c r="L6" s="69" t="s">
        <v>278</v>
      </c>
      <c r="M6" s="78" t="s">
        <v>278</v>
      </c>
      <c r="N6" s="78" t="s">
        <v>278</v>
      </c>
    </row>
    <row r="7" spans="1:14" ht="25.5" x14ac:dyDescent="0.15">
      <c r="A7" s="103"/>
      <c r="B7" s="113" t="s">
        <v>142</v>
      </c>
      <c r="C7" s="18" t="s">
        <v>143</v>
      </c>
      <c r="D7" s="36" t="s">
        <v>144</v>
      </c>
      <c r="E7" s="35" t="s">
        <v>140</v>
      </c>
      <c r="F7" s="71" t="s">
        <v>315</v>
      </c>
      <c r="G7" s="50" t="s">
        <v>278</v>
      </c>
      <c r="H7" s="50">
        <v>121</v>
      </c>
      <c r="I7" s="79" t="s">
        <v>380</v>
      </c>
      <c r="J7" s="77">
        <v>1</v>
      </c>
      <c r="K7" s="69" t="s">
        <v>278</v>
      </c>
      <c r="L7" s="69" t="s">
        <v>278</v>
      </c>
      <c r="M7" s="78" t="s">
        <v>278</v>
      </c>
      <c r="N7" s="78" t="s">
        <v>278</v>
      </c>
    </row>
    <row r="8" spans="1:14" ht="25.5" x14ac:dyDescent="0.15">
      <c r="A8" s="103"/>
      <c r="B8" s="114"/>
      <c r="C8" s="18" t="s">
        <v>141</v>
      </c>
      <c r="D8" s="36" t="s">
        <v>145</v>
      </c>
      <c r="E8" s="18" t="s">
        <v>141</v>
      </c>
      <c r="F8" s="71" t="s">
        <v>315</v>
      </c>
      <c r="G8" s="50" t="s">
        <v>285</v>
      </c>
      <c r="H8" s="50">
        <v>22</v>
      </c>
      <c r="I8" s="79" t="s">
        <v>380</v>
      </c>
      <c r="J8" s="77">
        <v>1</v>
      </c>
      <c r="K8" s="69" t="s">
        <v>278</v>
      </c>
      <c r="L8" s="69" t="s">
        <v>278</v>
      </c>
      <c r="M8" s="78" t="s">
        <v>278</v>
      </c>
      <c r="N8" s="78" t="s">
        <v>278</v>
      </c>
    </row>
    <row r="9" spans="1:14" ht="25.5" x14ac:dyDescent="0.15">
      <c r="A9" s="103"/>
      <c r="B9" s="114"/>
      <c r="C9" s="90" t="s">
        <v>146</v>
      </c>
      <c r="D9" s="91" t="s">
        <v>152</v>
      </c>
      <c r="E9" s="14" t="s">
        <v>162</v>
      </c>
      <c r="F9" s="71" t="s">
        <v>315</v>
      </c>
      <c r="G9" s="50" t="s">
        <v>287</v>
      </c>
      <c r="H9" s="50">
        <v>2314</v>
      </c>
      <c r="I9" s="79" t="s">
        <v>381</v>
      </c>
      <c r="J9" s="77">
        <v>1</v>
      </c>
      <c r="K9" s="69" t="s">
        <v>278</v>
      </c>
      <c r="L9" s="69" t="s">
        <v>278</v>
      </c>
      <c r="M9" s="78" t="s">
        <v>278</v>
      </c>
      <c r="N9" s="78" t="s">
        <v>278</v>
      </c>
    </row>
    <row r="10" spans="1:14" ht="25.5" x14ac:dyDescent="0.15">
      <c r="A10" s="103"/>
      <c r="B10" s="114"/>
      <c r="C10" s="18" t="s">
        <v>147</v>
      </c>
      <c r="D10" s="36" t="s">
        <v>148</v>
      </c>
      <c r="E10" s="18" t="s">
        <v>147</v>
      </c>
      <c r="F10" s="71" t="s">
        <v>316</v>
      </c>
      <c r="G10" s="50" t="s">
        <v>285</v>
      </c>
      <c r="H10" s="50">
        <v>367267</v>
      </c>
      <c r="I10" s="79" t="s">
        <v>380</v>
      </c>
      <c r="J10" s="77">
        <v>1</v>
      </c>
      <c r="K10" s="69" t="s">
        <v>278</v>
      </c>
      <c r="L10" s="69" t="s">
        <v>278</v>
      </c>
      <c r="M10" s="78" t="s">
        <v>278</v>
      </c>
      <c r="N10" s="78" t="s">
        <v>278</v>
      </c>
    </row>
    <row r="11" spans="1:14" ht="28.9" customHeight="1" x14ac:dyDescent="0.15">
      <c r="A11" s="103"/>
      <c r="B11" s="115" t="s">
        <v>69</v>
      </c>
      <c r="C11" s="18" t="s">
        <v>159</v>
      </c>
      <c r="D11" s="34" t="s">
        <v>153</v>
      </c>
      <c r="E11" s="34" t="s">
        <v>161</v>
      </c>
      <c r="F11" s="71" t="s">
        <v>315</v>
      </c>
      <c r="G11" s="50" t="s">
        <v>278</v>
      </c>
      <c r="H11" s="50">
        <v>2314</v>
      </c>
      <c r="I11" s="79" t="s">
        <v>380</v>
      </c>
      <c r="J11" s="77">
        <v>1</v>
      </c>
      <c r="K11" s="69" t="s">
        <v>278</v>
      </c>
      <c r="L11" s="69" t="s">
        <v>278</v>
      </c>
      <c r="M11" s="78" t="s">
        <v>278</v>
      </c>
      <c r="N11" s="78" t="s">
        <v>278</v>
      </c>
    </row>
    <row r="12" spans="1:14" ht="25.5" x14ac:dyDescent="0.15">
      <c r="A12" s="103"/>
      <c r="B12" s="115"/>
      <c r="C12" s="18" t="s">
        <v>150</v>
      </c>
      <c r="D12" s="34" t="s">
        <v>154</v>
      </c>
      <c r="E12" s="34" t="s">
        <v>160</v>
      </c>
      <c r="F12" s="71" t="s">
        <v>315</v>
      </c>
      <c r="G12" s="69" t="s">
        <v>278</v>
      </c>
      <c r="H12" s="69">
        <v>0</v>
      </c>
      <c r="I12" s="78">
        <v>0</v>
      </c>
      <c r="J12" s="77" t="s">
        <v>382</v>
      </c>
      <c r="K12" s="69" t="s">
        <v>278</v>
      </c>
      <c r="L12" s="69" t="s">
        <v>278</v>
      </c>
      <c r="M12" s="78" t="s">
        <v>278</v>
      </c>
      <c r="N12" s="78" t="s">
        <v>278</v>
      </c>
    </row>
    <row r="13" spans="1:14" ht="27" x14ac:dyDescent="0.15">
      <c r="A13" s="103"/>
      <c r="B13" s="115"/>
      <c r="C13" s="18" t="s">
        <v>151</v>
      </c>
      <c r="D13" s="34" t="s">
        <v>155</v>
      </c>
      <c r="E13" s="34" t="s">
        <v>158</v>
      </c>
      <c r="F13" s="71" t="s">
        <v>282</v>
      </c>
      <c r="G13" s="50">
        <v>206</v>
      </c>
      <c r="H13" s="50">
        <v>4735</v>
      </c>
      <c r="I13" s="79" t="s">
        <v>465</v>
      </c>
      <c r="J13" s="77">
        <v>0.5</v>
      </c>
      <c r="K13" s="74"/>
      <c r="L13" s="70"/>
      <c r="M13" s="85"/>
      <c r="N13" s="84"/>
    </row>
    <row r="14" spans="1:14" ht="40.5" x14ac:dyDescent="0.15">
      <c r="A14" s="103"/>
      <c r="B14" s="115"/>
      <c r="C14" s="90" t="s">
        <v>149</v>
      </c>
      <c r="D14" s="34" t="s">
        <v>156</v>
      </c>
      <c r="E14" s="34" t="s">
        <v>164</v>
      </c>
      <c r="F14" s="71" t="s">
        <v>282</v>
      </c>
      <c r="G14" s="69">
        <v>200</v>
      </c>
      <c r="H14" s="69">
        <v>6328</v>
      </c>
      <c r="I14" s="78" t="s">
        <v>464</v>
      </c>
      <c r="J14" s="77">
        <v>0.01</v>
      </c>
      <c r="K14" s="70"/>
      <c r="L14" s="70"/>
      <c r="M14" s="80"/>
      <c r="N14" s="84"/>
    </row>
    <row r="16" spans="1:14" x14ac:dyDescent="0.15">
      <c r="D16" s="4" t="s">
        <v>335</v>
      </c>
    </row>
  </sheetData>
  <mergeCells count="4">
    <mergeCell ref="A2:A14"/>
    <mergeCell ref="B2:B6"/>
    <mergeCell ref="B7:B10"/>
    <mergeCell ref="B11:B14"/>
  </mergeCells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"/>
  <sheetViews>
    <sheetView tabSelected="1" topLeftCell="C1" workbookViewId="0">
      <selection activeCell="I2" sqref="I2"/>
    </sheetView>
  </sheetViews>
  <sheetFormatPr defaultColWidth="9" defaultRowHeight="13.5" x14ac:dyDescent="0.15"/>
  <cols>
    <col min="1" max="1" width="10.625" style="20" customWidth="1"/>
    <col min="2" max="2" width="13.625" style="19" customWidth="1"/>
    <col min="3" max="3" width="17.625" style="3" customWidth="1"/>
    <col min="4" max="4" width="22.75" style="4" customWidth="1"/>
    <col min="5" max="5" width="24.75" style="4" customWidth="1"/>
    <col min="6" max="6" width="14" style="5" customWidth="1"/>
    <col min="7" max="10" width="9.625" style="19" customWidth="1"/>
    <col min="11" max="12" width="9.875" style="20" customWidth="1"/>
    <col min="13" max="13" width="10" style="20" customWidth="1"/>
    <col min="14" max="14" width="9.75" style="20" customWidth="1"/>
    <col min="15" max="16384" width="9" style="6"/>
  </cols>
  <sheetData>
    <row r="1" spans="1:14" s="61" customFormat="1" ht="27" x14ac:dyDescent="0.15">
      <c r="A1" s="8" t="s">
        <v>0</v>
      </c>
      <c r="B1" s="8" t="s">
        <v>1</v>
      </c>
      <c r="C1" s="9" t="s">
        <v>2</v>
      </c>
      <c r="D1" s="8" t="s">
        <v>168</v>
      </c>
      <c r="E1" s="8" t="s">
        <v>289</v>
      </c>
      <c r="F1" s="8" t="s">
        <v>297</v>
      </c>
      <c r="G1" s="8" t="s">
        <v>293</v>
      </c>
      <c r="H1" s="8" t="s">
        <v>294</v>
      </c>
      <c r="I1" s="8" t="s">
        <v>296</v>
      </c>
      <c r="J1" s="8" t="s">
        <v>298</v>
      </c>
      <c r="K1" s="8" t="s">
        <v>169</v>
      </c>
      <c r="L1" s="8" t="s">
        <v>385</v>
      </c>
      <c r="M1" s="8" t="s">
        <v>372</v>
      </c>
      <c r="N1" s="8" t="s">
        <v>281</v>
      </c>
    </row>
    <row r="2" spans="1:14" ht="54" x14ac:dyDescent="0.15">
      <c r="A2" s="103" t="s">
        <v>54</v>
      </c>
      <c r="B2" s="109" t="s">
        <v>71</v>
      </c>
      <c r="C2" s="10" t="s">
        <v>55</v>
      </c>
      <c r="D2" s="35" t="s">
        <v>56</v>
      </c>
      <c r="E2" s="35" t="s">
        <v>166</v>
      </c>
      <c r="F2" s="31" t="s">
        <v>290</v>
      </c>
      <c r="G2" s="58">
        <v>110</v>
      </c>
      <c r="H2" s="58">
        <v>0</v>
      </c>
      <c r="I2" s="96" t="s">
        <v>472</v>
      </c>
      <c r="J2" s="97">
        <v>0.33</v>
      </c>
      <c r="K2" s="57">
        <v>1179</v>
      </c>
      <c r="L2" s="76">
        <v>235</v>
      </c>
      <c r="M2" s="94" t="s">
        <v>473</v>
      </c>
      <c r="N2" s="95">
        <v>0.44</v>
      </c>
    </row>
    <row r="3" spans="1:14" ht="54" x14ac:dyDescent="0.15">
      <c r="A3" s="103"/>
      <c r="B3" s="106"/>
      <c r="C3" s="10" t="s">
        <v>57</v>
      </c>
      <c r="D3" s="35" t="s">
        <v>58</v>
      </c>
      <c r="E3" s="35" t="s">
        <v>167</v>
      </c>
      <c r="F3" s="31" t="s">
        <v>290</v>
      </c>
      <c r="G3" s="58">
        <v>515</v>
      </c>
      <c r="H3" s="92">
        <v>92354</v>
      </c>
      <c r="I3" s="92" t="s">
        <v>467</v>
      </c>
      <c r="J3" s="81">
        <v>0.61</v>
      </c>
      <c r="K3" s="57">
        <v>1179</v>
      </c>
      <c r="L3" s="76">
        <v>235</v>
      </c>
      <c r="M3" s="40" t="s">
        <v>466</v>
      </c>
      <c r="N3" s="43">
        <v>0.71</v>
      </c>
    </row>
  </sheetData>
  <mergeCells count="2">
    <mergeCell ref="A2:A3"/>
    <mergeCell ref="B2:B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现象</vt:lpstr>
      <vt:lpstr>位置</vt:lpstr>
      <vt:lpstr>情感</vt:lpstr>
      <vt:lpstr>用户</vt:lpstr>
      <vt:lpstr>竞对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</dc:creator>
  <cp:lastModifiedBy>missz</cp:lastModifiedBy>
  <dcterms:created xsi:type="dcterms:W3CDTF">2006-09-16T00:00:00Z</dcterms:created>
  <dcterms:modified xsi:type="dcterms:W3CDTF">2019-08-27T01:36:44Z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