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CDC\Metadata_Files_Per_Quarter\Metadata_2019Q4\Templates\"/>
    </mc:Choice>
  </mc:AlternateContent>
  <xr:revisionPtr revIDLastSave="0" documentId="13_ncr:1_{EFB559CF-6DE1-404D-9D79-AAFBEDCB79F8}" xr6:coauthVersionLast="41" xr6:coauthVersionMax="41" xr10:uidLastSave="{00000000-0000-0000-0000-000000000000}"/>
  <bookViews>
    <workbookView xWindow="22035" yWindow="720" windowWidth="14400" windowHeight="10755" firstSheet="1" activeTab="2" xr2:uid="{3D588EC9-765D-4173-A5A5-D042253E74FB}"/>
  </bookViews>
  <sheets>
    <sheet name="Metadata" sheetId="2" r:id="rId1"/>
    <sheet name="Controlled Values" sheetId="4" r:id="rId2"/>
    <sheet name="Projects_CV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6" i="5" l="1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I2" i="5"/>
  <c r="J2" i="5"/>
</calcChain>
</file>

<file path=xl/sharedStrings.xml><?xml version="1.0" encoding="utf-8"?>
<sst xmlns="http://schemas.openxmlformats.org/spreadsheetml/2006/main" count="569" uniqueCount="303">
  <si>
    <t>Element</t>
  </si>
  <si>
    <t>Description</t>
  </si>
  <si>
    <t>Title of data set:</t>
  </si>
  <si>
    <t>Author(s):</t>
  </si>
  <si>
    <t>The person(s) responsible for the creation of the data, usually equivalent to the first or last author of a scientific paper</t>
  </si>
  <si>
    <t>Author(s) ORCID:</t>
  </si>
  <si>
    <t>The ORCID identifier for the data author</t>
  </si>
  <si>
    <t>Data contributors + roles:</t>
  </si>
  <si>
    <t>List of individuals who contributed to the creation of the data set. Should also include ORCID IDs</t>
  </si>
  <si>
    <t>Contact:</t>
  </si>
  <si>
    <t>The person who should be contacted in the event of questions or issues</t>
  </si>
  <si>
    <t>Contact information:</t>
  </si>
  <si>
    <t>usually an email</t>
  </si>
  <si>
    <t>Data set description</t>
  </si>
  <si>
    <t>Free text describing the content of the data set and any other relevant information. Equivalent to the abstract in a scientific paper.</t>
  </si>
  <si>
    <t>Data repository</t>
  </si>
  <si>
    <t>Publisher of the data, i.e., the data repository that is hosting the data</t>
  </si>
  <si>
    <t>Data set ID</t>
  </si>
  <si>
    <t>Alternate ID</t>
  </si>
  <si>
    <t>Other identifiers that may have been assigned to the data set, e.g., a DOI may be assigned after a data set is published</t>
  </si>
  <si>
    <t>Full data set citation:</t>
  </si>
  <si>
    <t>Consortium or Project</t>
  </si>
  <si>
    <t>If the repository hosts data from multiple projects, this field connotes the project under which the data were collected.</t>
  </si>
  <si>
    <t>Consortium/Project RRID</t>
  </si>
  <si>
    <t>The Research Resource Identifier for the consortium or project</t>
  </si>
  <si>
    <t>Keywords:</t>
  </si>
  <si>
    <t>A list of key words that describe the data</t>
  </si>
  <si>
    <t>Data license:</t>
  </si>
  <si>
    <t>The license under which the data are released</t>
  </si>
  <si>
    <t>Study organism</t>
  </si>
  <si>
    <t>The organism (s) from which the data were acquired</t>
  </si>
  <si>
    <t>Condition studied</t>
  </si>
  <si>
    <t>Sex of subjects</t>
  </si>
  <si>
    <t>Age of subjects categorical</t>
  </si>
  <si>
    <t>General age category for subjects studied, .e.g, adult, juvenile</t>
  </si>
  <si>
    <t>Age of subjects numerical</t>
  </si>
  <si>
    <t>Age or age range of subjects</t>
  </si>
  <si>
    <t>Protocol type</t>
  </si>
  <si>
    <t>Experimental technique(s) used to collect data</t>
  </si>
  <si>
    <t>Protocol ID</t>
  </si>
  <si>
    <t>DOI of protocol in protocols.io</t>
  </si>
  <si>
    <t>[project code]</t>
  </si>
  <si>
    <t>A descriptive title for the data set equivalent to the title of a scientific paper, useful for a landing page.</t>
  </si>
  <si>
    <t>Sex of subjects included in study design (even if all data is not yet collected) e.g., male, female, male and female</t>
  </si>
  <si>
    <t>Controlled Vocabulary Values</t>
  </si>
  <si>
    <t>This sheet provides the allowed values for some of the columns.</t>
  </si>
  <si>
    <t>Species</t>
  </si>
  <si>
    <t>human</t>
  </si>
  <si>
    <t>marmoset</t>
  </si>
  <si>
    <t>mouse</t>
  </si>
  <si>
    <t>Modality</t>
  </si>
  <si>
    <t>Technique</t>
  </si>
  <si>
    <t>cell morphology</t>
  </si>
  <si>
    <t>Drop-seq</t>
  </si>
  <si>
    <t>connectivity</t>
  </si>
  <si>
    <t>DIVA-seq</t>
  </si>
  <si>
    <t>epigenomics</t>
  </si>
  <si>
    <t>10x Chromium 3' v2 sequencing</t>
  </si>
  <si>
    <t>multimodal</t>
  </si>
  <si>
    <t>10x Chromium 3' v3 sequencing</t>
  </si>
  <si>
    <t>population imaging</t>
  </si>
  <si>
    <t>SMART-seq v4</t>
  </si>
  <si>
    <t>spatial transcriptomics</t>
  </si>
  <si>
    <t>Split-seq</t>
  </si>
  <si>
    <t>transcriptomics</t>
  </si>
  <si>
    <t>STPT</t>
  </si>
  <si>
    <t>anterograde tracing</t>
  </si>
  <si>
    <t>retrograde transsynaptic tracing</t>
  </si>
  <si>
    <t>retrograde tracing</t>
  </si>
  <si>
    <t>TRIO tracing</t>
  </si>
  <si>
    <t>fMOST</t>
  </si>
  <si>
    <t>MouseLight</t>
  </si>
  <si>
    <t>OLST</t>
  </si>
  <si>
    <t>ATAC-seq</t>
  </si>
  <si>
    <t>mC-seq2</t>
  </si>
  <si>
    <t>MORF genetic sparse labeling</t>
  </si>
  <si>
    <t>smFISH</t>
  </si>
  <si>
    <t>DARTFISH</t>
  </si>
  <si>
    <t>MERFISH</t>
  </si>
  <si>
    <t>PATCH-Seq</t>
  </si>
  <si>
    <t>TBD</t>
  </si>
  <si>
    <t>Organization</t>
  </si>
  <si>
    <t>Allen Institute for Brain Science</t>
  </si>
  <si>
    <t>Baylor College of Medicine</t>
  </si>
  <si>
    <t>Boston University</t>
  </si>
  <si>
    <t>Broad Institute</t>
  </si>
  <si>
    <t>California Institute of Technology</t>
  </si>
  <si>
    <t>Carnegie Mellon University</t>
  </si>
  <si>
    <t>Cold Spring Harbor Laboratory</t>
  </si>
  <si>
    <t>George Mason University</t>
  </si>
  <si>
    <t>Harvard Medical School</t>
  </si>
  <si>
    <t>Harvard University</t>
  </si>
  <si>
    <t>Huazhong University of Science and Technology</t>
  </si>
  <si>
    <t>Icahn School of Medicine at Mount Sinai</t>
  </si>
  <si>
    <t>Johns Hopkins University</t>
  </si>
  <si>
    <t>Karolinska Institute</t>
  </si>
  <si>
    <t>Massachusetts Institute of Technology</t>
  </si>
  <si>
    <t>Pittsburgh Supercomputing Center</t>
  </si>
  <si>
    <t>Princeton University</t>
  </si>
  <si>
    <t>Salk Institute for Biological Studies</t>
  </si>
  <si>
    <t>Sanford Burnham Prebys Medical Discovery Institute</t>
  </si>
  <si>
    <t>The Hebrew University of Jerusalem</t>
  </si>
  <si>
    <t>The Rockefeller University</t>
  </si>
  <si>
    <t>University of California Berkeley</t>
  </si>
  <si>
    <t>University of California Los Angeles</t>
  </si>
  <si>
    <t>University of California San Diego</t>
  </si>
  <si>
    <t>University of California San Francisco</t>
  </si>
  <si>
    <t>University of California Santa Cruz</t>
  </si>
  <si>
    <t>University of Florence</t>
  </si>
  <si>
    <t>University of Maryland</t>
  </si>
  <si>
    <t>University of Pennsylvania</t>
  </si>
  <si>
    <t>University of Pittsburgh</t>
  </si>
  <si>
    <t>University of Science and Technology of China</t>
  </si>
  <si>
    <t>University of Southern California</t>
  </si>
  <si>
    <t>University of Szeged</t>
  </si>
  <si>
    <t>University of Tuebingen</t>
  </si>
  <si>
    <t>Vrije University Amsterdam</t>
  </si>
  <si>
    <t>Weill Cornell Medical College</t>
  </si>
  <si>
    <t>Grant Number</t>
  </si>
  <si>
    <t>1-R24-MH114788-01</t>
  </si>
  <si>
    <t>1-R24-MH114793-01</t>
  </si>
  <si>
    <t>1-U01-MH114812-01</t>
  </si>
  <si>
    <t>1-U01-MH114819-01</t>
  </si>
  <si>
    <t>1-U01-MH114824-01</t>
  </si>
  <si>
    <t>1-U01-MH114825-01</t>
  </si>
  <si>
    <t>1-U01-MH114829-01</t>
  </si>
  <si>
    <t>1-U19-MH114821-01</t>
  </si>
  <si>
    <t>1-U19-MH114830-01</t>
  </si>
  <si>
    <t>1-U19-MH114831-01</t>
  </si>
  <si>
    <t>1-U24-MH114827-01</t>
  </si>
  <si>
    <t xml:space="preserve">1-U01-MH117072-01 </t>
  </si>
  <si>
    <t>1-U01-MH117023-01</t>
  </si>
  <si>
    <t>1-U01-MH117079-01</t>
  </si>
  <si>
    <t>1-U01-MH114828-01A1</t>
  </si>
  <si>
    <t>1-U01-MH116990-01</t>
  </si>
  <si>
    <t>Source of Values:</t>
  </si>
  <si>
    <t>Mike Hawrylycz</t>
  </si>
  <si>
    <t>Carol Thompson update 10/11/18</t>
  </si>
  <si>
    <t>Carol Thompson update 2/26/2019</t>
  </si>
  <si>
    <t>Carol Thompson update 6/7/2019</t>
  </si>
  <si>
    <t xml:space="preserve">Allen Institute </t>
  </si>
  <si>
    <t>Carol Thompson update 9/6/2019</t>
  </si>
  <si>
    <t>Project CV</t>
  </si>
  <si>
    <t>species.name</t>
  </si>
  <si>
    <t>grant.name</t>
  </si>
  <si>
    <t>investigator.name</t>
  </si>
  <si>
    <t>modality.name</t>
  </si>
  <si>
    <t>technique.name</t>
  </si>
  <si>
    <t>protocol.name</t>
  </si>
  <si>
    <t>archive_uri</t>
  </si>
  <si>
    <t>dong_antero</t>
  </si>
  <si>
    <t>U01 Dong</t>
  </si>
  <si>
    <t>Hong-Wei Dong</t>
  </si>
  <si>
    <t>cre-dependent anterograde tracing</t>
  </si>
  <si>
    <t>http://doi.org/10.17504/protocols.io.4xjgxkn</t>
  </si>
  <si>
    <t>ftp://download.brainimagelibrary.org:8811/biccn/dong/anterograde/triple/</t>
  </si>
  <si>
    <t>dong_retro_quad</t>
  </si>
  <si>
    <t>http://doi.org/10.17504/protocols.io.4xpgxmn</t>
  </si>
  <si>
    <t>ftp://download.brainimagelibrary.org:8811/biccn/dong/retrograde/quad/</t>
  </si>
  <si>
    <t>dong_retro_triple</t>
  </si>
  <si>
    <t>ftp://download.brainimagelibrary.org:8811/biccn/dong/retrograde/triple/</t>
  </si>
  <si>
    <t>dong_trio</t>
  </si>
  <si>
    <t>http://doi.org/10.17504/protocols.io.4xsgxne</t>
  </si>
  <si>
    <t>ftp://download.brainimagelibrary.org:8811/biccn/dong/trio/</t>
  </si>
  <si>
    <t>ecker_trio</t>
  </si>
  <si>
    <t>U19 Ecker</t>
  </si>
  <si>
    <t>ftp://download.brainimagelibrary.org:8811/biccn/cemba/dong/TRIO/</t>
  </si>
  <si>
    <t>ecker_sn_ATACseq</t>
  </si>
  <si>
    <t>Bing Ren</t>
  </si>
  <si>
    <t>http://doi.org/10.17504/protocols.io.pjudknw</t>
  </si>
  <si>
    <t>http://data.nemoarchive.org/biccn/grant/cemba/ecker/chromatin/</t>
  </si>
  <si>
    <t>ecker_sn_mCseq</t>
  </si>
  <si>
    <t>Joseph Ecker</t>
  </si>
  <si>
    <t>http://doi.org/10.17504/protocols.io.pjvdkn6</t>
  </si>
  <si>
    <t>http://data.nemoarchive.org/biccn/grant/cemba/ecker/methylation/</t>
  </si>
  <si>
    <t>ecker_sn_mCseq_retro</t>
  </si>
  <si>
    <t>Joseph Ecker; Edward Callaway</t>
  </si>
  <si>
    <t>epigenomics; connectivity</t>
  </si>
  <si>
    <t>mC-seq2;retrograde tracing</t>
  </si>
  <si>
    <t>http://data.nemoarchive.org/biccn/grant/cemba/callaway/projection/</t>
  </si>
  <si>
    <t>feng_sn_dropseq</t>
  </si>
  <si>
    <t>U01 Feng</t>
  </si>
  <si>
    <t>Guoping Feng; Steven McCarroll</t>
  </si>
  <si>
    <t>http://mccarrolllab.org/dropseq/</t>
  </si>
  <si>
    <t>http://data.nemoarchive.org/biccn/grant/feng/feng/transcriptome/scell/</t>
  </si>
  <si>
    <t>feng_fish</t>
  </si>
  <si>
    <t>huang_antero</t>
  </si>
  <si>
    <t>U19 Huang</t>
  </si>
  <si>
    <t>ftp://download.brainimagelibrary.org:8811/biccn/huang/dong/anterograde/triple/</t>
  </si>
  <si>
    <t>huang_retro</t>
  </si>
  <si>
    <t>ftp://download.brainimagelibrary.org:8811/biccn/huang/dong/retrograde/quad/</t>
  </si>
  <si>
    <t>huang_sn_10xv2</t>
  </si>
  <si>
    <t>Aviv Regev; Evan Macosko</t>
  </si>
  <si>
    <t>http://doi.org/10.17504/protocols.io.md2c28e</t>
  </si>
  <si>
    <t>http://data.nemoarchive.org/biccn/lab/regev/transcriptome/sncell/, http://data.nemoarchive.org/biccn/lab/macosko/transcriptome/sncell/</t>
  </si>
  <si>
    <t>huang_sn_10xv3</t>
  </si>
  <si>
    <t>huang_stpt_conn</t>
  </si>
  <si>
    <t>Z. Josh Huang</t>
  </si>
  <si>
    <t>http://doi.org/10.17504/protocols.io.sqcedsw</t>
  </si>
  <si>
    <t>ftp://download.brainimagelibrary.org:8811/biccn/huang/connectivity/anterograde/</t>
  </si>
  <si>
    <t>huang_stpt_count</t>
  </si>
  <si>
    <t>ftp://download.brainimagelibrary.org:8811/biccn/huang/cellcounting/</t>
  </si>
  <si>
    <t>huang_pn_sn_10xv2</t>
  </si>
  <si>
    <t>Paula Arlotta; Aviv Regev</t>
  </si>
  <si>
    <t>huang_sc_DIVAseq</t>
  </si>
  <si>
    <t>kriegstein_sc_10x</t>
  </si>
  <si>
    <t>U01 Kriegstein</t>
  </si>
  <si>
    <t>Arnold Kriegstein</t>
  </si>
  <si>
    <t>https://cells.ucsc.edu/cortex-dev/protocol.pdf</t>
  </si>
  <si>
    <t>http://data.nemoarchive.org/biccn/grant/devhu/kriegstein/transcriptome/scell/</t>
  </si>
  <si>
    <t>kriegstein_sc_ATACseq</t>
  </si>
  <si>
    <t>Tomasz Nowakowski</t>
  </si>
  <si>
    <t>https://assets.ctfassets.net/an68im79xiti/615GcV6E7TzuqXKqMjPBtP/9badb815aacebe97a6ac5ecf9d86154b/CG000168_ChromiumSingleCellATAC_ReagentKits_UserGuide_RevB.pdf</t>
  </si>
  <si>
    <t>kriegstein_sn_10x</t>
  </si>
  <si>
    <t>http://data.nemoarchive.org/biccn/grant/devhu/kriegstein/transcriptome/sncell/</t>
  </si>
  <si>
    <t>lein_sn_10xv2</t>
  </si>
  <si>
    <t>U01 Lein</t>
  </si>
  <si>
    <t>Sten Linnarson</t>
  </si>
  <si>
    <t>https://doi.org/10.17504/protocols.io.y6rfzd6,https://doi.org/10.17504/protocols.io.nx3dfqn,https://dx.doi.org/10.17504/protocols.io.7aehibe</t>
  </si>
  <si>
    <t>lein_sn_10xv3</t>
  </si>
  <si>
    <t>lein_sn_SSv4</t>
  </si>
  <si>
    <t>Ed Lein</t>
  </si>
  <si>
    <t>https://doi.org/10.17504/protocols.io.ztqf6mw, https://dx.doi.org/10.17504/protocols.io.7aehibe, http://dx.doi.org/10.17504/protocols.io.63rhgm6,https://dx.doi.org/10.17504/protocols.io.7d6hi9e, https://dx.doi.org/10.17504/protocols.io.7d5hi86</t>
  </si>
  <si>
    <t>osten_stpt</t>
  </si>
  <si>
    <t>U01 Osten</t>
  </si>
  <si>
    <t>Pavel Osten</t>
  </si>
  <si>
    <t>http://doi.org/10.17504/protocols.io.smvec66</t>
  </si>
  <si>
    <t>ftp://download.brainimagelibrary.org:8811/biccn/osten/cellcounting/</t>
  </si>
  <si>
    <t>yang_MORF_confocal</t>
  </si>
  <si>
    <t>U01 Yang</t>
  </si>
  <si>
    <t>X. William Yang</t>
  </si>
  <si>
    <t>ftp://download.brainimagelibrary.org:8811/biccn/yang/morf/confocal/</t>
  </si>
  <si>
    <t>yang_MORF_cells</t>
  </si>
  <si>
    <t>ftp://download.brainimagelibrary.org:8811/e2/cd/e2cd40a786686840/D2M309-1_Lvl1_Stitched/; ftp://download.brainimagelibrary.org:8811/ae/e5/aee5f45f9a3d7cba/D2M312-1_Lvl1_Stitched/</t>
  </si>
  <si>
    <t>zeng_anderson_sc_10xv2</t>
  </si>
  <si>
    <t>U19 Zeng</t>
  </si>
  <si>
    <t>David Anderson</t>
  </si>
  <si>
    <t>http://data.nemoarchive.org/biccn/grant/zeng/anderson/transcriptomics/scell/10X/</t>
  </si>
  <si>
    <t>zeng_expr_char</t>
  </si>
  <si>
    <t>Hongkui Zeng</t>
  </si>
  <si>
    <t>http://help.brain-map.org/download/attachments/8323525/Mouse_Common_Coordinate_Framework.pdf</t>
  </si>
  <si>
    <t>ftp://download.brainimagelibrary.org:8811/biccn/zeng/expressioncharacterization/STPT/</t>
  </si>
  <si>
    <t>zeng_fmost</t>
  </si>
  <si>
    <t>Hongkui Zeng; Qingming Luo</t>
  </si>
  <si>
    <t>http://doi.org/10.17504/protocols.io.ssgeebw</t>
  </si>
  <si>
    <t>ftp://download.brainimagelibrary.org:8811/biccn/zeng/luo/fMOST/</t>
  </si>
  <si>
    <t>zeng_fmost_cells</t>
  </si>
  <si>
    <t>ftp://download.brainimagelibrary.org:8811/b4/d4/b4d4211078a67217/</t>
  </si>
  <si>
    <t>zeng_retro</t>
  </si>
  <si>
    <t>http://help.brain-map.org/display/mouseconnectivity/Documentation</t>
  </si>
  <si>
    <t>ftp://download.brainimagelibrary.org:8811/biccn/zeng/retrograde/transsynaptic/</t>
  </si>
  <si>
    <t>zeng_sc_10xv2</t>
  </si>
  <si>
    <t>http://doi.org/10.17504/protocols.io.ynxfvfn</t>
  </si>
  <si>
    <t>http://data.nemoarchive.org/biccn/lab/zeng/transcriptome/scell/10X/</t>
  </si>
  <si>
    <t>zeng_sc_10xv3</t>
  </si>
  <si>
    <t>http://data.nemoarchive.org/biccn/assay/transcriptome/zeng/scell/10X/raw/MOp_v3/</t>
  </si>
  <si>
    <t>zeng_sc_SSv4</t>
  </si>
  <si>
    <t>https://dx.doi.org/10.17504/protocols.io.7dwhi7e,https://dx.doi.org/10.17504/protocols.io.63rhgm6, https://dx.doi.org/10.17504/protocols.io.7d6hi9e,https://dx.doi.org/10.17504/protocols.io.7d5hi86</t>
  </si>
  <si>
    <t>http://data.nemoarchive.org/biccn/lab/zeng/transcriptome/scell/SMARTer/</t>
  </si>
  <si>
    <t>zeng_sc_SSv4_viral</t>
  </si>
  <si>
    <t>http://data.nemoarchive.org/biccn/lab/zeng/transcriptome/scell/SMARTer_viral/</t>
  </si>
  <si>
    <t>zeng_sn_10xv2</t>
  </si>
  <si>
    <t>http://data.nemoarchive.org/biccn/lab/zeng/transcriptome/sncell/10X/</t>
  </si>
  <si>
    <t>zeng_sn_10xv3</t>
  </si>
  <si>
    <t>http://data.nemoarchive.org/biccn/grant/zeng/zeng/transcriptome/snuc/10X/raw/MOp_v3/</t>
  </si>
  <si>
    <t>zeng_sn_SSv4</t>
  </si>
  <si>
    <t>http://help.brain-map.org/display/celltypes/Documentation</t>
  </si>
  <si>
    <t>http://data.nemoarchive.org/biccn/lab/zeng/transcriptome/sncell/SMARTer/</t>
  </si>
  <si>
    <t>zeng_sc_splitseq</t>
  </si>
  <si>
    <t>Any funding agency that supported creation of the data</t>
  </si>
  <si>
    <t>Award number</t>
  </si>
  <si>
    <t>Data is accessible from BCDC and data archives; Please note any other URL where dataset is available.</t>
  </si>
  <si>
    <t>Data access URL:</t>
  </si>
  <si>
    <t>Primary PID for the data set (will be created by repository)</t>
  </si>
  <si>
    <t>Award Number:</t>
  </si>
  <si>
    <t>Funding Agency:</t>
  </si>
  <si>
    <t>Any disease or condition that were the subject of study, if any</t>
  </si>
  <si>
    <t>The full citation for the data set that will be included in the reference list, separate from publications referencing the data. 
E.g., "Ferguson, A.R., Irvine,K.-A., Gensel, J.C., Nielson, J.L., Lin, A., Ly, J., Segal, M.R., Ratan, R.R., Bresnahan, J.C., Beattie, M.S. (2019) Cervical (C5), unilateral spinal cord injury with diverse injury modalities, multiple behavioral outcomes, and histopathology. Open Data Commons for Spinal Cord Injury. ODC-SCI:26 http://doi.org/10.7295/W9T72FMZ"</t>
  </si>
  <si>
    <t>Organizations associated with the main author(s) associated with creation of this data, usually equivalent to first or last author of a scientific paper.</t>
  </si>
  <si>
    <t>Related publication(s)</t>
  </si>
  <si>
    <t>A publication whose primary purpose is to describe the data set or methods used. Provide DOI of publication.</t>
  </si>
  <si>
    <t>lein_lein_pseq_morph</t>
  </si>
  <si>
    <t>lein_lein_pseq_ephys</t>
  </si>
  <si>
    <t>lein_lein_pseq_tx</t>
  </si>
  <si>
    <t>lein_tamas_pseq_morph</t>
  </si>
  <si>
    <t>Gabor Tamas</t>
  </si>
  <si>
    <t>lein_tamas_pseq_ephys</t>
  </si>
  <si>
    <t>lein_tamas_pseq_tx</t>
  </si>
  <si>
    <t>lein_mansvelder_pseq_morph</t>
  </si>
  <si>
    <t>Huib Mansvelder</t>
  </si>
  <si>
    <t>lein_mansvelder_pseq_ephys</t>
  </si>
  <si>
    <t>lein_mansvelder_pseq_tx</t>
  </si>
  <si>
    <t>zeng_tolias_pseq_morph</t>
  </si>
  <si>
    <t>zeng_tolias_pseq_ephys</t>
  </si>
  <si>
    <t>zeng_tolias_pseq_tx</t>
  </si>
  <si>
    <t>zeng_zeng_merfish</t>
  </si>
  <si>
    <t>zeng_zhuang_merfish</t>
  </si>
  <si>
    <t>Xiaowei Zhuang</t>
  </si>
  <si>
    <t>zhangl_seqfish</t>
  </si>
  <si>
    <t>U01 ZhangL</t>
  </si>
  <si>
    <t>seqFISH</t>
  </si>
  <si>
    <t>Archive link</t>
  </si>
  <si>
    <t>Protocol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</si>
</sst>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3" borderId="7" xfId="0" applyFont="1" applyFill="1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7" fillId="4" borderId="0" xfId="0" applyFont="1" applyFill="1"/>
    <xf numFmtId="0" fontId="0" fillId="4" borderId="0" xfId="0" applyFill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1" fillId="0" borderId="12" xfId="0" applyFont="1" applyBorder="1"/>
    <xf numFmtId="0" fontId="2" fillId="0" borderId="0" xfId="0" applyFont="1"/>
    <xf numFmtId="0" fontId="8" fillId="0" borderId="0" xfId="0" applyFont="1" applyFill="1"/>
    <xf numFmtId="0" fontId="9" fillId="0" borderId="0" xfId="0" applyFont="1"/>
    <xf numFmtId="0" fontId="10" fillId="0" borderId="0" xfId="0" applyFont="1" applyFill="1"/>
    <xf numFmtId="0" fontId="11" fillId="0" borderId="0" xfId="0" applyFont="1"/>
    <xf numFmtId="0" fontId="0" fillId="0" borderId="0" xfId="0" applyFill="1"/>
    <xf numFmtId="0" fontId="10" fillId="5" borderId="0" xfId="0" applyFont="1" applyFill="1"/>
    <xf numFmtId="0" fontId="12" fillId="0" borderId="0" xfId="0" applyFont="1"/>
    <xf numFmtId="0" fontId="1" fillId="0" borderId="0" xfId="0" applyFont="1"/>
    <xf numFmtId="0" fontId="10" fillId="0" borderId="0" xfId="0" applyFont="1"/>
    <xf numFmtId="0" fontId="11" fillId="5" borderId="0" xfId="0" applyFont="1" applyFill="1"/>
    <xf numFmtId="0" fontId="5" fillId="0" borderId="0" xfId="1"/>
    <xf numFmtId="0" fontId="14" fillId="2" borderId="3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6" fillId="3" borderId="5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3" fillId="0" borderId="0" xfId="0" applyFont="1"/>
    <xf numFmtId="0" fontId="9" fillId="5" borderId="0" xfId="0" applyFont="1" applyFill="1"/>
    <xf numFmtId="0" fontId="5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ata.nemoarchive.org/biccn/grant/zeng/anderson/transcriptomics/scell/10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C03E-C48A-46A1-A701-90F2C8458F2B}">
  <dimension ref="A1:L28"/>
  <sheetViews>
    <sheetView topLeftCell="A7" workbookViewId="0">
      <selection activeCell="B45" sqref="B45"/>
    </sheetView>
  </sheetViews>
  <sheetFormatPr defaultRowHeight="15" x14ac:dyDescent="0.25"/>
  <cols>
    <col min="1" max="1" width="23.140625" style="1" customWidth="1"/>
    <col min="2" max="2" width="41" style="33" customWidth="1"/>
    <col min="3" max="3" width="11.85546875" style="1" customWidth="1"/>
    <col min="4" max="12" width="9.140625" style="1"/>
  </cols>
  <sheetData>
    <row r="1" spans="1:12" ht="23.25" thickBot="1" x14ac:dyDescent="0.3">
      <c r="A1" s="2" t="s">
        <v>0</v>
      </c>
      <c r="B1" s="30" t="s">
        <v>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  <c r="H1" s="3" t="s">
        <v>41</v>
      </c>
      <c r="I1" s="3" t="s">
        <v>41</v>
      </c>
      <c r="J1" s="3" t="s">
        <v>41</v>
      </c>
      <c r="K1" s="3" t="s">
        <v>41</v>
      </c>
      <c r="L1" s="4" t="s">
        <v>41</v>
      </c>
    </row>
    <row r="2" spans="1:12" ht="39" thickBot="1" x14ac:dyDescent="0.3">
      <c r="A2" s="5" t="s">
        <v>2</v>
      </c>
      <c r="B2" s="31" t="s">
        <v>42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 spans="1:12" ht="39" thickBot="1" x14ac:dyDescent="0.3">
      <c r="A3" s="5" t="s">
        <v>3</v>
      </c>
      <c r="B3" s="31" t="s">
        <v>4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1:12" ht="15.75" thickBot="1" x14ac:dyDescent="0.3">
      <c r="A4" s="5" t="s">
        <v>5</v>
      </c>
      <c r="B4" s="31" t="s">
        <v>6</v>
      </c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 ht="51.75" thickBot="1" x14ac:dyDescent="0.3">
      <c r="A5" s="5" t="s">
        <v>81</v>
      </c>
      <c r="B5" s="31" t="s">
        <v>278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spans="1:12" ht="39" thickBot="1" x14ac:dyDescent="0.3">
      <c r="A6" s="5" t="s">
        <v>7</v>
      </c>
      <c r="B6" s="31" t="s">
        <v>8</v>
      </c>
      <c r="C6" s="6"/>
      <c r="D6" s="6"/>
      <c r="E6" s="6"/>
      <c r="F6" s="6"/>
      <c r="G6" s="6"/>
      <c r="H6" s="6"/>
      <c r="I6" s="6"/>
      <c r="J6" s="6"/>
      <c r="K6" s="6"/>
      <c r="L6" s="7"/>
    </row>
    <row r="7" spans="1:12" ht="26.25" thickBot="1" x14ac:dyDescent="0.3">
      <c r="A7" s="5" t="s">
        <v>9</v>
      </c>
      <c r="B7" s="31" t="s">
        <v>10</v>
      </c>
      <c r="C7" s="6"/>
      <c r="D7" s="6"/>
      <c r="E7" s="6"/>
      <c r="F7" s="6"/>
      <c r="G7" s="6"/>
      <c r="H7" s="6"/>
      <c r="I7" s="6"/>
      <c r="J7" s="6"/>
      <c r="K7" s="6"/>
      <c r="L7" s="7"/>
    </row>
    <row r="8" spans="1:12" ht="15.75" thickBot="1" x14ac:dyDescent="0.3">
      <c r="A8" s="5" t="s">
        <v>11</v>
      </c>
      <c r="B8" s="31" t="s">
        <v>12</v>
      </c>
      <c r="C8" s="6"/>
      <c r="D8" s="6"/>
      <c r="E8" s="6"/>
      <c r="F8" s="6"/>
      <c r="G8" s="6"/>
      <c r="H8" s="6"/>
      <c r="I8" s="6"/>
      <c r="J8" s="6"/>
      <c r="K8" s="6"/>
      <c r="L8" s="7"/>
    </row>
    <row r="9" spans="1:12" ht="39" thickBot="1" x14ac:dyDescent="0.3">
      <c r="A9" s="5" t="s">
        <v>13</v>
      </c>
      <c r="B9" s="31" t="s">
        <v>14</v>
      </c>
      <c r="C9" s="6"/>
      <c r="D9" s="6"/>
      <c r="E9" s="6"/>
      <c r="F9" s="6"/>
      <c r="G9" s="6"/>
      <c r="H9" s="6"/>
      <c r="I9" s="6"/>
      <c r="J9" s="6"/>
      <c r="K9" s="6"/>
      <c r="L9" s="7"/>
    </row>
    <row r="10" spans="1:12" ht="26.25" thickBot="1" x14ac:dyDescent="0.3">
      <c r="A10" s="5" t="s">
        <v>15</v>
      </c>
      <c r="B10" s="31" t="s">
        <v>16</v>
      </c>
      <c r="C10" s="6"/>
      <c r="D10" s="6"/>
      <c r="E10" s="6"/>
      <c r="F10" s="6"/>
      <c r="G10" s="6"/>
      <c r="H10" s="6"/>
      <c r="I10" s="6"/>
      <c r="J10" s="6"/>
      <c r="K10" s="6"/>
      <c r="L10" s="7"/>
    </row>
    <row r="11" spans="1:12" ht="26.25" thickBot="1" x14ac:dyDescent="0.3">
      <c r="A11" s="34" t="s">
        <v>17</v>
      </c>
      <c r="B11" s="35" t="s">
        <v>273</v>
      </c>
      <c r="C11" s="6"/>
      <c r="D11" s="6"/>
      <c r="E11" s="6"/>
      <c r="F11" s="6"/>
      <c r="G11" s="6"/>
      <c r="H11" s="6"/>
      <c r="I11" s="6"/>
      <c r="J11" s="6"/>
      <c r="K11" s="6"/>
      <c r="L11" s="7"/>
    </row>
    <row r="12" spans="1:12" ht="39" thickBot="1" x14ac:dyDescent="0.3">
      <c r="A12" s="5" t="s">
        <v>18</v>
      </c>
      <c r="B12" s="31" t="s">
        <v>19</v>
      </c>
      <c r="C12" s="6"/>
      <c r="D12" s="6"/>
      <c r="E12" s="6"/>
      <c r="F12" s="6"/>
      <c r="G12" s="6"/>
      <c r="H12" s="6"/>
      <c r="I12" s="6"/>
      <c r="J12" s="6"/>
      <c r="K12" s="6"/>
      <c r="L12" s="7"/>
    </row>
    <row r="13" spans="1:12" ht="153.75" thickBot="1" x14ac:dyDescent="0.3">
      <c r="A13" s="5" t="s">
        <v>20</v>
      </c>
      <c r="B13" s="31" t="s">
        <v>277</v>
      </c>
      <c r="C13" s="6"/>
      <c r="D13" s="6"/>
      <c r="E13" s="6"/>
      <c r="F13" s="6"/>
      <c r="G13" s="6"/>
      <c r="H13" s="6"/>
      <c r="I13" s="6"/>
      <c r="J13" s="6"/>
      <c r="K13" s="6"/>
      <c r="L13" s="7"/>
    </row>
    <row r="14" spans="1:12" ht="39" thickBot="1" x14ac:dyDescent="0.3">
      <c r="A14" s="5" t="s">
        <v>279</v>
      </c>
      <c r="B14" s="31" t="s">
        <v>280</v>
      </c>
      <c r="C14" s="6"/>
      <c r="D14" s="6"/>
      <c r="E14" s="6"/>
      <c r="F14" s="6"/>
      <c r="G14" s="6"/>
      <c r="H14" s="6"/>
      <c r="I14" s="6"/>
      <c r="J14" s="6"/>
      <c r="K14" s="6"/>
      <c r="L14" s="7"/>
    </row>
    <row r="15" spans="1:12" ht="39" thickBot="1" x14ac:dyDescent="0.3">
      <c r="A15" s="5" t="s">
        <v>21</v>
      </c>
      <c r="B15" s="31" t="s">
        <v>22</v>
      </c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1:12" ht="26.25" thickBot="1" x14ac:dyDescent="0.3">
      <c r="A16" s="5" t="s">
        <v>23</v>
      </c>
      <c r="B16" s="31" t="s">
        <v>24</v>
      </c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1:12" ht="26.25" thickBot="1" x14ac:dyDescent="0.3">
      <c r="A17" s="5" t="s">
        <v>275</v>
      </c>
      <c r="B17" s="31" t="s">
        <v>269</v>
      </c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1:12" ht="15.75" thickBot="1" x14ac:dyDescent="0.3">
      <c r="A18" s="5" t="s">
        <v>274</v>
      </c>
      <c r="B18" s="31" t="s">
        <v>270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1:12" ht="15.75" thickBot="1" x14ac:dyDescent="0.3">
      <c r="A19" s="5" t="s">
        <v>25</v>
      </c>
      <c r="B19" s="31" t="s">
        <v>26</v>
      </c>
      <c r="C19" s="6"/>
      <c r="D19" s="6"/>
      <c r="E19" s="6"/>
      <c r="F19" s="6"/>
      <c r="G19" s="6"/>
      <c r="H19" s="6"/>
      <c r="I19" s="6"/>
      <c r="J19" s="6"/>
      <c r="K19" s="6"/>
      <c r="L19" s="7"/>
    </row>
    <row r="20" spans="1:12" ht="15.75" thickBot="1" x14ac:dyDescent="0.3">
      <c r="A20" s="5" t="s">
        <v>27</v>
      </c>
      <c r="B20" s="31" t="s">
        <v>28</v>
      </c>
      <c r="C20" s="6"/>
      <c r="D20" s="6"/>
      <c r="E20" s="6"/>
      <c r="F20" s="6"/>
      <c r="G20" s="6"/>
      <c r="H20" s="6"/>
      <c r="I20" s="6"/>
      <c r="J20" s="6"/>
      <c r="K20" s="6"/>
      <c r="L20" s="7"/>
    </row>
    <row r="21" spans="1:12" ht="39" thickBot="1" x14ac:dyDescent="0.3">
      <c r="A21" s="5" t="s">
        <v>272</v>
      </c>
      <c r="B21" s="31" t="s">
        <v>271</v>
      </c>
      <c r="C21" s="6"/>
      <c r="D21" s="6"/>
      <c r="E21" s="6"/>
      <c r="F21" s="6"/>
      <c r="G21" s="6"/>
      <c r="H21" s="6"/>
      <c r="I21" s="6"/>
      <c r="J21" s="6"/>
      <c r="K21" s="6"/>
      <c r="L21" s="7"/>
    </row>
    <row r="22" spans="1:12" ht="26.25" thickBot="1" x14ac:dyDescent="0.3">
      <c r="A22" s="5" t="s">
        <v>29</v>
      </c>
      <c r="B22" s="31" t="s">
        <v>30</v>
      </c>
      <c r="C22" s="6"/>
      <c r="D22" s="6"/>
      <c r="E22" s="6"/>
      <c r="F22" s="6"/>
      <c r="G22" s="6"/>
      <c r="H22" s="6"/>
      <c r="I22" s="6"/>
      <c r="J22" s="6"/>
      <c r="K22" s="6"/>
      <c r="L22" s="7"/>
    </row>
    <row r="23" spans="1:12" ht="26.25" thickBot="1" x14ac:dyDescent="0.3">
      <c r="A23" s="5" t="s">
        <v>31</v>
      </c>
      <c r="B23" s="31" t="s">
        <v>276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spans="1:12" ht="39" thickBot="1" x14ac:dyDescent="0.3">
      <c r="A24" s="5" t="s">
        <v>32</v>
      </c>
      <c r="B24" s="31" t="s">
        <v>43</v>
      </c>
      <c r="C24" s="6"/>
      <c r="D24" s="6"/>
      <c r="E24" s="6"/>
      <c r="F24" s="6"/>
      <c r="G24" s="6"/>
      <c r="H24" s="6"/>
      <c r="I24" s="6"/>
      <c r="J24" s="6"/>
      <c r="K24" s="6"/>
      <c r="L24" s="7"/>
    </row>
    <row r="25" spans="1:12" ht="26.25" thickBot="1" x14ac:dyDescent="0.3">
      <c r="A25" s="5" t="s">
        <v>33</v>
      </c>
      <c r="B25" s="31" t="s">
        <v>34</v>
      </c>
      <c r="C25" s="6"/>
      <c r="D25" s="6"/>
      <c r="E25" s="6"/>
      <c r="F25" s="6"/>
      <c r="G25" s="6"/>
      <c r="H25" s="6"/>
      <c r="I25" s="6"/>
      <c r="J25" s="6"/>
      <c r="K25" s="6"/>
      <c r="L25" s="7"/>
    </row>
    <row r="26" spans="1:12" ht="15.75" thickBot="1" x14ac:dyDescent="0.3">
      <c r="A26" s="5" t="s">
        <v>35</v>
      </c>
      <c r="B26" s="31" t="s">
        <v>36</v>
      </c>
      <c r="C26" s="6"/>
      <c r="D26" s="6"/>
      <c r="E26" s="6"/>
      <c r="F26" s="6"/>
      <c r="G26" s="6"/>
      <c r="H26" s="6"/>
      <c r="I26" s="6"/>
      <c r="J26" s="6"/>
      <c r="K26" s="6"/>
      <c r="L26" s="7"/>
    </row>
    <row r="27" spans="1:12" ht="15.75" thickBot="1" x14ac:dyDescent="0.3">
      <c r="A27" s="5" t="s">
        <v>37</v>
      </c>
      <c r="B27" s="31" t="s">
        <v>38</v>
      </c>
      <c r="C27" s="6"/>
      <c r="D27" s="6"/>
      <c r="E27" s="6"/>
      <c r="F27" s="6"/>
      <c r="G27" s="6"/>
      <c r="H27" s="6"/>
      <c r="I27" s="6"/>
      <c r="J27" s="6"/>
      <c r="K27" s="6"/>
      <c r="L27" s="7"/>
    </row>
    <row r="28" spans="1:12" ht="15.75" thickBot="1" x14ac:dyDescent="0.3">
      <c r="A28" s="8" t="s">
        <v>39</v>
      </c>
      <c r="B28" s="32" t="s">
        <v>40</v>
      </c>
      <c r="C28" s="9"/>
      <c r="D28" s="9"/>
      <c r="E28" s="9"/>
      <c r="F28" s="9"/>
      <c r="G28" s="9"/>
      <c r="H28" s="9"/>
      <c r="I28" s="9"/>
      <c r="J28" s="9"/>
      <c r="K28" s="9"/>
      <c r="L2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3113-1D47-48E8-8543-97AAF21C93A1}">
  <dimension ref="A1:O47"/>
  <sheetViews>
    <sheetView workbookViewId="0">
      <selection activeCell="E24" sqref="E24"/>
    </sheetView>
  </sheetViews>
  <sheetFormatPr defaultRowHeight="15" x14ac:dyDescent="0.25"/>
  <cols>
    <col min="1" max="1" width="11.85546875" customWidth="1"/>
    <col min="2" max="2" width="2.28515625" customWidth="1"/>
    <col min="3" max="3" width="21.7109375" customWidth="1"/>
    <col min="4" max="4" width="2.28515625" customWidth="1"/>
    <col min="5" max="5" width="29.7109375" bestFit="1" customWidth="1"/>
    <col min="6" max="6" width="2.28515625" customWidth="1"/>
    <col min="7" max="7" width="47.140625" customWidth="1"/>
    <col min="8" max="8" width="2" customWidth="1"/>
    <col min="9" max="9" width="21" bestFit="1" customWidth="1"/>
  </cols>
  <sheetData>
    <row r="1" spans="1:15" ht="18.75" x14ac:dyDescent="0.3">
      <c r="A1" s="11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ht="15.75" thickBot="1" x14ac:dyDescent="0.3">
      <c r="A2" s="12" t="s">
        <v>45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3" t="s">
        <v>46</v>
      </c>
      <c r="C3" s="13" t="s">
        <v>50</v>
      </c>
      <c r="D3" s="16"/>
      <c r="E3" s="13" t="s">
        <v>51</v>
      </c>
      <c r="G3" s="13" t="s">
        <v>81</v>
      </c>
      <c r="I3" s="13" t="s">
        <v>118</v>
      </c>
    </row>
    <row r="4" spans="1:15" x14ac:dyDescent="0.25">
      <c r="A4" s="14" t="s">
        <v>47</v>
      </c>
      <c r="C4" s="14" t="s">
        <v>52</v>
      </c>
      <c r="E4" s="14" t="s">
        <v>53</v>
      </c>
      <c r="G4" s="14" t="s">
        <v>82</v>
      </c>
      <c r="I4" s="14" t="s">
        <v>119</v>
      </c>
    </row>
    <row r="5" spans="1:15" x14ac:dyDescent="0.25">
      <c r="A5" s="14" t="s">
        <v>48</v>
      </c>
      <c r="C5" s="14" t="s">
        <v>54</v>
      </c>
      <c r="E5" s="14" t="s">
        <v>55</v>
      </c>
      <c r="G5" s="14" t="s">
        <v>83</v>
      </c>
      <c r="I5" s="14" t="s">
        <v>120</v>
      </c>
    </row>
    <row r="6" spans="1:15" ht="15.75" thickBot="1" x14ac:dyDescent="0.3">
      <c r="A6" s="15" t="s">
        <v>49</v>
      </c>
      <c r="C6" s="14" t="s">
        <v>56</v>
      </c>
      <c r="E6" s="14" t="s">
        <v>57</v>
      </c>
      <c r="G6" s="14" t="s">
        <v>84</v>
      </c>
      <c r="I6" s="14" t="s">
        <v>121</v>
      </c>
    </row>
    <row r="7" spans="1:15" x14ac:dyDescent="0.25">
      <c r="C7" s="14" t="s">
        <v>58</v>
      </c>
      <c r="E7" s="14" t="s">
        <v>59</v>
      </c>
      <c r="G7" s="14" t="s">
        <v>85</v>
      </c>
      <c r="I7" s="14" t="s">
        <v>122</v>
      </c>
    </row>
    <row r="8" spans="1:15" x14ac:dyDescent="0.25">
      <c r="C8" s="14" t="s">
        <v>60</v>
      </c>
      <c r="E8" s="14" t="s">
        <v>61</v>
      </c>
      <c r="G8" s="14" t="s">
        <v>86</v>
      </c>
      <c r="I8" s="14" t="s">
        <v>123</v>
      </c>
    </row>
    <row r="9" spans="1:15" x14ac:dyDescent="0.25">
      <c r="C9" s="14" t="s">
        <v>62</v>
      </c>
      <c r="E9" s="14" t="s">
        <v>63</v>
      </c>
      <c r="G9" s="14" t="s">
        <v>87</v>
      </c>
      <c r="I9" s="14" t="s">
        <v>124</v>
      </c>
    </row>
    <row r="10" spans="1:15" ht="15.75" thickBot="1" x14ac:dyDescent="0.3">
      <c r="C10" s="15" t="s">
        <v>64</v>
      </c>
      <c r="E10" s="14" t="s">
        <v>65</v>
      </c>
      <c r="G10" s="14" t="s">
        <v>88</v>
      </c>
      <c r="I10" s="14" t="s">
        <v>125</v>
      </c>
    </row>
    <row r="11" spans="1:15" x14ac:dyDescent="0.25">
      <c r="E11" s="14" t="s">
        <v>66</v>
      </c>
      <c r="G11" s="14" t="s">
        <v>89</v>
      </c>
      <c r="I11" s="14" t="s">
        <v>126</v>
      </c>
    </row>
    <row r="12" spans="1:15" x14ac:dyDescent="0.25">
      <c r="E12" s="14" t="s">
        <v>67</v>
      </c>
      <c r="G12" s="14" t="s">
        <v>90</v>
      </c>
      <c r="I12" s="14" t="s">
        <v>127</v>
      </c>
    </row>
    <row r="13" spans="1:15" x14ac:dyDescent="0.25">
      <c r="E13" s="14" t="s">
        <v>68</v>
      </c>
      <c r="G13" s="14" t="s">
        <v>91</v>
      </c>
      <c r="I13" s="14" t="s">
        <v>128</v>
      </c>
    </row>
    <row r="14" spans="1:15" x14ac:dyDescent="0.25">
      <c r="E14" s="14" t="s">
        <v>69</v>
      </c>
      <c r="G14" s="14" t="s">
        <v>92</v>
      </c>
      <c r="I14" s="14" t="s">
        <v>129</v>
      </c>
    </row>
    <row r="15" spans="1:15" x14ac:dyDescent="0.25">
      <c r="E15" s="14" t="s">
        <v>70</v>
      </c>
      <c r="G15" s="14" t="s">
        <v>93</v>
      </c>
      <c r="I15" s="14" t="s">
        <v>130</v>
      </c>
    </row>
    <row r="16" spans="1:15" x14ac:dyDescent="0.25">
      <c r="E16" s="14" t="s">
        <v>71</v>
      </c>
      <c r="G16" s="14" t="s">
        <v>94</v>
      </c>
      <c r="I16" s="14" t="s">
        <v>131</v>
      </c>
    </row>
    <row r="17" spans="5:9" x14ac:dyDescent="0.25">
      <c r="E17" s="14" t="s">
        <v>72</v>
      </c>
      <c r="G17" s="14" t="s">
        <v>95</v>
      </c>
      <c r="I17" s="14" t="s">
        <v>132</v>
      </c>
    </row>
    <row r="18" spans="5:9" x14ac:dyDescent="0.25">
      <c r="E18" s="14" t="s">
        <v>65</v>
      </c>
      <c r="G18" s="14" t="s">
        <v>96</v>
      </c>
      <c r="I18" s="14" t="s">
        <v>133</v>
      </c>
    </row>
    <row r="19" spans="5:9" ht="15.75" thickBot="1" x14ac:dyDescent="0.3">
      <c r="E19" s="14" t="s">
        <v>73</v>
      </c>
      <c r="G19" s="14" t="s">
        <v>97</v>
      </c>
      <c r="I19" s="15" t="s">
        <v>134</v>
      </c>
    </row>
    <row r="20" spans="5:9" x14ac:dyDescent="0.25">
      <c r="E20" s="14" t="s">
        <v>74</v>
      </c>
      <c r="G20" s="14" t="s">
        <v>97</v>
      </c>
    </row>
    <row r="21" spans="5:9" x14ac:dyDescent="0.25">
      <c r="E21" s="14" t="s">
        <v>75</v>
      </c>
      <c r="G21" s="14" t="s">
        <v>98</v>
      </c>
    </row>
    <row r="22" spans="5:9" x14ac:dyDescent="0.25">
      <c r="E22" s="14" t="s">
        <v>76</v>
      </c>
      <c r="G22" s="14" t="s">
        <v>99</v>
      </c>
    </row>
    <row r="23" spans="5:9" x14ac:dyDescent="0.25">
      <c r="E23" s="14" t="s">
        <v>77</v>
      </c>
      <c r="G23" s="14" t="s">
        <v>100</v>
      </c>
    </row>
    <row r="24" spans="5:9" x14ac:dyDescent="0.25">
      <c r="E24" s="14" t="s">
        <v>78</v>
      </c>
      <c r="G24" s="14" t="s">
        <v>101</v>
      </c>
    </row>
    <row r="25" spans="5:9" x14ac:dyDescent="0.25">
      <c r="E25" s="14" t="s">
        <v>79</v>
      </c>
      <c r="G25" s="14" t="s">
        <v>102</v>
      </c>
    </row>
    <row r="26" spans="5:9" x14ac:dyDescent="0.25">
      <c r="E26" s="17" t="s">
        <v>80</v>
      </c>
      <c r="G26" s="14" t="s">
        <v>103</v>
      </c>
    </row>
    <row r="27" spans="5:9" ht="15.75" thickBot="1" x14ac:dyDescent="0.3">
      <c r="E27" s="15"/>
      <c r="G27" s="14" t="s">
        <v>104</v>
      </c>
    </row>
    <row r="28" spans="5:9" x14ac:dyDescent="0.25">
      <c r="G28" s="14" t="s">
        <v>105</v>
      </c>
    </row>
    <row r="29" spans="5:9" x14ac:dyDescent="0.25">
      <c r="G29" s="14" t="s">
        <v>106</v>
      </c>
    </row>
    <row r="30" spans="5:9" x14ac:dyDescent="0.25">
      <c r="G30" s="14" t="s">
        <v>107</v>
      </c>
    </row>
    <row r="31" spans="5:9" x14ac:dyDescent="0.25">
      <c r="G31" s="14" t="s">
        <v>108</v>
      </c>
    </row>
    <row r="32" spans="5:9" x14ac:dyDescent="0.25">
      <c r="G32" s="14" t="s">
        <v>109</v>
      </c>
    </row>
    <row r="33" spans="1:15" x14ac:dyDescent="0.25">
      <c r="G33" s="14" t="s">
        <v>110</v>
      </c>
    </row>
    <row r="34" spans="1:15" x14ac:dyDescent="0.25">
      <c r="G34" s="14" t="s">
        <v>111</v>
      </c>
    </row>
    <row r="35" spans="1:15" x14ac:dyDescent="0.25">
      <c r="G35" s="14" t="s">
        <v>112</v>
      </c>
    </row>
    <row r="36" spans="1:15" x14ac:dyDescent="0.25">
      <c r="G36" s="14" t="s">
        <v>113</v>
      </c>
    </row>
    <row r="37" spans="1:15" x14ac:dyDescent="0.25">
      <c r="G37" s="14" t="s">
        <v>114</v>
      </c>
    </row>
    <row r="38" spans="1:15" x14ac:dyDescent="0.25">
      <c r="G38" s="14" t="s">
        <v>115</v>
      </c>
    </row>
    <row r="39" spans="1:15" x14ac:dyDescent="0.25">
      <c r="G39" s="14" t="s">
        <v>116</v>
      </c>
    </row>
    <row r="40" spans="1:15" ht="15.75" thickBot="1" x14ac:dyDescent="0.3">
      <c r="G40" s="15" t="s">
        <v>117</v>
      </c>
    </row>
    <row r="43" spans="1:15" s="18" customFormat="1" x14ac:dyDescent="0.25">
      <c r="A43" s="16" t="s">
        <v>135</v>
      </c>
      <c r="B43" s="16"/>
      <c r="C43" s="16" t="s">
        <v>135</v>
      </c>
      <c r="D43" s="16"/>
      <c r="E43" s="16" t="s">
        <v>135</v>
      </c>
      <c r="F43" s="16"/>
      <c r="G43" s="16" t="s">
        <v>135</v>
      </c>
      <c r="H43" s="16"/>
      <c r="I43" s="16" t="s">
        <v>135</v>
      </c>
      <c r="J43" s="16"/>
      <c r="K43" s="16" t="s">
        <v>135</v>
      </c>
      <c r="L43" s="16"/>
      <c r="M43" s="16" t="s">
        <v>135</v>
      </c>
      <c r="N43" s="16"/>
      <c r="O43" s="16" t="s">
        <v>135</v>
      </c>
    </row>
    <row r="44" spans="1:15" x14ac:dyDescent="0.25">
      <c r="A44" t="s">
        <v>136</v>
      </c>
      <c r="C44" t="s">
        <v>136</v>
      </c>
      <c r="E44" t="s">
        <v>136</v>
      </c>
      <c r="G44" t="s">
        <v>140</v>
      </c>
      <c r="I44" t="s">
        <v>140</v>
      </c>
    </row>
    <row r="45" spans="1:15" x14ac:dyDescent="0.25">
      <c r="A45" t="s">
        <v>137</v>
      </c>
      <c r="C45" t="s">
        <v>137</v>
      </c>
      <c r="E45" t="s">
        <v>137</v>
      </c>
      <c r="G45" t="s">
        <v>138</v>
      </c>
      <c r="I45" t="s">
        <v>138</v>
      </c>
    </row>
    <row r="46" spans="1:15" x14ac:dyDescent="0.25">
      <c r="C46" t="s">
        <v>138</v>
      </c>
      <c r="E46" t="s">
        <v>138</v>
      </c>
      <c r="G46" t="s">
        <v>141</v>
      </c>
    </row>
    <row r="47" spans="1:15" x14ac:dyDescent="0.25">
      <c r="E4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279E-5C48-48F2-8A54-93FDA9CA378F}">
  <dimension ref="A1:CO56"/>
  <sheetViews>
    <sheetView tabSelected="1" zoomScale="85" zoomScaleNormal="85" workbookViewId="0">
      <pane xSplit="2280" ySplit="495" topLeftCell="G1" activePane="bottomLeft"/>
      <selection sqref="A1:H56"/>
      <selection pane="topRight" activeCell="I1" sqref="I1:I1048576"/>
      <selection pane="bottomLeft" activeCell="A23" sqref="A23"/>
      <selection pane="bottomRight" activeCell="I6" sqref="I6:J9"/>
    </sheetView>
  </sheetViews>
  <sheetFormatPr defaultRowHeight="15" x14ac:dyDescent="0.25"/>
  <cols>
    <col min="1" max="1" width="21.7109375" style="20" bestFit="1" customWidth="1"/>
    <col min="2" max="2" width="17" style="20" bestFit="1" customWidth="1"/>
    <col min="3" max="3" width="16.140625" style="20" bestFit="1" customWidth="1"/>
    <col min="4" max="4" width="30.7109375" style="20" bestFit="1" customWidth="1"/>
    <col min="5" max="5" width="25" style="20" bestFit="1" customWidth="1"/>
    <col min="6" max="6" width="27" style="20" customWidth="1"/>
    <col min="7" max="7" width="47.42578125" style="20" customWidth="1"/>
    <col min="8" max="9" width="32.28515625" style="20" customWidth="1"/>
    <col min="10" max="93" width="9.140625" style="20"/>
  </cols>
  <sheetData>
    <row r="1" spans="1:93" x14ac:dyDescent="0.25">
      <c r="A1" s="19" t="s">
        <v>142</v>
      </c>
      <c r="B1" s="19" t="s">
        <v>143</v>
      </c>
      <c r="C1" s="19" t="s">
        <v>144</v>
      </c>
      <c r="D1" s="19" t="s">
        <v>145</v>
      </c>
      <c r="E1" s="19" t="s">
        <v>146</v>
      </c>
      <c r="F1" s="19" t="s">
        <v>147</v>
      </c>
      <c r="G1" s="19" t="s">
        <v>148</v>
      </c>
      <c r="H1" s="19" t="s">
        <v>149</v>
      </c>
      <c r="I1" s="19" t="s">
        <v>302</v>
      </c>
      <c r="J1" s="20" t="s">
        <v>301</v>
      </c>
    </row>
    <row r="2" spans="1:93" x14ac:dyDescent="0.25">
      <c r="A2" s="19" t="s">
        <v>150</v>
      </c>
      <c r="B2" s="21" t="s">
        <v>49</v>
      </c>
      <c r="C2" s="21" t="s">
        <v>151</v>
      </c>
      <c r="D2" s="21" t="s">
        <v>152</v>
      </c>
      <c r="E2" s="21" t="s">
        <v>54</v>
      </c>
      <c r="F2" t="s">
        <v>153</v>
      </c>
      <c r="G2" s="22" t="s">
        <v>154</v>
      </c>
      <c r="H2" s="21" t="s">
        <v>155</v>
      </c>
      <c r="I2" s="38" t="str">
        <f>HYPERLINK(G2,"protocol")</f>
        <v>protocol</v>
      </c>
      <c r="J2" s="29" t="str">
        <f>HYPERLINK(H2,"archive")</f>
        <v>archive</v>
      </c>
    </row>
    <row r="3" spans="1:93" x14ac:dyDescent="0.25">
      <c r="A3" s="19" t="s">
        <v>156</v>
      </c>
      <c r="B3" s="21" t="s">
        <v>49</v>
      </c>
      <c r="C3" s="21" t="s">
        <v>151</v>
      </c>
      <c r="D3" s="21" t="s">
        <v>152</v>
      </c>
      <c r="E3" s="21" t="s">
        <v>54</v>
      </c>
      <c r="F3" s="21" t="s">
        <v>68</v>
      </c>
      <c r="G3" s="22" t="s">
        <v>157</v>
      </c>
      <c r="H3" s="21" t="s">
        <v>158</v>
      </c>
      <c r="I3" s="38" t="str">
        <f t="shared" ref="I3:I56" si="0">HYPERLINK(G3,"protocol")</f>
        <v>protocol</v>
      </c>
      <c r="J3" s="29" t="str">
        <f t="shared" ref="J3:J56" si="1">HYPERLINK(H3,"archive")</f>
        <v>archive</v>
      </c>
    </row>
    <row r="4" spans="1:93" x14ac:dyDescent="0.25">
      <c r="A4" s="19" t="s">
        <v>159</v>
      </c>
      <c r="B4" s="21" t="s">
        <v>49</v>
      </c>
      <c r="C4" s="21" t="s">
        <v>151</v>
      </c>
      <c r="D4" s="21" t="s">
        <v>152</v>
      </c>
      <c r="E4" s="21" t="s">
        <v>54</v>
      </c>
      <c r="F4" s="21" t="s">
        <v>68</v>
      </c>
      <c r="G4" s="22" t="s">
        <v>157</v>
      </c>
      <c r="H4" s="21" t="s">
        <v>160</v>
      </c>
      <c r="I4" s="38" t="str">
        <f t="shared" si="0"/>
        <v>protocol</v>
      </c>
      <c r="J4" s="29" t="str">
        <f t="shared" si="1"/>
        <v>archive</v>
      </c>
    </row>
    <row r="5" spans="1:93" x14ac:dyDescent="0.25">
      <c r="A5" s="19" t="s">
        <v>161</v>
      </c>
      <c r="B5" s="21" t="s">
        <v>49</v>
      </c>
      <c r="C5" s="21" t="s">
        <v>151</v>
      </c>
      <c r="D5" s="21" t="s">
        <v>152</v>
      </c>
      <c r="E5" t="s">
        <v>54</v>
      </c>
      <c r="F5" t="s">
        <v>69</v>
      </c>
      <c r="G5" t="s">
        <v>162</v>
      </c>
      <c r="H5" s="23" t="s">
        <v>163</v>
      </c>
      <c r="I5" s="38" t="str">
        <f t="shared" si="0"/>
        <v>protocol</v>
      </c>
      <c r="J5" s="29" t="str">
        <f t="shared" si="1"/>
        <v>archive</v>
      </c>
    </row>
    <row r="6" spans="1:93" x14ac:dyDescent="0.25">
      <c r="A6" s="19" t="s">
        <v>164</v>
      </c>
      <c r="B6" s="21" t="s">
        <v>49</v>
      </c>
      <c r="C6" s="21" t="s">
        <v>165</v>
      </c>
      <c r="D6" s="21" t="s">
        <v>152</v>
      </c>
      <c r="E6" s="21" t="s">
        <v>54</v>
      </c>
      <c r="F6" s="21" t="s">
        <v>67</v>
      </c>
      <c r="G6" s="22" t="s">
        <v>162</v>
      </c>
      <c r="H6" s="21" t="s">
        <v>166</v>
      </c>
      <c r="I6" s="38" t="str">
        <f t="shared" si="0"/>
        <v>protocol</v>
      </c>
      <c r="J6" s="29" t="str">
        <f t="shared" si="1"/>
        <v>archive</v>
      </c>
    </row>
    <row r="7" spans="1:93" x14ac:dyDescent="0.25">
      <c r="A7" s="19" t="s">
        <v>167</v>
      </c>
      <c r="B7" s="21" t="s">
        <v>49</v>
      </c>
      <c r="C7" s="21" t="s">
        <v>165</v>
      </c>
      <c r="D7" s="21" t="s">
        <v>168</v>
      </c>
      <c r="E7" s="21" t="s">
        <v>56</v>
      </c>
      <c r="F7" s="21" t="s">
        <v>73</v>
      </c>
      <c r="G7" s="21" t="s">
        <v>169</v>
      </c>
      <c r="H7" s="21" t="s">
        <v>170</v>
      </c>
      <c r="I7" s="38" t="str">
        <f t="shared" si="0"/>
        <v>protocol</v>
      </c>
      <c r="J7" s="29" t="str">
        <f t="shared" si="1"/>
        <v>archive</v>
      </c>
    </row>
    <row r="8" spans="1:93" x14ac:dyDescent="0.25">
      <c r="A8" s="19" t="s">
        <v>171</v>
      </c>
      <c r="B8" s="21" t="s">
        <v>49</v>
      </c>
      <c r="C8" s="21" t="s">
        <v>165</v>
      </c>
      <c r="D8" s="21" t="s">
        <v>172</v>
      </c>
      <c r="E8" s="21" t="s">
        <v>56</v>
      </c>
      <c r="F8" s="21" t="s">
        <v>74</v>
      </c>
      <c r="G8" s="21" t="s">
        <v>173</v>
      </c>
      <c r="H8" s="21" t="s">
        <v>174</v>
      </c>
      <c r="I8" s="38" t="str">
        <f t="shared" si="0"/>
        <v>protocol</v>
      </c>
      <c r="J8" s="29" t="str">
        <f t="shared" si="1"/>
        <v>archive</v>
      </c>
    </row>
    <row r="9" spans="1:93" x14ac:dyDescent="0.25">
      <c r="A9" s="19" t="s">
        <v>175</v>
      </c>
      <c r="B9" s="21" t="s">
        <v>49</v>
      </c>
      <c r="C9" s="21" t="s">
        <v>165</v>
      </c>
      <c r="D9" s="21" t="s">
        <v>176</v>
      </c>
      <c r="E9" s="21" t="s">
        <v>177</v>
      </c>
      <c r="F9" s="21" t="s">
        <v>178</v>
      </c>
      <c r="G9" s="21" t="s">
        <v>173</v>
      </c>
      <c r="H9" s="21" t="s">
        <v>179</v>
      </c>
      <c r="I9" s="38" t="str">
        <f t="shared" si="0"/>
        <v>protocol</v>
      </c>
      <c r="J9" s="29" t="str">
        <f t="shared" si="1"/>
        <v>archive</v>
      </c>
    </row>
    <row r="10" spans="1:93" x14ac:dyDescent="0.25">
      <c r="A10" s="19" t="s">
        <v>180</v>
      </c>
      <c r="B10" s="21" t="s">
        <v>48</v>
      </c>
      <c r="C10" s="21" t="s">
        <v>181</v>
      </c>
      <c r="D10" s="21" t="s">
        <v>182</v>
      </c>
      <c r="E10" s="21" t="s">
        <v>64</v>
      </c>
      <c r="F10" s="21" t="s">
        <v>53</v>
      </c>
      <c r="G10" s="21" t="s">
        <v>183</v>
      </c>
      <c r="H10" s="21" t="s">
        <v>184</v>
      </c>
      <c r="I10" s="38" t="str">
        <f t="shared" si="0"/>
        <v>protocol</v>
      </c>
      <c r="J10" s="29" t="str">
        <f t="shared" si="1"/>
        <v>archive</v>
      </c>
    </row>
    <row r="11" spans="1:93" s="26" customFormat="1" x14ac:dyDescent="0.25">
      <c r="A11" s="19" t="s">
        <v>185</v>
      </c>
      <c r="B11" s="21" t="s">
        <v>48</v>
      </c>
      <c r="C11" s="21" t="s">
        <v>181</v>
      </c>
      <c r="D11" s="24"/>
      <c r="E11" s="24" t="s">
        <v>52</v>
      </c>
      <c r="F11" s="24"/>
      <c r="G11" s="24"/>
      <c r="H11" s="24"/>
      <c r="I11" s="38" t="str">
        <f t="shared" si="0"/>
        <v>protocol</v>
      </c>
      <c r="J11" s="29" t="str">
        <f t="shared" si="1"/>
        <v>archive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</row>
    <row r="12" spans="1:93" x14ac:dyDescent="0.25">
      <c r="A12" s="19" t="s">
        <v>186</v>
      </c>
      <c r="B12" s="21" t="s">
        <v>49</v>
      </c>
      <c r="C12" s="21" t="s">
        <v>187</v>
      </c>
      <c r="D12" s="21" t="s">
        <v>152</v>
      </c>
      <c r="E12" s="21" t="s">
        <v>54</v>
      </c>
      <c r="F12" s="21" t="s">
        <v>66</v>
      </c>
      <c r="G12" s="22" t="s">
        <v>154</v>
      </c>
      <c r="H12" s="21" t="s">
        <v>188</v>
      </c>
      <c r="I12" s="38" t="str">
        <f t="shared" si="0"/>
        <v>protocol</v>
      </c>
      <c r="J12" s="29" t="str">
        <f t="shared" si="1"/>
        <v>archive</v>
      </c>
    </row>
    <row r="13" spans="1:93" x14ac:dyDescent="0.25">
      <c r="A13" s="19" t="s">
        <v>189</v>
      </c>
      <c r="B13" s="21" t="s">
        <v>49</v>
      </c>
      <c r="C13" s="21" t="s">
        <v>187</v>
      </c>
      <c r="D13" s="21" t="s">
        <v>152</v>
      </c>
      <c r="E13" s="21" t="s">
        <v>54</v>
      </c>
      <c r="F13" s="21" t="s">
        <v>68</v>
      </c>
      <c r="G13" s="22" t="s">
        <v>157</v>
      </c>
      <c r="H13" s="21" t="s">
        <v>190</v>
      </c>
      <c r="I13" s="38" t="str">
        <f t="shared" si="0"/>
        <v>protocol</v>
      </c>
      <c r="J13" s="29" t="str">
        <f t="shared" si="1"/>
        <v>archive</v>
      </c>
    </row>
    <row r="14" spans="1:93" x14ac:dyDescent="0.25">
      <c r="A14" s="19" t="s">
        <v>191</v>
      </c>
      <c r="B14" s="21" t="s">
        <v>49</v>
      </c>
      <c r="C14" s="21" t="s">
        <v>187</v>
      </c>
      <c r="D14" s="21" t="s">
        <v>192</v>
      </c>
      <c r="E14" s="21" t="s">
        <v>64</v>
      </c>
      <c r="F14" s="21" t="s">
        <v>57</v>
      </c>
      <c r="G14" s="22" t="s">
        <v>193</v>
      </c>
      <c r="H14" s="21" t="s">
        <v>194</v>
      </c>
      <c r="I14" s="38" t="str">
        <f t="shared" si="0"/>
        <v>protocol</v>
      </c>
      <c r="J14" s="29" t="str">
        <f t="shared" si="1"/>
        <v>archive</v>
      </c>
    </row>
    <row r="15" spans="1:93" x14ac:dyDescent="0.25">
      <c r="A15" s="19" t="s">
        <v>195</v>
      </c>
      <c r="B15" s="21" t="s">
        <v>49</v>
      </c>
      <c r="C15" s="21" t="s">
        <v>187</v>
      </c>
      <c r="D15" s="21" t="s">
        <v>192</v>
      </c>
      <c r="E15" s="21" t="s">
        <v>64</v>
      </c>
      <c r="F15" s="21" t="s">
        <v>59</v>
      </c>
      <c r="G15" s="22" t="s">
        <v>193</v>
      </c>
      <c r="H15" s="22" t="s">
        <v>194</v>
      </c>
      <c r="I15" s="38" t="str">
        <f t="shared" si="0"/>
        <v>protocol</v>
      </c>
      <c r="J15" s="29" t="str">
        <f t="shared" si="1"/>
        <v>archive</v>
      </c>
    </row>
    <row r="16" spans="1:93" x14ac:dyDescent="0.25">
      <c r="A16" s="19" t="s">
        <v>196</v>
      </c>
      <c r="B16" s="21" t="s">
        <v>49</v>
      </c>
      <c r="C16" s="21" t="s">
        <v>187</v>
      </c>
      <c r="D16" s="21" t="s">
        <v>197</v>
      </c>
      <c r="E16" s="21" t="s">
        <v>54</v>
      </c>
      <c r="F16" s="21" t="s">
        <v>66</v>
      </c>
      <c r="G16" s="22" t="s">
        <v>198</v>
      </c>
      <c r="H16" s="21" t="s">
        <v>199</v>
      </c>
      <c r="I16" s="38" t="str">
        <f t="shared" si="0"/>
        <v>protocol</v>
      </c>
      <c r="J16" s="29" t="str">
        <f t="shared" si="1"/>
        <v>archive</v>
      </c>
    </row>
    <row r="17" spans="1:93" x14ac:dyDescent="0.25">
      <c r="A17" s="19" t="s">
        <v>200</v>
      </c>
      <c r="B17" s="21" t="s">
        <v>49</v>
      </c>
      <c r="C17" s="21" t="s">
        <v>187</v>
      </c>
      <c r="D17" s="21" t="s">
        <v>197</v>
      </c>
      <c r="E17" s="21" t="s">
        <v>60</v>
      </c>
      <c r="F17" s="21" t="s">
        <v>65</v>
      </c>
      <c r="G17" s="22" t="s">
        <v>198</v>
      </c>
      <c r="H17" s="21" t="s">
        <v>201</v>
      </c>
      <c r="I17" s="38" t="str">
        <f t="shared" si="0"/>
        <v>protocol</v>
      </c>
      <c r="J17" s="29" t="str">
        <f t="shared" si="1"/>
        <v>archive</v>
      </c>
    </row>
    <row r="18" spans="1:93" s="26" customFormat="1" x14ac:dyDescent="0.25">
      <c r="A18" s="19" t="s">
        <v>202</v>
      </c>
      <c r="B18" s="21" t="s">
        <v>49</v>
      </c>
      <c r="C18" s="21" t="s">
        <v>187</v>
      </c>
      <c r="D18" s="21" t="s">
        <v>203</v>
      </c>
      <c r="E18" s="21" t="s">
        <v>64</v>
      </c>
      <c r="F18" s="21" t="s">
        <v>57</v>
      </c>
      <c r="G18" s="24"/>
      <c r="H18" s="24"/>
      <c r="I18" s="38" t="str">
        <f t="shared" si="0"/>
        <v>protocol</v>
      </c>
      <c r="J18" s="29" t="str">
        <f t="shared" si="1"/>
        <v>archive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</row>
    <row r="19" spans="1:93" x14ac:dyDescent="0.25">
      <c r="A19" s="19" t="s">
        <v>204</v>
      </c>
      <c r="B19" s="21" t="s">
        <v>49</v>
      </c>
      <c r="C19" s="21" t="s">
        <v>187</v>
      </c>
      <c r="D19" s="21" t="s">
        <v>197</v>
      </c>
      <c r="E19" s="21" t="s">
        <v>64</v>
      </c>
      <c r="F19" s="21" t="s">
        <v>55</v>
      </c>
      <c r="G19" s="24"/>
      <c r="H19" s="24"/>
      <c r="I19" s="38" t="str">
        <f t="shared" si="0"/>
        <v>protocol</v>
      </c>
      <c r="J19" s="29" t="str">
        <f t="shared" si="1"/>
        <v>archive</v>
      </c>
    </row>
    <row r="20" spans="1:93" x14ac:dyDescent="0.25">
      <c r="A20" s="19" t="s">
        <v>205</v>
      </c>
      <c r="B20" s="21" t="s">
        <v>47</v>
      </c>
      <c r="C20" s="21" t="s">
        <v>206</v>
      </c>
      <c r="D20" s="21" t="s">
        <v>207</v>
      </c>
      <c r="E20" s="21" t="s">
        <v>64</v>
      </c>
      <c r="F20" s="21" t="s">
        <v>57</v>
      </c>
      <c r="G20" s="22" t="s">
        <v>208</v>
      </c>
      <c r="H20" s="22" t="s">
        <v>209</v>
      </c>
      <c r="I20" s="38" t="str">
        <f t="shared" si="0"/>
        <v>protocol</v>
      </c>
      <c r="J20" s="29" t="str">
        <f t="shared" si="1"/>
        <v>archive</v>
      </c>
    </row>
    <row r="21" spans="1:93" s="22" customFormat="1" x14ac:dyDescent="0.25">
      <c r="A21" s="19" t="s">
        <v>210</v>
      </c>
      <c r="B21" s="21" t="s">
        <v>47</v>
      </c>
      <c r="C21" s="21" t="s">
        <v>206</v>
      </c>
      <c r="D21" s="22" t="s">
        <v>211</v>
      </c>
      <c r="E21" s="21" t="s">
        <v>56</v>
      </c>
      <c r="F21" s="21" t="s">
        <v>73</v>
      </c>
      <c r="G21" s="27" t="s">
        <v>212</v>
      </c>
      <c r="H21" s="21"/>
      <c r="I21" s="38" t="str">
        <f t="shared" si="0"/>
        <v>protocol</v>
      </c>
      <c r="J21" s="29" t="str">
        <f t="shared" si="1"/>
        <v>archive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</row>
    <row r="22" spans="1:93" x14ac:dyDescent="0.25">
      <c r="A22" s="19" t="s">
        <v>213</v>
      </c>
      <c r="B22" s="21" t="s">
        <v>47</v>
      </c>
      <c r="C22" s="21" t="s">
        <v>206</v>
      </c>
      <c r="D22" s="21" t="s">
        <v>207</v>
      </c>
      <c r="E22" s="21" t="s">
        <v>64</v>
      </c>
      <c r="F22" s="21" t="s">
        <v>57</v>
      </c>
      <c r="G22" s="22" t="s">
        <v>208</v>
      </c>
      <c r="H22" s="22" t="s">
        <v>214</v>
      </c>
      <c r="I22" s="38" t="str">
        <f t="shared" si="0"/>
        <v>protocol</v>
      </c>
      <c r="J22" s="29" t="str">
        <f t="shared" si="1"/>
        <v>archive</v>
      </c>
    </row>
    <row r="23" spans="1:93" s="22" customFormat="1" x14ac:dyDescent="0.25">
      <c r="A23" s="36" t="s">
        <v>281</v>
      </c>
      <c r="B23" s="20" t="s">
        <v>47</v>
      </c>
      <c r="C23" s="21" t="s">
        <v>216</v>
      </c>
      <c r="D23" s="21" t="s">
        <v>221</v>
      </c>
      <c r="E23" s="20" t="s">
        <v>58</v>
      </c>
      <c r="F23" s="37"/>
      <c r="G23" s="37"/>
      <c r="H23" s="37"/>
      <c r="I23" s="38" t="str">
        <f t="shared" si="0"/>
        <v>protocol</v>
      </c>
      <c r="J23" s="29" t="str">
        <f t="shared" si="1"/>
        <v>archive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</row>
    <row r="24" spans="1:93" x14ac:dyDescent="0.25">
      <c r="A24" s="36" t="s">
        <v>282</v>
      </c>
      <c r="B24" s="20" t="s">
        <v>47</v>
      </c>
      <c r="C24" s="21" t="s">
        <v>216</v>
      </c>
      <c r="D24" s="21" t="s">
        <v>221</v>
      </c>
      <c r="E24" s="20" t="s">
        <v>58</v>
      </c>
      <c r="F24" s="37"/>
      <c r="G24" s="37"/>
      <c r="H24" s="37"/>
      <c r="I24" s="38" t="str">
        <f t="shared" si="0"/>
        <v>protocol</v>
      </c>
      <c r="J24" s="29" t="str">
        <f t="shared" si="1"/>
        <v>archive</v>
      </c>
    </row>
    <row r="25" spans="1:93" x14ac:dyDescent="0.25">
      <c r="A25" s="36" t="s">
        <v>283</v>
      </c>
      <c r="B25" s="20" t="s">
        <v>47</v>
      </c>
      <c r="C25" s="21" t="s">
        <v>216</v>
      </c>
      <c r="D25" s="21" t="s">
        <v>221</v>
      </c>
      <c r="E25" s="20" t="s">
        <v>58</v>
      </c>
      <c r="F25" s="37"/>
      <c r="G25" s="37"/>
      <c r="H25" s="37"/>
      <c r="I25" s="38" t="str">
        <f t="shared" si="0"/>
        <v>protocol</v>
      </c>
      <c r="J25" s="29" t="str">
        <f t="shared" si="1"/>
        <v>archive</v>
      </c>
    </row>
    <row r="26" spans="1:93" x14ac:dyDescent="0.25">
      <c r="A26" s="36" t="s">
        <v>284</v>
      </c>
      <c r="B26" s="20" t="s">
        <v>47</v>
      </c>
      <c r="C26" s="21" t="s">
        <v>216</v>
      </c>
      <c r="D26" s="20" t="s">
        <v>285</v>
      </c>
      <c r="E26" s="20" t="s">
        <v>58</v>
      </c>
      <c r="F26" s="37"/>
      <c r="G26" s="37"/>
      <c r="H26" s="37"/>
      <c r="I26" s="38" t="str">
        <f t="shared" si="0"/>
        <v>protocol</v>
      </c>
      <c r="J26" s="29" t="str">
        <f t="shared" si="1"/>
        <v>archive</v>
      </c>
    </row>
    <row r="27" spans="1:93" s="26" customFormat="1" x14ac:dyDescent="0.25">
      <c r="A27" s="36" t="s">
        <v>286</v>
      </c>
      <c r="B27" s="20" t="s">
        <v>47</v>
      </c>
      <c r="C27" s="21" t="s">
        <v>216</v>
      </c>
      <c r="D27" s="20" t="s">
        <v>285</v>
      </c>
      <c r="E27" s="20" t="s">
        <v>58</v>
      </c>
      <c r="F27" s="37"/>
      <c r="G27" s="37"/>
      <c r="H27" s="37"/>
      <c r="I27" s="38" t="str">
        <f t="shared" si="0"/>
        <v>protocol</v>
      </c>
      <c r="J27" s="29" t="str">
        <f t="shared" si="1"/>
        <v>archive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</row>
    <row r="28" spans="1:93" s="26" customFormat="1" x14ac:dyDescent="0.25">
      <c r="A28" s="36" t="s">
        <v>287</v>
      </c>
      <c r="B28" s="20" t="s">
        <v>47</v>
      </c>
      <c r="C28" s="21" t="s">
        <v>216</v>
      </c>
      <c r="D28" s="20" t="s">
        <v>285</v>
      </c>
      <c r="E28" s="20" t="s">
        <v>58</v>
      </c>
      <c r="F28" s="37"/>
      <c r="G28" s="37"/>
      <c r="H28" s="37"/>
      <c r="I28" s="38" t="str">
        <f t="shared" si="0"/>
        <v>protocol</v>
      </c>
      <c r="J28" s="29" t="str">
        <f t="shared" si="1"/>
        <v>archive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</row>
    <row r="29" spans="1:93" s="26" customFormat="1" x14ac:dyDescent="0.25">
      <c r="A29" s="36" t="s">
        <v>288</v>
      </c>
      <c r="B29" s="20" t="s">
        <v>47</v>
      </c>
      <c r="C29" s="21" t="s">
        <v>216</v>
      </c>
      <c r="D29" s="20" t="s">
        <v>289</v>
      </c>
      <c r="E29" s="20" t="s">
        <v>58</v>
      </c>
      <c r="F29" s="37"/>
      <c r="G29" s="37"/>
      <c r="H29" s="37"/>
      <c r="I29" s="38" t="str">
        <f t="shared" si="0"/>
        <v>protocol</v>
      </c>
      <c r="J29" s="29" t="str">
        <f t="shared" si="1"/>
        <v>archive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</row>
    <row r="30" spans="1:93" x14ac:dyDescent="0.25">
      <c r="A30" s="36" t="s">
        <v>290</v>
      </c>
      <c r="B30" s="20" t="s">
        <v>47</v>
      </c>
      <c r="C30" s="21" t="s">
        <v>216</v>
      </c>
      <c r="D30" s="20" t="s">
        <v>289</v>
      </c>
      <c r="E30" s="20" t="s">
        <v>58</v>
      </c>
      <c r="F30" s="37"/>
      <c r="G30" s="37"/>
      <c r="H30" s="37"/>
      <c r="I30" s="38" t="str">
        <f t="shared" si="0"/>
        <v>protocol</v>
      </c>
      <c r="J30" s="29" t="str">
        <f t="shared" si="1"/>
        <v>archive</v>
      </c>
    </row>
    <row r="31" spans="1:93" x14ac:dyDescent="0.25">
      <c r="A31" s="36" t="s">
        <v>291</v>
      </c>
      <c r="B31" s="20" t="s">
        <v>47</v>
      </c>
      <c r="C31" s="21" t="s">
        <v>216</v>
      </c>
      <c r="D31" s="20" t="s">
        <v>289</v>
      </c>
      <c r="E31" s="20" t="s">
        <v>58</v>
      </c>
      <c r="F31" s="37"/>
      <c r="G31" s="37"/>
      <c r="H31" s="37"/>
      <c r="I31" s="38" t="str">
        <f t="shared" si="0"/>
        <v>protocol</v>
      </c>
      <c r="J31" s="29" t="str">
        <f t="shared" si="1"/>
        <v>archive</v>
      </c>
    </row>
    <row r="32" spans="1:93" s="22" customFormat="1" x14ac:dyDescent="0.25">
      <c r="A32" s="19" t="s">
        <v>215</v>
      </c>
      <c r="B32" s="20" t="s">
        <v>47</v>
      </c>
      <c r="C32" s="21" t="s">
        <v>216</v>
      </c>
      <c r="D32" s="22" t="s">
        <v>217</v>
      </c>
      <c r="E32" s="21" t="s">
        <v>64</v>
      </c>
      <c r="F32" s="21" t="s">
        <v>57</v>
      </c>
      <c r="G32" s="27" t="s">
        <v>218</v>
      </c>
      <c r="H32" s="21"/>
      <c r="I32" s="38" t="str">
        <f t="shared" si="0"/>
        <v>protocol</v>
      </c>
      <c r="J32" s="29" t="str">
        <f t="shared" si="1"/>
        <v>archive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</row>
    <row r="33" spans="1:93" x14ac:dyDescent="0.25">
      <c r="A33" s="19" t="s">
        <v>219</v>
      </c>
      <c r="B33" s="21" t="s">
        <v>47</v>
      </c>
      <c r="C33" s="21" t="s">
        <v>216</v>
      </c>
      <c r="D33" s="21" t="s">
        <v>217</v>
      </c>
      <c r="E33" s="21" t="s">
        <v>64</v>
      </c>
      <c r="F33" s="21" t="s">
        <v>59</v>
      </c>
      <c r="G33" s="22" t="s">
        <v>218</v>
      </c>
      <c r="H33" s="21"/>
      <c r="I33" s="38" t="str">
        <f t="shared" si="0"/>
        <v>protocol</v>
      </c>
      <c r="J33" s="29" t="str">
        <f t="shared" si="1"/>
        <v>archive</v>
      </c>
    </row>
    <row r="34" spans="1:93" x14ac:dyDescent="0.25">
      <c r="A34" s="19" t="s">
        <v>220</v>
      </c>
      <c r="B34" s="21" t="s">
        <v>47</v>
      </c>
      <c r="C34" s="21" t="s">
        <v>216</v>
      </c>
      <c r="D34" s="21" t="s">
        <v>221</v>
      </c>
      <c r="E34" s="21" t="s">
        <v>64</v>
      </c>
      <c r="F34" s="21" t="s">
        <v>61</v>
      </c>
      <c r="G34" s="22" t="s">
        <v>222</v>
      </c>
      <c r="H34" s="21"/>
      <c r="I34" s="38" t="str">
        <f t="shared" si="0"/>
        <v>protocol</v>
      </c>
      <c r="J34" s="29" t="str">
        <f t="shared" si="1"/>
        <v>archive</v>
      </c>
    </row>
    <row r="35" spans="1:93" x14ac:dyDescent="0.25">
      <c r="A35" s="19" t="s">
        <v>223</v>
      </c>
      <c r="B35" s="21" t="s">
        <v>49</v>
      </c>
      <c r="C35" s="21" t="s">
        <v>224</v>
      </c>
      <c r="D35" s="21" t="s">
        <v>225</v>
      </c>
      <c r="E35" s="21" t="s">
        <v>60</v>
      </c>
      <c r="F35" s="21" t="s">
        <v>65</v>
      </c>
      <c r="G35" s="21" t="s">
        <v>226</v>
      </c>
      <c r="H35" s="21" t="s">
        <v>227</v>
      </c>
      <c r="I35" s="38" t="str">
        <f t="shared" si="0"/>
        <v>protocol</v>
      </c>
      <c r="J35" s="29" t="str">
        <f t="shared" si="1"/>
        <v>archive</v>
      </c>
    </row>
    <row r="36" spans="1:93" x14ac:dyDescent="0.25">
      <c r="A36" s="19" t="s">
        <v>228</v>
      </c>
      <c r="B36" s="21" t="s">
        <v>49</v>
      </c>
      <c r="C36" s="21" t="s">
        <v>229</v>
      </c>
      <c r="D36" s="27" t="s">
        <v>230</v>
      </c>
      <c r="E36" s="21" t="s">
        <v>52</v>
      </c>
      <c r="F36" s="27" t="s">
        <v>75</v>
      </c>
      <c r="G36" s="28"/>
      <c r="H36" s="27" t="s">
        <v>231</v>
      </c>
      <c r="I36" s="38" t="str">
        <f t="shared" si="0"/>
        <v>protocol</v>
      </c>
      <c r="J36" s="29" t="str">
        <f t="shared" si="1"/>
        <v>archive</v>
      </c>
    </row>
    <row r="37" spans="1:93" x14ac:dyDescent="0.25">
      <c r="A37" s="19" t="s">
        <v>232</v>
      </c>
      <c r="B37" s="21" t="s">
        <v>49</v>
      </c>
      <c r="C37" s="21" t="s">
        <v>229</v>
      </c>
      <c r="D37" s="27" t="s">
        <v>230</v>
      </c>
      <c r="E37" s="21" t="s">
        <v>52</v>
      </c>
      <c r="F37" s="27" t="s">
        <v>75</v>
      </c>
      <c r="G37" s="28"/>
      <c r="H37" s="27" t="s">
        <v>233</v>
      </c>
      <c r="I37" s="38" t="str">
        <f t="shared" si="0"/>
        <v>protocol</v>
      </c>
      <c r="J37" s="29" t="str">
        <f t="shared" si="1"/>
        <v>archive</v>
      </c>
    </row>
    <row r="38" spans="1:93" x14ac:dyDescent="0.25">
      <c r="A38" s="19" t="s">
        <v>234</v>
      </c>
      <c r="B38" s="21" t="s">
        <v>49</v>
      </c>
      <c r="C38" s="21" t="s">
        <v>235</v>
      </c>
      <c r="D38" s="21" t="s">
        <v>236</v>
      </c>
      <c r="E38" s="21" t="s">
        <v>64</v>
      </c>
      <c r="F38" s="21" t="s">
        <v>57</v>
      </c>
      <c r="G38" s="24"/>
      <c r="H38" s="29" t="s">
        <v>237</v>
      </c>
      <c r="I38" s="38" t="str">
        <f t="shared" si="0"/>
        <v>protocol</v>
      </c>
      <c r="J38" s="29" t="str">
        <f t="shared" si="1"/>
        <v>archive</v>
      </c>
    </row>
    <row r="39" spans="1:93" x14ac:dyDescent="0.25">
      <c r="A39" s="19" t="s">
        <v>238</v>
      </c>
      <c r="B39" s="21" t="s">
        <v>49</v>
      </c>
      <c r="C39" s="21" t="s">
        <v>235</v>
      </c>
      <c r="D39" s="21" t="s">
        <v>239</v>
      </c>
      <c r="E39" s="21" t="s">
        <v>60</v>
      </c>
      <c r="F39" s="21" t="s">
        <v>65</v>
      </c>
      <c r="G39" s="22" t="s">
        <v>240</v>
      </c>
      <c r="H39" s="21" t="s">
        <v>241</v>
      </c>
      <c r="I39" s="38" t="str">
        <f t="shared" si="0"/>
        <v>protocol</v>
      </c>
      <c r="J39" s="29" t="str">
        <f t="shared" si="1"/>
        <v>archive</v>
      </c>
    </row>
    <row r="40" spans="1:93" x14ac:dyDescent="0.25">
      <c r="A40" s="19" t="s">
        <v>242</v>
      </c>
      <c r="B40" s="21" t="s">
        <v>49</v>
      </c>
      <c r="C40" s="21" t="s">
        <v>235</v>
      </c>
      <c r="D40" s="21" t="s">
        <v>243</v>
      </c>
      <c r="E40" s="21" t="s">
        <v>52</v>
      </c>
      <c r="F40" s="21" t="s">
        <v>70</v>
      </c>
      <c r="G40" s="21" t="s">
        <v>244</v>
      </c>
      <c r="H40" s="21" t="s">
        <v>245</v>
      </c>
      <c r="I40" s="38" t="str">
        <f t="shared" si="0"/>
        <v>protocol</v>
      </c>
      <c r="J40" s="29" t="str">
        <f t="shared" si="1"/>
        <v>archive</v>
      </c>
    </row>
    <row r="41" spans="1:93" s="26" customFormat="1" x14ac:dyDescent="0.25">
      <c r="A41" s="19" t="s">
        <v>246</v>
      </c>
      <c r="B41" s="21" t="s">
        <v>49</v>
      </c>
      <c r="C41" s="21" t="s">
        <v>235</v>
      </c>
      <c r="D41" s="21" t="s">
        <v>243</v>
      </c>
      <c r="E41" s="21" t="s">
        <v>52</v>
      </c>
      <c r="F41" s="21" t="s">
        <v>70</v>
      </c>
      <c r="G41" s="22" t="s">
        <v>244</v>
      </c>
      <c r="H41" s="22" t="s">
        <v>247</v>
      </c>
      <c r="I41" s="38" t="str">
        <f t="shared" si="0"/>
        <v>protocol</v>
      </c>
      <c r="J41" s="29" t="str">
        <f t="shared" si="1"/>
        <v>archive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</row>
    <row r="42" spans="1:93" x14ac:dyDescent="0.25">
      <c r="A42" s="19" t="s">
        <v>248</v>
      </c>
      <c r="B42" s="21" t="s">
        <v>49</v>
      </c>
      <c r="C42" s="21" t="s">
        <v>235</v>
      </c>
      <c r="D42" s="21" t="s">
        <v>239</v>
      </c>
      <c r="E42" s="21" t="s">
        <v>54</v>
      </c>
      <c r="F42" s="21" t="s">
        <v>67</v>
      </c>
      <c r="G42" s="22" t="s">
        <v>249</v>
      </c>
      <c r="H42" s="21" t="s">
        <v>250</v>
      </c>
      <c r="I42" s="38" t="str">
        <f t="shared" si="0"/>
        <v>protocol</v>
      </c>
      <c r="J42" s="29" t="str">
        <f t="shared" si="1"/>
        <v>archive</v>
      </c>
    </row>
    <row r="43" spans="1:93" x14ac:dyDescent="0.25">
      <c r="A43" s="19" t="s">
        <v>251</v>
      </c>
      <c r="B43" s="21" t="s">
        <v>49</v>
      </c>
      <c r="C43" s="21" t="s">
        <v>235</v>
      </c>
      <c r="D43" s="21" t="s">
        <v>239</v>
      </c>
      <c r="E43" s="21" t="s">
        <v>64</v>
      </c>
      <c r="F43" s="21" t="s">
        <v>57</v>
      </c>
      <c r="G43" s="22" t="s">
        <v>252</v>
      </c>
      <c r="H43" s="21" t="s">
        <v>253</v>
      </c>
      <c r="I43" s="38" t="str">
        <f t="shared" si="0"/>
        <v>protocol</v>
      </c>
      <c r="J43" s="29" t="str">
        <f t="shared" si="1"/>
        <v>archive</v>
      </c>
    </row>
    <row r="44" spans="1:93" x14ac:dyDescent="0.25">
      <c r="A44" s="19" t="s">
        <v>254</v>
      </c>
      <c r="B44" s="21" t="s">
        <v>49</v>
      </c>
      <c r="C44" s="21" t="s">
        <v>235</v>
      </c>
      <c r="D44" s="21" t="s">
        <v>239</v>
      </c>
      <c r="E44" s="21" t="s">
        <v>64</v>
      </c>
      <c r="F44" s="21" t="s">
        <v>59</v>
      </c>
      <c r="G44" s="24"/>
      <c r="H44" s="22" t="s">
        <v>255</v>
      </c>
      <c r="I44" s="38" t="str">
        <f t="shared" si="0"/>
        <v>protocol</v>
      </c>
      <c r="J44" s="29" t="str">
        <f t="shared" si="1"/>
        <v>archive</v>
      </c>
    </row>
    <row r="45" spans="1:93" x14ac:dyDescent="0.25">
      <c r="A45" s="19" t="s">
        <v>256</v>
      </c>
      <c r="B45" s="21" t="s">
        <v>49</v>
      </c>
      <c r="C45" s="21" t="s">
        <v>235</v>
      </c>
      <c r="D45" s="21" t="s">
        <v>239</v>
      </c>
      <c r="E45" s="21" t="s">
        <v>64</v>
      </c>
      <c r="F45" s="21" t="s">
        <v>61</v>
      </c>
      <c r="G45" s="21" t="s">
        <v>257</v>
      </c>
      <c r="H45" s="21" t="s">
        <v>258</v>
      </c>
      <c r="I45" s="38" t="str">
        <f t="shared" si="0"/>
        <v>protocol</v>
      </c>
      <c r="J45" s="29" t="str">
        <f t="shared" si="1"/>
        <v>archive</v>
      </c>
    </row>
    <row r="46" spans="1:93" x14ac:dyDescent="0.25">
      <c r="A46" s="19" t="s">
        <v>259</v>
      </c>
      <c r="B46" s="21" t="s">
        <v>49</v>
      </c>
      <c r="C46" s="21" t="s">
        <v>235</v>
      </c>
      <c r="D46" s="21" t="s">
        <v>239</v>
      </c>
      <c r="E46" s="21" t="s">
        <v>64</v>
      </c>
      <c r="F46" s="21" t="s">
        <v>61</v>
      </c>
      <c r="G46" s="21" t="s">
        <v>257</v>
      </c>
      <c r="H46" t="s">
        <v>260</v>
      </c>
      <c r="I46" s="38" t="str">
        <f t="shared" si="0"/>
        <v>protocol</v>
      </c>
      <c r="J46" s="29" t="str">
        <f t="shared" si="1"/>
        <v>archive</v>
      </c>
    </row>
    <row r="47" spans="1:93" x14ac:dyDescent="0.25">
      <c r="A47" s="19" t="s">
        <v>261</v>
      </c>
      <c r="B47" s="21" t="s">
        <v>49</v>
      </c>
      <c r="C47" s="21" t="s">
        <v>235</v>
      </c>
      <c r="D47" s="21" t="s">
        <v>239</v>
      </c>
      <c r="E47" s="21" t="s">
        <v>64</v>
      </c>
      <c r="F47" s="21" t="s">
        <v>57</v>
      </c>
      <c r="G47" s="22" t="s">
        <v>252</v>
      </c>
      <c r="H47" s="21" t="s">
        <v>262</v>
      </c>
      <c r="I47" s="38" t="str">
        <f t="shared" si="0"/>
        <v>protocol</v>
      </c>
      <c r="J47" s="29" t="str">
        <f t="shared" si="1"/>
        <v>archive</v>
      </c>
    </row>
    <row r="48" spans="1:93" x14ac:dyDescent="0.25">
      <c r="A48" s="19" t="s">
        <v>263</v>
      </c>
      <c r="B48" s="21" t="s">
        <v>49</v>
      </c>
      <c r="C48" s="21" t="s">
        <v>235</v>
      </c>
      <c r="D48" s="21" t="s">
        <v>239</v>
      </c>
      <c r="E48" s="21" t="s">
        <v>64</v>
      </c>
      <c r="F48" s="21" t="s">
        <v>59</v>
      </c>
      <c r="G48" s="24"/>
      <c r="H48" s="22" t="s">
        <v>264</v>
      </c>
      <c r="I48" s="38" t="str">
        <f t="shared" si="0"/>
        <v>protocol</v>
      </c>
      <c r="J48" s="29" t="str">
        <f t="shared" si="1"/>
        <v>archive</v>
      </c>
    </row>
    <row r="49" spans="1:10" x14ac:dyDescent="0.25">
      <c r="A49" s="19" t="s">
        <v>265</v>
      </c>
      <c r="B49" s="21" t="s">
        <v>49</v>
      </c>
      <c r="C49" s="21" t="s">
        <v>235</v>
      </c>
      <c r="D49" s="21" t="s">
        <v>239</v>
      </c>
      <c r="E49" s="21" t="s">
        <v>64</v>
      </c>
      <c r="F49" s="21" t="s">
        <v>61</v>
      </c>
      <c r="G49" s="21" t="s">
        <v>266</v>
      </c>
      <c r="H49" s="21" t="s">
        <v>267</v>
      </c>
      <c r="I49" s="38" t="str">
        <f t="shared" si="0"/>
        <v>protocol</v>
      </c>
      <c r="J49" s="29" t="str">
        <f t="shared" si="1"/>
        <v>archive</v>
      </c>
    </row>
    <row r="50" spans="1:10" x14ac:dyDescent="0.25">
      <c r="A50" s="19" t="s">
        <v>268</v>
      </c>
      <c r="B50" s="21" t="s">
        <v>49</v>
      </c>
      <c r="C50" s="21" t="s">
        <v>235</v>
      </c>
      <c r="D50" s="21" t="s">
        <v>239</v>
      </c>
      <c r="E50" s="21" t="s">
        <v>64</v>
      </c>
      <c r="F50" s="21" t="s">
        <v>63</v>
      </c>
      <c r="G50" s="24"/>
      <c r="H50" s="24"/>
      <c r="I50" s="38" t="str">
        <f t="shared" si="0"/>
        <v>protocol</v>
      </c>
      <c r="J50" s="29" t="str">
        <f t="shared" si="1"/>
        <v>archive</v>
      </c>
    </row>
    <row r="51" spans="1:10" x14ac:dyDescent="0.25">
      <c r="A51" s="36" t="s">
        <v>292</v>
      </c>
      <c r="B51" s="21" t="s">
        <v>49</v>
      </c>
      <c r="C51" s="21" t="s">
        <v>235</v>
      </c>
      <c r="D51" s="21" t="s">
        <v>239</v>
      </c>
      <c r="E51" s="20" t="s">
        <v>58</v>
      </c>
      <c r="F51" s="37"/>
      <c r="G51" s="37"/>
      <c r="H51" s="37"/>
      <c r="I51" s="38" t="str">
        <f t="shared" si="0"/>
        <v>protocol</v>
      </c>
      <c r="J51" s="29" t="str">
        <f t="shared" si="1"/>
        <v>archive</v>
      </c>
    </row>
    <row r="52" spans="1:10" x14ac:dyDescent="0.25">
      <c r="A52" s="36" t="s">
        <v>293</v>
      </c>
      <c r="B52" s="21" t="s">
        <v>49</v>
      </c>
      <c r="C52" s="21" t="s">
        <v>235</v>
      </c>
      <c r="D52" s="21" t="s">
        <v>239</v>
      </c>
      <c r="E52" s="20" t="s">
        <v>58</v>
      </c>
      <c r="F52" s="37"/>
      <c r="G52" s="37"/>
      <c r="H52" s="37"/>
      <c r="I52" s="38" t="str">
        <f t="shared" si="0"/>
        <v>protocol</v>
      </c>
      <c r="J52" s="29" t="str">
        <f t="shared" si="1"/>
        <v>archive</v>
      </c>
    </row>
    <row r="53" spans="1:10" x14ac:dyDescent="0.25">
      <c r="A53" s="36" t="s">
        <v>294</v>
      </c>
      <c r="B53" s="21" t="s">
        <v>49</v>
      </c>
      <c r="C53" s="21" t="s">
        <v>235</v>
      </c>
      <c r="D53" s="21" t="s">
        <v>239</v>
      </c>
      <c r="E53" s="20" t="s">
        <v>58</v>
      </c>
      <c r="F53" s="37"/>
      <c r="G53" s="37"/>
      <c r="H53" s="37"/>
      <c r="I53" s="38" t="str">
        <f t="shared" si="0"/>
        <v>protocol</v>
      </c>
      <c r="J53" s="29" t="str">
        <f t="shared" si="1"/>
        <v>archive</v>
      </c>
    </row>
    <row r="54" spans="1:10" x14ac:dyDescent="0.25">
      <c r="A54" s="36" t="s">
        <v>295</v>
      </c>
      <c r="B54" s="21" t="s">
        <v>49</v>
      </c>
      <c r="C54" s="21" t="s">
        <v>235</v>
      </c>
      <c r="D54" s="21" t="s">
        <v>239</v>
      </c>
      <c r="E54" s="21" t="s">
        <v>62</v>
      </c>
      <c r="F54" s="21" t="s">
        <v>78</v>
      </c>
      <c r="G54" s="37"/>
      <c r="H54" s="37"/>
      <c r="I54" s="38" t="str">
        <f t="shared" si="0"/>
        <v>protocol</v>
      </c>
      <c r="J54" s="29" t="str">
        <f t="shared" si="1"/>
        <v>archive</v>
      </c>
    </row>
    <row r="55" spans="1:10" x14ac:dyDescent="0.25">
      <c r="A55" s="36" t="s">
        <v>296</v>
      </c>
      <c r="B55" s="21" t="s">
        <v>49</v>
      </c>
      <c r="C55" s="21" t="s">
        <v>235</v>
      </c>
      <c r="D55" s="21" t="s">
        <v>297</v>
      </c>
      <c r="E55" s="21" t="s">
        <v>62</v>
      </c>
      <c r="F55" s="21" t="s">
        <v>78</v>
      </c>
      <c r="G55" s="24"/>
      <c r="H55" s="24"/>
      <c r="I55" s="38" t="str">
        <f t="shared" si="0"/>
        <v>protocol</v>
      </c>
      <c r="J55" s="29" t="str">
        <f t="shared" si="1"/>
        <v>archive</v>
      </c>
    </row>
    <row r="56" spans="1:10" x14ac:dyDescent="0.25">
      <c r="A56" s="36" t="s">
        <v>298</v>
      </c>
      <c r="B56" s="20" t="s">
        <v>49</v>
      </c>
      <c r="C56" s="20" t="s">
        <v>299</v>
      </c>
      <c r="D56" s="37"/>
      <c r="E56" s="20" t="s">
        <v>62</v>
      </c>
      <c r="F56" s="20" t="s">
        <v>300</v>
      </c>
      <c r="G56" s="37"/>
      <c r="H56" s="37"/>
      <c r="I56" s="38" t="str">
        <f t="shared" si="0"/>
        <v>protocol</v>
      </c>
      <c r="J56" s="29" t="str">
        <f t="shared" si="1"/>
        <v>archive</v>
      </c>
    </row>
  </sheetData>
  <hyperlinks>
    <hyperlink ref="H38" r:id="rId1" xr:uid="{A362F4CE-B112-4929-B1A7-1BD08DC3812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Controlled Values</vt:lpstr>
      <vt:lpstr>Projects_CV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Thompson</dc:creator>
  <cp:lastModifiedBy>Carol Thompson</cp:lastModifiedBy>
  <dcterms:created xsi:type="dcterms:W3CDTF">2019-12-13T22:29:05Z</dcterms:created>
  <dcterms:modified xsi:type="dcterms:W3CDTF">2019-12-17T17:12:14Z</dcterms:modified>
</cp:coreProperties>
</file>