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.sharepoint.com/sites/PortalBI/Documentacin BI/Requerimientos/REQ202306022 - Herramienta de NT/02_Desarrollo/Fuentes modificadas/Talento humano/"/>
    </mc:Choice>
  </mc:AlternateContent>
  <xr:revisionPtr revIDLastSave="147" documentId="8_{544CAE18-A33E-4D16-B432-F1C8F4D607D3}" xr6:coauthVersionLast="47" xr6:coauthVersionMax="47" xr10:uidLastSave="{3227D3B9-2DDB-461E-B90A-CB2C47E4A97F}"/>
  <bookViews>
    <workbookView xWindow="-120" yWindow="-120" windowWidth="20730" windowHeight="11160" xr2:uid="{85F47994-ED1F-4D87-8E9A-A95850E0CEDC}"/>
  </bookViews>
  <sheets>
    <sheet name="VALOR HORA NOMINA" sheetId="1" r:id="rId1"/>
    <sheet name="TARIFAS OPS" sheetId="2" r:id="rId2"/>
  </sheets>
  <definedNames>
    <definedName name="_xlnm._FilterDatabase" localSheetId="0" hidden="1">'VALOR HORA NOMINA'!$A$1:$G$114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105" i="1"/>
  <c r="F11" i="1"/>
  <c r="F68" i="1"/>
  <c r="F69" i="1"/>
  <c r="F70" i="1"/>
  <c r="F71" i="1"/>
  <c r="F72" i="1"/>
  <c r="F73" i="1"/>
  <c r="F74" i="1"/>
  <c r="F75" i="1"/>
  <c r="F76" i="1"/>
  <c r="F106" i="1"/>
  <c r="F77" i="1"/>
  <c r="F78" i="1"/>
  <c r="F79" i="1"/>
  <c r="F80" i="1"/>
  <c r="F107" i="1"/>
  <c r="F108" i="1"/>
  <c r="F81" i="1"/>
  <c r="F82" i="1"/>
  <c r="F2" i="1"/>
  <c r="F83" i="1"/>
  <c r="F84" i="1"/>
  <c r="F85" i="1"/>
  <c r="F86" i="1"/>
  <c r="F87" i="1"/>
  <c r="F4" i="1"/>
  <c r="F5" i="1"/>
  <c r="F6" i="1"/>
  <c r="F7" i="1"/>
  <c r="F8" i="1"/>
  <c r="F88" i="1"/>
  <c r="F109" i="1"/>
  <c r="F89" i="1"/>
  <c r="F90" i="1"/>
  <c r="F91" i="1"/>
  <c r="F92" i="1"/>
  <c r="F110" i="1"/>
  <c r="F93" i="1"/>
  <c r="F94" i="1"/>
  <c r="F95" i="1"/>
  <c r="F111" i="1"/>
  <c r="F96" i="1"/>
  <c r="F97" i="1"/>
  <c r="F9" i="1"/>
  <c r="F98" i="1"/>
  <c r="F99" i="1"/>
  <c r="F112" i="1"/>
  <c r="F3" i="1"/>
  <c r="F100" i="1"/>
  <c r="F113" i="1"/>
  <c r="F101" i="1"/>
  <c r="F102" i="1"/>
  <c r="F103" i="1"/>
  <c r="F104" i="1"/>
  <c r="F10" i="1"/>
  <c r="F114" i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tc={10C6E8D1-5CBB-4E7D-B974-7438A3FF97BD}</author>
  </authors>
  <commentList>
    <comment ref="A14" authorId="0" shapeId="0" xr:uid="{10C6E8D1-5CBB-4E7D-B974-7438A3FF97B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JEFES DE ENFERMERIA ASISTENCIALES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tc={DF8AB5F5-8209-4275-921F-D079633D0B0C}</author>
    <author>tc={F833095D-5D87-4CFC-8490-4A57ED05EB44}</author>
    <author>tc={6B5FB563-45C5-4FEB-B46E-A646AD510E48}</author>
    <author>tc={6F26A3D3-8D3C-4EAF-A418-4C2A2CAD4FB6}</author>
    <author>tc={5AF25A16-A464-4DC1-8F74-67D83DE8978E}</author>
    <author>tc={068DB07E-42EE-44A8-9666-4B8C06029469}</author>
  </authors>
  <commentList>
    <comment ref="D1" authorId="0" shapeId="0" xr:uid="{DF8AB5F5-8209-4275-921F-D079633D0B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Especificar si la tarifa esta definida por hora o por cantidad de pacientes por hora y relacionar la cantidad pacientes.</t>
      </text>
    </comment>
    <comment ref="E1" authorId="1" shapeId="0" xr:uid="{F833095D-5D87-4CFC-8490-4A57ED05EB4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Especificar si la tarifa esta definida por hora o por cantidad de pacientes por hora y relacionar la cantidad pacientes.</t>
      </text>
    </comment>
    <comment ref="F1" authorId="2" shapeId="0" xr:uid="{6B5FB563-45C5-4FEB-B46E-A646AD510E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Relacionar si es teleconsulta, domiciliaria o presencial en sede</t>
      </text>
    </comment>
    <comment ref="A18" authorId="3" shapeId="0" xr:uid="{6F26A3D3-8D3C-4EAF-A418-4C2A2CAD4F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Traslado para prestación del servicio fuera Bogotá únicamente aplica para Silvania, Chinauta, LaMesa, MesitasdelColegio, Girardot - Cundinamarca (adicional a consulta)</t>
      </text>
    </comment>
    <comment ref="A20" authorId="4" shapeId="0" xr:uid="{5AF25A16-A464-4DC1-8F74-67D83DE897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Disponibilidad del contratista de 24 horas diarias porunasemana( se incluirá el día festivo de la semana siguiente)</t>
      </text>
    </comment>
    <comment ref="A24" authorId="5" shapeId="0" xr:uid="{068DB07E-42EE-44A8-9666-4B8C060294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Girardot y ciudades alrededor</t>
      </text>
    </comment>
  </commentList>
</comments>
</file>

<file path=xl/sharedStrings.xml><?xml version="1.0" encoding="utf-8"?>
<sst xmlns="http://schemas.openxmlformats.org/spreadsheetml/2006/main" count="1111" uniqueCount="220">
  <si>
    <t xml:space="preserve">FUNCION </t>
  </si>
  <si>
    <t>UNIDAD</t>
  </si>
  <si>
    <t>Modalidad</t>
  </si>
  <si>
    <t>Ciudad</t>
  </si>
  <si>
    <t>SALARIO + CARGA PRESTACIONAL</t>
  </si>
  <si>
    <t>VALOR POR HORA</t>
  </si>
  <si>
    <t>RODAMIENTO</t>
  </si>
  <si>
    <t>N6 - ANALISTA SERVICIO FARMACEUTICO</t>
  </si>
  <si>
    <t>VP. CIENTÍFICA</t>
  </si>
  <si>
    <t>Presencial en sede</t>
  </si>
  <si>
    <t>BOGOTA</t>
  </si>
  <si>
    <t>N6 - AUXILIAR SERVICIO FARMACEUTICO</t>
  </si>
  <si>
    <t>N5 - JEFE ENFERMERIA CUIDADOS PALIATIVOS</t>
  </si>
  <si>
    <t>UNIDAD DOMICILIARIA</t>
  </si>
  <si>
    <t>Domiciliario</t>
  </si>
  <si>
    <t>N5 - JEFE ENFERMERIA GESTION CLINICA</t>
  </si>
  <si>
    <t>Teletrabajo</t>
  </si>
  <si>
    <t>N5 - JEFE ENFERMERIA PHD</t>
  </si>
  <si>
    <t>N5 - JEFE ENFERMERIA PIEL SANA</t>
  </si>
  <si>
    <t>N5 - PROFESIONAL ADMINISTRATIVO REHABILITACION</t>
  </si>
  <si>
    <t>N5 - PROFESIONAL NUTRICION</t>
  </si>
  <si>
    <t>N5 - PROFESIONAL PSICOLOGIA</t>
  </si>
  <si>
    <t>N5 - PROFESIONAL TERAPIA LENGUAJE</t>
  </si>
  <si>
    <t>N5 - PROFESIONAL TERAPIA RESPIRATORIA</t>
  </si>
  <si>
    <t>N5 - PROFESIONAL TERAPIA OCUPACIONAL</t>
  </si>
  <si>
    <t>N5 - PROFESIONAL TERAPIA INTEGRAL</t>
  </si>
  <si>
    <t>N5 - PROFESIONAL TERAPIA FISICA</t>
  </si>
  <si>
    <t>N5 - PROFESIONAL TRABAJO SOCIAL</t>
  </si>
  <si>
    <t>N5 - PROFESIONAL MEDICINA GENERAL</t>
  </si>
  <si>
    <t>N6 - AUXILIAR ADMINISTRATIVO ATENCION AL USUARIO</t>
  </si>
  <si>
    <t>N6 - AUXILIAR ADMINISTRATIVO CONVENIO</t>
  </si>
  <si>
    <t>N6 - AUXILIAR ADMINISTRATIVO CUIDADOS PALIATIVOS</t>
  </si>
  <si>
    <t>N6 - AUXILIAR ADMINISTRATIVO MALLAS</t>
  </si>
  <si>
    <t>N6 - AUXILIAR ADMINISTRATIVO ACTIVIDADES PUNTUALES</t>
  </si>
  <si>
    <t>N6 - AUXILIAR ADMINISTRATIVO PIEL SANA</t>
  </si>
  <si>
    <t>N6 - AUXILIAR ADMINISTRATIVO REHABILITACION</t>
  </si>
  <si>
    <t>N6 - AUXILIAR ADMINISTRATIVO SEDE</t>
  </si>
  <si>
    <t>N6 - AUXILIAR ADMINISTRATIVO SEGUIMIENTO PACIENTES</t>
  </si>
  <si>
    <t>N6 - AUXILIAR ADMINISTRATIVO SUPERNUMERARIO</t>
  </si>
  <si>
    <t>N6 - AUXILIAR ADMNISTRATIVO TURNOS Y RESIDUOS</t>
  </si>
  <si>
    <t>N6 - AUXILIAR ENFERMERIA ACTIVIDADES PUNTUALES</t>
  </si>
  <si>
    <t>N6 - AUXILIAR ENFERMERIA TURNOS</t>
  </si>
  <si>
    <t>N6 - AUXILIAR ENFERMERIA PHD</t>
  </si>
  <si>
    <t>N6 - AUXILIAR ENFERMERIA GESTION CLINICA</t>
  </si>
  <si>
    <t>N6 - AUXILIAR GESTION INFORMACION</t>
  </si>
  <si>
    <t>N5 - ESPECIALISTA ENDOCRINOLOGIA</t>
  </si>
  <si>
    <t>UNIDAD ESPECIALIZADA</t>
  </si>
  <si>
    <t>N5 - ESPECIALISTA REUMATOLOGIA</t>
  </si>
  <si>
    <t>N5 - PROFESIONAL INGRESO AL PACIENTE</t>
  </si>
  <si>
    <t>N5 - PROFESIONAL ADMINISTRATIVA REHABILITACION</t>
  </si>
  <si>
    <t>N5 - PROFESIONAL QUIMICO FARMACEUTICO</t>
  </si>
  <si>
    <t>N5 - PROFESIONAL REHABILITACION</t>
  </si>
  <si>
    <t>N6 - AUXILIAR APLICACION MEDICAMENTOS</t>
  </si>
  <si>
    <t>N6 - AUXILIAR EXAMENES ASISTENCIALES</t>
  </si>
  <si>
    <t>N6 - AUXILIAR INGRESO AL PACIENTE</t>
  </si>
  <si>
    <t>N6 - AUXILIAR POST CONSULTA</t>
  </si>
  <si>
    <t>N6 - AUXILIAR PROGRAMAS ESPECIALIES</t>
  </si>
  <si>
    <t>N6 - ORIENTACION AL PACIENTE</t>
  </si>
  <si>
    <t>N6 - TECNICO EN POLISOMNOGRAFIA</t>
  </si>
  <si>
    <t>N6 - TECNICO EN VIDEOTELEMETRIA</t>
  </si>
  <si>
    <t>N5 - ESPECIALISTA GINECOLOGIA</t>
  </si>
  <si>
    <t>UNIDAD PRIMARIA</t>
  </si>
  <si>
    <t>N5 - ESPECIALISTA MEDICINA INTERNA</t>
  </si>
  <si>
    <t>N5 - ESPECIALISTA NEUROPSICOLOGIA</t>
  </si>
  <si>
    <t>N5 - ESPECIALISTA RADIOLOGIA</t>
  </si>
  <si>
    <t>N5 - PROFESIONAL SISTEMA DE INFORMACION SALUD</t>
  </si>
  <si>
    <t>N5 - JEFE ENFERMERIA GESTION DEL RIESGO</t>
  </si>
  <si>
    <t>N5 - JEFE ENFERMERIA PROMOCION Y MANTENIMIENTO</t>
  </si>
  <si>
    <t>BOYACA</t>
  </si>
  <si>
    <t>N5 - JEFE ENFERMERIA VACUNACION</t>
  </si>
  <si>
    <t>BOG - CTG</t>
  </si>
  <si>
    <t>N5 - PROFESIONAL MEDICO ADMINISTRATIVO</t>
  </si>
  <si>
    <t>N5 - PROFESIONAL MEDICO ESPECIALISTA EN SALUD OCUPACIONAL</t>
  </si>
  <si>
    <t>N5 - MEGA MEDICINA FAMILIAR</t>
  </si>
  <si>
    <t>N5 - PROFESIONAL ADMINISTRACION SERVICIO DE SALUD</t>
  </si>
  <si>
    <t>N5 - PROFESIONAL CASOS ESPECIALES</t>
  </si>
  <si>
    <t>N5 - PROFESIONAL GESTION DEL RIESGO ASEGURAMIENTO</t>
  </si>
  <si>
    <t>N5 - PROFESIONAL GESTION DEL RIESGO ASEGURAMIENTO Y EPIDEMIOLOGIA</t>
  </si>
  <si>
    <t>N5 - PROFESIONAL LINEA ARTICULADORA</t>
  </si>
  <si>
    <t>N5 - PROFESIONAL MEDICINA GENERAL TELEMEDICINA</t>
  </si>
  <si>
    <t>N5 - PROFESIONAL MEDICINA GENERAL TELEORIENTACION</t>
  </si>
  <si>
    <t>N5 - PROFESIONAL NOVEDADES DE PRESTACION DEL BENEFICIO EN SALUD</t>
  </si>
  <si>
    <t>N5 - PROFESIONAL ODONTOLOGIA</t>
  </si>
  <si>
    <t>N5 - PROFESIONAL OPTOMETRIA ESPECIALISTA SALUD OCUPACIONAL</t>
  </si>
  <si>
    <t>N5 - PROFESIONAL PAD Y SERVICIOS ALTO COSTO</t>
  </si>
  <si>
    <t>BOG - BOY</t>
  </si>
  <si>
    <t>N5 - PROFESIONAL RED DE PRESTADORES Y CONTRATACION</t>
  </si>
  <si>
    <t>N5 - PROFESIONAL SALUD PUBLICA ASEGURAMIENTO</t>
  </si>
  <si>
    <t>N5 - PROFESIONAL EXPERIENCIA DEL CLIENTE</t>
  </si>
  <si>
    <t>N5 - PROFESIONAL TELEORIENTACION</t>
  </si>
  <si>
    <t>N5 - PROFESIONAL TERAPIA DE LENGUAJE</t>
  </si>
  <si>
    <t>BOG - BOY - CTG</t>
  </si>
  <si>
    <t>N5 - PSICOLOGIA ESPECIALISTA SALUD OCUPACIONAL</t>
  </si>
  <si>
    <t>N5 - PROFESIONAL FONOAUDIOLOGIA ESPECIALISTA SALUD OCUPACIONAL</t>
  </si>
  <si>
    <t>N5 - PROFESIONAL TERAPIA RESPIRATORIA ESPECIALISTA SALUD OCUPACIONAL</t>
  </si>
  <si>
    <t>N5 - JEFE ENFERMERIA SUPERNUMERARIA</t>
  </si>
  <si>
    <t>N5- JEFE ENFERMERIA PAP REGIONAL</t>
  </si>
  <si>
    <t>N6 - ANALISTA GESTION DE LA INFORMACION</t>
  </si>
  <si>
    <t>N6 - ANALISTA PQR Y SOLICITUDES BENEFICIARIOS</t>
  </si>
  <si>
    <t>N6 - ANALISTA RED CONTRATACION</t>
  </si>
  <si>
    <t>N6 - AUXILIAR ADMINISTRATIVO REGIONAL</t>
  </si>
  <si>
    <t>N6 - AUXILIAR AGENDAMIENTO</t>
  </si>
  <si>
    <t>N6 - AUXILIAR TELESALUD</t>
  </si>
  <si>
    <t>N6 - AUXILIAR ENFERMERIA</t>
  </si>
  <si>
    <t>N6 - AUXILIAR ENFERMERIA SALUD OCUPACIONAL</t>
  </si>
  <si>
    <t>N6 - AUXILIAR HIGIENE ORAL</t>
  </si>
  <si>
    <t>N6 - AUXILIAR LINEA DE SALUD BOGOTA</t>
  </si>
  <si>
    <t>N6 - AUXILIAR ODONTOLOGIA</t>
  </si>
  <si>
    <t xml:space="preserve">N6 - AUXILIAR ENFERMERIA PRE Y POST CONSULTA </t>
  </si>
  <si>
    <t>N6 - AUXILIAR GESTION REMITIDOS Y EN TRANSITO</t>
  </si>
  <si>
    <t>N6 - AUXILIAR ENFERMERIA RIESGO CARDIOVASCULAR</t>
  </si>
  <si>
    <t>N6 - AUXILIAR ENFERMERIA GESTION DEL RIESGO</t>
  </si>
  <si>
    <t>N6 - AUXILIAR VACUNACION</t>
  </si>
  <si>
    <t>MODALIDAD DE TARIFA</t>
  </si>
  <si>
    <t>PACIENTES POR HORA</t>
  </si>
  <si>
    <t>MODALIDAD DE ATENCIÓN</t>
  </si>
  <si>
    <t>POR HORA</t>
  </si>
  <si>
    <t>TELECONSULTA</t>
  </si>
  <si>
    <t>ESPECIALIDAD</t>
  </si>
  <si>
    <t>UNIDAD DE NEGOCIO</t>
  </si>
  <si>
    <t>UBICACIÓN</t>
  </si>
  <si>
    <t>TARIFA AJUSTADA 2023</t>
  </si>
  <si>
    <t>POR PACIENTE</t>
  </si>
  <si>
    <t>1 PACIENTE</t>
  </si>
  <si>
    <t>DOMICILIARIA</t>
  </si>
  <si>
    <t>AUXILIAR DE ENFERMERIA ACTIVIDADES</t>
  </si>
  <si>
    <t>Unidad Domiciliaria</t>
  </si>
  <si>
    <t>POR ACTIVIDAD - PROCEDIMIENTO</t>
  </si>
  <si>
    <t>N/A</t>
  </si>
  <si>
    <t>POR EVENTO</t>
  </si>
  <si>
    <t>2 PACIENTES</t>
  </si>
  <si>
    <t xml:space="preserve">PRESENCIAL EN SEDE </t>
  </si>
  <si>
    <t>AUXILIAR DE ENFERMERIA TURNOS 6 HORAS</t>
  </si>
  <si>
    <t>2,5 PACIENTES</t>
  </si>
  <si>
    <t>TELECONSULTA Y PRESENCIAL</t>
  </si>
  <si>
    <t>AUXILIAR DE ENFERMERIA TURNOS 8 HORAS - 12 HORAS - 24 HORAS</t>
  </si>
  <si>
    <t>CONSEJERA ESPIRITUAL</t>
  </si>
  <si>
    <t>CUIDADOS PALIATIVOS</t>
  </si>
  <si>
    <t>CUIDADOS PALIATIVOS PEDIATRICOS</t>
  </si>
  <si>
    <t>ESPECIALISTA FISIATRIA</t>
  </si>
  <si>
    <t>ESPECIALISTA GERIATRIA</t>
  </si>
  <si>
    <t>ESPECIALISTA ORTOPEDIA</t>
  </si>
  <si>
    <t>ESPECIALISTA PSIQUIATRIA</t>
  </si>
  <si>
    <t>MEDICINA GENERAL</t>
  </si>
  <si>
    <t>MEDICINA GENERAL TELECONSULTA</t>
  </si>
  <si>
    <t>MEDICINA GENERAL JUNTAS MIPRES</t>
  </si>
  <si>
    <t>MEDICINA GENERAL TRASLADO FUERA BOGOTA</t>
  </si>
  <si>
    <t>MEDICINA GENERAL TEMAS VARIOS NECESIDAD SERVICIO</t>
  </si>
  <si>
    <t>MEDICINA GENERAL DISPONIBILIDAD 24 HORAS</t>
  </si>
  <si>
    <t>MEDICINA GENERAL PRESTACION CON VEHICULO PROPIO</t>
  </si>
  <si>
    <t>NUTRICIONISTA</t>
  </si>
  <si>
    <t>TERAPEUTA DE LENGUAJE</t>
  </si>
  <si>
    <t>CUNDINAMARCA</t>
  </si>
  <si>
    <t>TERAPEUTA FISICA</t>
  </si>
  <si>
    <t>TERAPEUTA OCUPACIONAL</t>
  </si>
  <si>
    <t>TERAPEUTA RESPIRATORIA</t>
  </si>
  <si>
    <t>TERAPEUTA INTEGRAL</t>
  </si>
  <si>
    <t>ESPECIALISTA CARDIOLOGIA</t>
  </si>
  <si>
    <t>Unidad Especializada</t>
  </si>
  <si>
    <t>ESPECIALISTA DEPORTOLOGIA</t>
  </si>
  <si>
    <t>ESPECIALISTA DERMATOLOGIA</t>
  </si>
  <si>
    <t>ESPECIALISTA ENDOCRINOLOGIA</t>
  </si>
  <si>
    <t>EXPERTO EN NEUROLOGIA</t>
  </si>
  <si>
    <t>ESPECIALISTA FISIATRA</t>
  </si>
  <si>
    <t>ESPECIALISTA GASTROENTEROLOGIA</t>
  </si>
  <si>
    <t>ESPECIALISTA GENETICA</t>
  </si>
  <si>
    <t>ESPECIALISTA HEMATOLOGIA</t>
  </si>
  <si>
    <t>ESPECIALISTA MEDICINA FAMILIAR</t>
  </si>
  <si>
    <t>ESPECIALISTA MEDICINA INTERNA</t>
  </si>
  <si>
    <t>ESPECIALISTA NEFROLOGIA</t>
  </si>
  <si>
    <t>ESPECIALISTA NEUMOLOGIA</t>
  </si>
  <si>
    <t>ESPECIALISTA NEUROLOGIA</t>
  </si>
  <si>
    <t>ESPECIALISTA NEUROPEDIATRIA</t>
  </si>
  <si>
    <t xml:space="preserve">NUTRICION </t>
  </si>
  <si>
    <t>OPTOMETRIA</t>
  </si>
  <si>
    <t>PSICOLOGIA</t>
  </si>
  <si>
    <t>TRABAJO SOCIAL</t>
  </si>
  <si>
    <t>ESPECIALISTA REUMATOLOGIA</t>
  </si>
  <si>
    <t>ESPECIALISTA TOXICOLOGIA CLINICA</t>
  </si>
  <si>
    <t>Unidad Primaria</t>
  </si>
  <si>
    <t>ESPECIALISTA DERMATOLOGIA CONSULTA</t>
  </si>
  <si>
    <t>ESPECIALISTA DERMATOLOGIA PROCEDIMIENTOS</t>
  </si>
  <si>
    <t>ESPECIALISTA CIRUGIA DE MANO</t>
  </si>
  <si>
    <t>JUNTA MEDICA</t>
  </si>
  <si>
    <t>ESPECIALISTA CIRUGIA GENERAL</t>
  </si>
  <si>
    <t>3 PACIENTES</t>
  </si>
  <si>
    <t>ESPECIALISTA CIRUGIA ORAL</t>
  </si>
  <si>
    <t>ESPECIALISTA CIRUGIA PLASTICA</t>
  </si>
  <si>
    <t>COORDINACION DE PROYECTOS</t>
  </si>
  <si>
    <t>CARTAGENA</t>
  </si>
  <si>
    <t>BOYACA - TUNJA</t>
  </si>
  <si>
    <t>BOYACA - DUITAMA Y SOGAMOSO</t>
  </si>
  <si>
    <t>ESPECIALISTA ENDOCRINOLOGIA ECOPETROL</t>
  </si>
  <si>
    <t>PROFESIONAL ODONTOLOGIA</t>
  </si>
  <si>
    <t>ESPECIALISTA ENDODONCIA</t>
  </si>
  <si>
    <t>ESPECIALISTA ODONTOPEDIATRIA</t>
  </si>
  <si>
    <t>BOGOTA / CARTAGENA</t>
  </si>
  <si>
    <t>FONOAUDIOLOGIA ESPECIALISTA EN SALUD OCUPACIONAL</t>
  </si>
  <si>
    <t>ESPECIALISTA GINECOLOGIA</t>
  </si>
  <si>
    <t>ESPECIALISTA RADIOLOGIA</t>
  </si>
  <si>
    <t>MEDICINA GENERAL PATOLOGIA CRONICA</t>
  </si>
  <si>
    <t>MEDICINA GENERAL MATERNO</t>
  </si>
  <si>
    <t xml:space="preserve">MEDICINA GENERAL </t>
  </si>
  <si>
    <t>MEDICINA GENERAL ALLIANZ</t>
  </si>
  <si>
    <t>MEDICINA GENERAL ECOPETROL</t>
  </si>
  <si>
    <t>MEDICO ESPECIALISTA EN SALUD OCUPACIONAL</t>
  </si>
  <si>
    <t>ESPECIALISTA ORTOPEDIA - CONTRATADO EN BOYACA</t>
  </si>
  <si>
    <t>ESPECIALISTA ORTOPEDIA - CONTRATADO DESDE BOG - BOY ATENCION 3 SEDES (TUNJA DUIT SOG)*con transporte</t>
  </si>
  <si>
    <t>ESPECIALISTA OTORRINOLARINGOLOGIA</t>
  </si>
  <si>
    <t>ESPECIALISTA OTORRINOLARINGOLOGIA - DESDE BOG - BOY ATENCION 3 SEDES (TUNJA DUIT SOG)*con transporte</t>
  </si>
  <si>
    <t>ESPECIALISTA PEDIATRIA</t>
  </si>
  <si>
    <t>OPTOMETRA ESPECIALISTA SALUD OCUPACIONAL</t>
  </si>
  <si>
    <t>ESPECIALISTA PSQUIATRA INFANTIL</t>
  </si>
  <si>
    <t>ESPECIALISTA UROLOGIA - ATENCION 3 SEDES (TUNJA DUITAMA SOG)*con transporte</t>
  </si>
  <si>
    <t>ESPECIALISTA UROLOGIA - DESDE BOG - BOY ATENCION 3 SEDES (TUNJA DUIT SOG)*con transporte</t>
  </si>
  <si>
    <t>4 PACIENTES</t>
  </si>
  <si>
    <t>ANALISTA SERVICIO FARMACEUTICO</t>
  </si>
  <si>
    <t>Vicepresidencia CientÍfica</t>
  </si>
  <si>
    <t>ANALISTA SERVICIO FARMACEUTICO TRASLADO A SEDES DUITAMA Y SOGAMOSO</t>
  </si>
  <si>
    <t>QUIMICO FARMACEUTICO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</si>
</sst>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2" fillId="2" borderId="1" xfId="1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164" fontId="3" fillId="0" borderId="4" xfId="1" applyNumberFormat="1" applyFont="1" applyBorder="1" applyProtection="1"/>
    <xf numFmtId="164" fontId="4" fillId="0" borderId="5" xfId="1" applyNumberFormat="1" applyFont="1" applyBorder="1" applyProtection="1"/>
    <xf numFmtId="164" fontId="3" fillId="0" borderId="7" xfId="1" applyNumberFormat="1" applyFont="1" applyBorder="1" applyProtection="1"/>
    <xf numFmtId="164" fontId="4" fillId="0" borderId="8" xfId="1" applyNumberFormat="1" applyFont="1" applyBorder="1" applyProtection="1"/>
    <xf numFmtId="164" fontId="2" fillId="2" borderId="1" xfId="1" applyNumberFormat="1" applyFont="1" applyFill="1" applyBorder="1" applyAlignment="1" applyProtection="1">
      <alignment horizontal="center" vertical="center" wrapText="1"/>
    </xf>
    <xf numFmtId="164" fontId="2" fillId="2" borderId="10" xfId="1" applyNumberFormat="1" applyFont="1" applyFill="1" applyBorder="1" applyAlignment="1" applyProtection="1">
      <alignment horizontal="center" vertical="center" wrapText="1"/>
    </xf>
    <xf numFmtId="164" fontId="3" fillId="3" borderId="6" xfId="1" applyNumberFormat="1" applyFont="1" applyFill="1" applyBorder="1" applyAlignment="1" applyProtection="1"/>
    <xf numFmtId="0" fontId="5" fillId="0" borderId="0" xfId="0" applyFont="1"/>
    <xf numFmtId="164" fontId="3" fillId="3" borderId="9" xfId="1" applyNumberFormat="1" applyFont="1" applyFill="1" applyBorder="1" applyAlignment="1" applyProtection="1"/>
    <xf numFmtId="164" fontId="3" fillId="4" borderId="5" xfId="1" applyNumberFormat="1" applyFont="1" applyFill="1" applyBorder="1" applyAlignment="1" applyProtection="1"/>
    <xf numFmtId="164" fontId="3" fillId="4" borderId="8" xfId="1" applyNumberFormat="1" applyFont="1" applyFill="1" applyBorder="1" applyAlignment="1" applyProtection="1"/>
    <xf numFmtId="164" fontId="2" fillId="2" borderId="3" xfId="1" applyNumberFormat="1" applyFont="1" applyFill="1" applyBorder="1" applyAlignment="1">
      <alignment horizontal="center" vertical="center" wrapText="1"/>
    </xf>
    <xf numFmtId="164" fontId="4" fillId="0" borderId="6" xfId="1" applyNumberFormat="1" applyFont="1" applyBorder="1" applyProtection="1">
      <protection locked="0"/>
    </xf>
    <xf numFmtId="0" fontId="0" fillId="0" borderId="12" xfId="0" applyBorder="1"/>
    <xf numFmtId="164" fontId="4" fillId="0" borderId="11" xfId="1" applyNumberFormat="1" applyFont="1" applyBorder="1" applyProtection="1">
      <protection locked="0"/>
    </xf>
    <xf numFmtId="0" fontId="0" fillId="0" borderId="6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a Esmeralda Ascencio Ayala" id="{76B904E2-C987-446B-AB5D-9E1538BC3D91}" userId="S::aascencio@clinicos.com.co::81bc778e-f740-4bed-b797-a6a22ec7c2b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" dT="2023-06-07T13:29:31.58" personId="{76B904E2-C987-446B-AB5D-9E1538BC3D91}" id="{10C6E8D1-5CBB-4E7D-B974-7438A3FF97BD}">
    <text>JEFES DE ENFERMERIA ASISTENCIALES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1-12-29T21:57:03.99" personId="{76B904E2-C987-446B-AB5D-9E1538BC3D91}" id="{DF8AB5F5-8209-4275-921F-D079633D0B0C}">
    <text>Especificar si la tarifa esta definida por hora o por cantidad de pacientes por hora y relacionar la cantidad pacientes.</text>
  </threadedComment>
  <threadedComment ref="E1" dT="2021-12-29T21:57:03.99" personId="{76B904E2-C987-446B-AB5D-9E1538BC3D91}" id="{F833095D-5D87-4CFC-8490-4A57ED05EB44}">
    <text>Especificar si la tarifa esta definida por hora o por cantidad de pacientes por hora y relacionar la cantidad pacientes.</text>
  </threadedComment>
  <threadedComment ref="F1" dT="2021-12-29T21:57:36.73" personId="{76B904E2-C987-446B-AB5D-9E1538BC3D91}" id="{6B5FB563-45C5-4FEB-B46E-A646AD510E48}">
    <text>Relacionar si es teleconsulta, domiciliaria o presencial en sede</text>
  </threadedComment>
  <threadedComment ref="A18" dT="2023-01-10T00:12:19.51" personId="{76B904E2-C987-446B-AB5D-9E1538BC3D91}" id="{6F26A3D3-8D3C-4EAF-A418-4C2A2CAD4FB6}">
    <text>Traslado para prestación del servicio fuera Bogotá únicamente aplica para Silvania, Chinauta, LaMesa, MesitasdelColegio, Girardot - Cundinamarca (adicional a consulta)</text>
  </threadedComment>
  <threadedComment ref="A20" dT="2023-01-10T00:15:04.79" personId="{76B904E2-C987-446B-AB5D-9E1538BC3D91}" id="{5AF25A16-A464-4DC1-8F74-67D83DE8978E}">
    <text>Disponibilidad del contratista de 24 horas diarias porunasemana( se incluirá el día festivo de la semana siguiente)</text>
  </threadedComment>
  <threadedComment ref="A24" dT="2023-01-10T00:30:55.84" personId="{76B904E2-C987-446B-AB5D-9E1538BC3D91}" id="{068DB07E-42EE-44A8-9666-4B8C06029469}">
    <text>Girardot y ciudades alrededor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8119-0E9C-479C-A86C-8BD91824F034}">
  <dimension ref="A1:G114"/>
  <sheetViews>
    <sheetView showGridLines="0" tabSelected="1" zoomScale="115" zoomScaleNormal="115" workbookViewId="0">
      <pane xSplit="1" ySplit="1" topLeftCell="C2" activePane="bottomRight" state="frozen"/>
      <selection pane="topRight" activeCell="C1" sqref="C1"/>
      <selection pane="bottomLeft" activeCell="A6" sqref="A6"/>
      <selection pane="bottomRight" activeCell="D2" sqref="D2"/>
    </sheetView>
  </sheetViews>
  <sheetFormatPr baseColWidth="10" defaultColWidth="11.42578125" defaultRowHeight="15" x14ac:dyDescent="0.25"/>
  <cols>
    <col min="1" max="1" width="75.7109375" bestFit="1" customWidth="1"/>
    <col min="2" max="2" width="23.5703125" bestFit="1" customWidth="1"/>
    <col min="3" max="3" width="20.140625" customWidth="1"/>
    <col min="4" max="4" width="17.28515625" bestFit="1" customWidth="1"/>
    <col min="5" max="5" width="23.85546875" customWidth="1"/>
    <col min="6" max="6" width="16.85546875" customWidth="1"/>
    <col min="7" max="7" width="15.5703125" customWidth="1"/>
  </cols>
  <sheetData>
    <row r="1" spans="1:7" ht="31.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4" t="s">
        <v>6</v>
      </c>
    </row>
    <row r="2" spans="1:7" x14ac:dyDescent="0.25">
      <c r="A2" s="3" t="s">
        <v>21</v>
      </c>
      <c r="B2" s="4" t="s">
        <v>61</v>
      </c>
      <c r="C2" s="4" t="s">
        <v>9</v>
      </c>
      <c r="D2" s="4" t="s">
        <v>85</v>
      </c>
      <c r="E2" s="12">
        <v>3130897.5015599993</v>
      </c>
      <c r="F2" s="4">
        <f>+E2/188</f>
        <v>16653.710114680849</v>
      </c>
      <c r="G2" s="17"/>
    </row>
    <row r="3" spans="1:7" x14ac:dyDescent="0.25">
      <c r="A3" s="3" t="s">
        <v>54</v>
      </c>
      <c r="B3" s="4" t="s">
        <v>61</v>
      </c>
      <c r="C3" s="4" t="s">
        <v>9</v>
      </c>
      <c r="D3" s="4" t="s">
        <v>85</v>
      </c>
      <c r="E3" s="12">
        <v>1992642.1575600002</v>
      </c>
      <c r="F3" s="4">
        <f>+E3/188</f>
        <v>10599.160412553192</v>
      </c>
      <c r="G3" s="17"/>
    </row>
    <row r="4" spans="1:7" x14ac:dyDescent="0.25">
      <c r="A4" s="3" t="s">
        <v>90</v>
      </c>
      <c r="B4" s="4" t="s">
        <v>61</v>
      </c>
      <c r="C4" s="4" t="s">
        <v>9</v>
      </c>
      <c r="D4" s="4" t="s">
        <v>91</v>
      </c>
      <c r="E4" s="12">
        <v>2828064.0711600003</v>
      </c>
      <c r="F4" s="4">
        <f>+E4/188</f>
        <v>15042.893995531917</v>
      </c>
      <c r="G4" s="15"/>
    </row>
    <row r="5" spans="1:7" x14ac:dyDescent="0.25">
      <c r="A5" s="3" t="s">
        <v>26</v>
      </c>
      <c r="B5" s="4" t="s">
        <v>61</v>
      </c>
      <c r="C5" s="4" t="s">
        <v>9</v>
      </c>
      <c r="D5" s="4" t="s">
        <v>91</v>
      </c>
      <c r="E5" s="12">
        <v>2938663.49676</v>
      </c>
      <c r="F5" s="4">
        <f>+E5/188</f>
        <v>15631.188812553191</v>
      </c>
      <c r="G5" s="15"/>
    </row>
    <row r="6" spans="1:7" x14ac:dyDescent="0.25">
      <c r="A6" s="3" t="s">
        <v>25</v>
      </c>
      <c r="B6" s="4" t="s">
        <v>61</v>
      </c>
      <c r="C6" s="4" t="s">
        <v>9</v>
      </c>
      <c r="D6" s="4" t="s">
        <v>91</v>
      </c>
      <c r="E6" s="12">
        <v>2938663.49676</v>
      </c>
      <c r="F6" s="4">
        <f>+E6/188</f>
        <v>15631.188812553191</v>
      </c>
      <c r="G6" s="15"/>
    </row>
    <row r="7" spans="1:7" x14ac:dyDescent="0.25">
      <c r="A7" s="3" t="s">
        <v>24</v>
      </c>
      <c r="B7" s="4" t="s">
        <v>61</v>
      </c>
      <c r="C7" s="4" t="s">
        <v>9</v>
      </c>
      <c r="D7" s="4" t="s">
        <v>91</v>
      </c>
      <c r="E7" s="12">
        <v>3028363.3479599995</v>
      </c>
      <c r="F7" s="4">
        <f>+E7/188</f>
        <v>16108.315680638296</v>
      </c>
      <c r="G7" s="15"/>
    </row>
    <row r="8" spans="1:7" x14ac:dyDescent="0.25">
      <c r="A8" s="3" t="s">
        <v>23</v>
      </c>
      <c r="B8" s="4" t="s">
        <v>61</v>
      </c>
      <c r="C8" s="4" t="s">
        <v>9</v>
      </c>
      <c r="D8" s="4" t="s">
        <v>91</v>
      </c>
      <c r="E8" s="12">
        <v>3001642.7511600005</v>
      </c>
      <c r="F8" s="4">
        <f>+E8/188</f>
        <v>15966.184846595746</v>
      </c>
      <c r="G8" s="15"/>
    </row>
    <row r="9" spans="1:7" x14ac:dyDescent="0.25">
      <c r="A9" s="3" t="s">
        <v>103</v>
      </c>
      <c r="B9" s="4" t="s">
        <v>61</v>
      </c>
      <c r="C9" s="4" t="s">
        <v>9</v>
      </c>
      <c r="D9" s="4" t="s">
        <v>91</v>
      </c>
      <c r="E9" s="12">
        <v>2005967.3895599996</v>
      </c>
      <c r="F9" s="4">
        <f>+E9/188</f>
        <v>10670.039306170211</v>
      </c>
      <c r="G9" s="15"/>
    </row>
    <row r="10" spans="1:7" x14ac:dyDescent="0.25">
      <c r="A10" s="3" t="s">
        <v>112</v>
      </c>
      <c r="B10" s="4" t="s">
        <v>61</v>
      </c>
      <c r="C10" s="4" t="s">
        <v>9</v>
      </c>
      <c r="D10" s="4" t="s">
        <v>91</v>
      </c>
      <c r="E10" s="12">
        <v>2102890.9191599996</v>
      </c>
      <c r="F10" s="4">
        <f>+E10/188</f>
        <v>11185.589995531913</v>
      </c>
      <c r="G10" s="15"/>
    </row>
    <row r="11" spans="1:7" x14ac:dyDescent="0.25">
      <c r="A11" s="3" t="s">
        <v>69</v>
      </c>
      <c r="B11" s="4" t="s">
        <v>61</v>
      </c>
      <c r="C11" s="4" t="s">
        <v>9</v>
      </c>
      <c r="D11" s="4" t="s">
        <v>70</v>
      </c>
      <c r="E11" s="12">
        <v>4623154.2003600001</v>
      </c>
      <c r="F11" s="4">
        <f>+E11/188</f>
        <v>24591.245746595745</v>
      </c>
      <c r="G11" s="15"/>
    </row>
    <row r="12" spans="1:7" x14ac:dyDescent="0.25">
      <c r="A12" s="3" t="s">
        <v>7</v>
      </c>
      <c r="B12" s="4" t="s">
        <v>8</v>
      </c>
      <c r="C12" s="4" t="s">
        <v>9</v>
      </c>
      <c r="D12" s="4" t="s">
        <v>10</v>
      </c>
      <c r="E12" s="12">
        <v>3329775.8878319999</v>
      </c>
      <c r="F12" s="4">
        <f>+E12/188</f>
        <v>17711.57387144681</v>
      </c>
      <c r="G12" s="18"/>
    </row>
    <row r="13" spans="1:7" x14ac:dyDescent="0.25">
      <c r="A13" s="3" t="s">
        <v>11</v>
      </c>
      <c r="B13" s="4" t="s">
        <v>8</v>
      </c>
      <c r="C13" s="4" t="s">
        <v>9</v>
      </c>
      <c r="D13" s="4" t="s">
        <v>10</v>
      </c>
      <c r="E13" s="12">
        <v>2027217.62796</v>
      </c>
      <c r="F13" s="4">
        <f>+E13/188</f>
        <v>10783.072489148935</v>
      </c>
      <c r="G13" s="18"/>
    </row>
    <row r="14" spans="1:7" x14ac:dyDescent="0.25">
      <c r="A14" s="3" t="s">
        <v>12</v>
      </c>
      <c r="B14" s="4" t="s">
        <v>13</v>
      </c>
      <c r="C14" s="4" t="s">
        <v>14</v>
      </c>
      <c r="D14" s="4" t="s">
        <v>10</v>
      </c>
      <c r="E14" s="12">
        <v>4613017.1654999992</v>
      </c>
      <c r="F14" s="4">
        <f>+E14/188</f>
        <v>24537.325348404251</v>
      </c>
      <c r="G14" s="15">
        <v>500000</v>
      </c>
    </row>
    <row r="15" spans="1:7" x14ac:dyDescent="0.25">
      <c r="A15" s="3" t="s">
        <v>15</v>
      </c>
      <c r="B15" s="4" t="s">
        <v>13</v>
      </c>
      <c r="C15" s="4" t="s">
        <v>16</v>
      </c>
      <c r="D15" s="4" t="s">
        <v>10</v>
      </c>
      <c r="E15" s="12">
        <v>4488817.6672200002</v>
      </c>
      <c r="F15" s="4">
        <f>+E15/188</f>
        <v>23876.689719255319</v>
      </c>
      <c r="G15" s="15"/>
    </row>
    <row r="16" spans="1:7" x14ac:dyDescent="0.25">
      <c r="A16" s="3" t="s">
        <v>17</v>
      </c>
      <c r="B16" s="4" t="s">
        <v>13</v>
      </c>
      <c r="C16" s="4" t="s">
        <v>16</v>
      </c>
      <c r="D16" s="4" t="s">
        <v>10</v>
      </c>
      <c r="E16" s="12">
        <v>4488817.6672200002</v>
      </c>
      <c r="F16" s="4">
        <f>+E16/188</f>
        <v>23876.689719255319</v>
      </c>
      <c r="G16" s="15"/>
    </row>
    <row r="17" spans="1:7" x14ac:dyDescent="0.25">
      <c r="A17" s="3" t="s">
        <v>18</v>
      </c>
      <c r="B17" s="4" t="s">
        <v>13</v>
      </c>
      <c r="C17" s="4" t="s">
        <v>16</v>
      </c>
      <c r="D17" s="4" t="s">
        <v>10</v>
      </c>
      <c r="E17" s="12">
        <v>4488817.6672200002</v>
      </c>
      <c r="F17" s="4">
        <f>+E17/188</f>
        <v>23876.689719255319</v>
      </c>
      <c r="G17" s="15"/>
    </row>
    <row r="18" spans="1:7" x14ac:dyDescent="0.25">
      <c r="A18" s="3" t="s">
        <v>19</v>
      </c>
      <c r="B18" s="4" t="s">
        <v>13</v>
      </c>
      <c r="C18" s="4" t="s">
        <v>16</v>
      </c>
      <c r="D18" s="4" t="s">
        <v>10</v>
      </c>
      <c r="E18" s="12">
        <v>4488817.6672200002</v>
      </c>
      <c r="F18" s="4">
        <f>+E18/188</f>
        <v>23876.689719255319</v>
      </c>
      <c r="G18" s="15"/>
    </row>
    <row r="19" spans="1:7" x14ac:dyDescent="0.25">
      <c r="A19" s="3" t="s">
        <v>20</v>
      </c>
      <c r="B19" s="4" t="s">
        <v>13</v>
      </c>
      <c r="C19" s="4" t="s">
        <v>14</v>
      </c>
      <c r="D19" s="4" t="s">
        <v>10</v>
      </c>
      <c r="E19" s="12">
        <v>4011597.4575000005</v>
      </c>
      <c r="F19" s="4">
        <f>+E19/188</f>
        <v>21338.284348404257</v>
      </c>
      <c r="G19" s="15">
        <v>500000</v>
      </c>
    </row>
    <row r="20" spans="1:7" x14ac:dyDescent="0.25">
      <c r="A20" s="3" t="s">
        <v>21</v>
      </c>
      <c r="B20" s="4" t="s">
        <v>13</v>
      </c>
      <c r="C20" s="4" t="s">
        <v>14</v>
      </c>
      <c r="D20" s="4" t="s">
        <v>10</v>
      </c>
      <c r="E20" s="12">
        <v>3310296.5805000002</v>
      </c>
      <c r="F20" s="4">
        <f>+E20/188</f>
        <v>17607.960534574468</v>
      </c>
      <c r="G20" s="15">
        <v>500000</v>
      </c>
    </row>
    <row r="21" spans="1:7" x14ac:dyDescent="0.25">
      <c r="A21" s="3" t="s">
        <v>22</v>
      </c>
      <c r="B21" s="4" t="s">
        <v>13</v>
      </c>
      <c r="C21" s="4" t="s">
        <v>14</v>
      </c>
      <c r="D21" s="4" t="s">
        <v>10</v>
      </c>
      <c r="E21" s="12">
        <v>2864405.2083000005</v>
      </c>
      <c r="F21" s="4">
        <f>+E21/188</f>
        <v>15236.197916489364</v>
      </c>
      <c r="G21" s="15">
        <v>500000</v>
      </c>
    </row>
    <row r="22" spans="1:7" x14ac:dyDescent="0.25">
      <c r="A22" s="3" t="s">
        <v>23</v>
      </c>
      <c r="B22" s="4" t="s">
        <v>13</v>
      </c>
      <c r="C22" s="4" t="s">
        <v>14</v>
      </c>
      <c r="D22" s="4" t="s">
        <v>10</v>
      </c>
      <c r="E22" s="12">
        <v>3040352.4633000004</v>
      </c>
      <c r="F22" s="4">
        <f>+E22/188</f>
        <v>16172.087570744683</v>
      </c>
      <c r="G22" s="15">
        <v>500000</v>
      </c>
    </row>
    <row r="23" spans="1:7" x14ac:dyDescent="0.25">
      <c r="A23" s="3" t="s">
        <v>24</v>
      </c>
      <c r="B23" s="4" t="s">
        <v>13</v>
      </c>
      <c r="C23" s="4" t="s">
        <v>14</v>
      </c>
      <c r="D23" s="4" t="s">
        <v>10</v>
      </c>
      <c r="E23" s="12">
        <v>3363882.1431000005</v>
      </c>
      <c r="F23" s="4">
        <f>+E23/188</f>
        <v>17892.990122872343</v>
      </c>
      <c r="G23" s="15">
        <v>500000</v>
      </c>
    </row>
    <row r="24" spans="1:7" x14ac:dyDescent="0.25">
      <c r="A24" s="3" t="s">
        <v>25</v>
      </c>
      <c r="B24" s="4" t="s">
        <v>13</v>
      </c>
      <c r="C24" s="4" t="s">
        <v>14</v>
      </c>
      <c r="D24" s="4" t="s">
        <v>10</v>
      </c>
      <c r="E24" s="12">
        <v>2976513.8229</v>
      </c>
      <c r="F24" s="4">
        <f>+E24/188</f>
        <v>15832.520334574469</v>
      </c>
      <c r="G24" s="15">
        <v>500000</v>
      </c>
    </row>
    <row r="25" spans="1:7" x14ac:dyDescent="0.25">
      <c r="A25" s="3" t="s">
        <v>26</v>
      </c>
      <c r="B25" s="4" t="s">
        <v>13</v>
      </c>
      <c r="C25" s="4" t="s">
        <v>14</v>
      </c>
      <c r="D25" s="4" t="s">
        <v>10</v>
      </c>
      <c r="E25" s="12">
        <v>2976513.8229</v>
      </c>
      <c r="F25" s="4">
        <f>+E25/188</f>
        <v>15832.520334574469</v>
      </c>
      <c r="G25" s="15">
        <v>500000</v>
      </c>
    </row>
    <row r="26" spans="1:7" x14ac:dyDescent="0.25">
      <c r="A26" s="3" t="s">
        <v>27</v>
      </c>
      <c r="B26" s="4" t="s">
        <v>13</v>
      </c>
      <c r="C26" s="4" t="s">
        <v>14</v>
      </c>
      <c r="D26" s="4" t="s">
        <v>10</v>
      </c>
      <c r="E26" s="12">
        <v>3329759.0391000002</v>
      </c>
      <c r="F26" s="4">
        <f>+E26/188</f>
        <v>17711.484250531917</v>
      </c>
      <c r="G26" s="15">
        <v>500000</v>
      </c>
    </row>
    <row r="27" spans="1:7" x14ac:dyDescent="0.25">
      <c r="A27" s="3" t="s">
        <v>28</v>
      </c>
      <c r="B27" s="4" t="s">
        <v>13</v>
      </c>
      <c r="C27" s="4" t="s">
        <v>14</v>
      </c>
      <c r="D27" s="4" t="s">
        <v>10</v>
      </c>
      <c r="E27" s="12">
        <v>7531253.4554999992</v>
      </c>
      <c r="F27" s="4">
        <f>+E27/188</f>
        <v>40059.858805851058</v>
      </c>
      <c r="G27" s="15"/>
    </row>
    <row r="28" spans="1:7" x14ac:dyDescent="0.25">
      <c r="A28" s="3" t="s">
        <v>29</v>
      </c>
      <c r="B28" s="4" t="s">
        <v>13</v>
      </c>
      <c r="C28" s="4" t="s">
        <v>9</v>
      </c>
      <c r="D28" s="4" t="s">
        <v>10</v>
      </c>
      <c r="E28" s="12">
        <v>1992642.1575600002</v>
      </c>
      <c r="F28" s="4">
        <f>+E28/188</f>
        <v>10599.160412553192</v>
      </c>
      <c r="G28" s="15"/>
    </row>
    <row r="29" spans="1:7" x14ac:dyDescent="0.25">
      <c r="A29" s="3" t="s">
        <v>29</v>
      </c>
      <c r="B29" s="4" t="s">
        <v>13</v>
      </c>
      <c r="C29" s="4" t="s">
        <v>16</v>
      </c>
      <c r="D29" s="4" t="s">
        <v>10</v>
      </c>
      <c r="E29" s="12">
        <v>1967700.8044200002</v>
      </c>
      <c r="F29" s="4">
        <f>+E29/188</f>
        <v>10466.493640531915</v>
      </c>
      <c r="G29" s="15"/>
    </row>
    <row r="30" spans="1:7" x14ac:dyDescent="0.25">
      <c r="A30" s="3" t="s">
        <v>30</v>
      </c>
      <c r="B30" s="4" t="s">
        <v>13</v>
      </c>
      <c r="C30" s="4" t="s">
        <v>16</v>
      </c>
      <c r="D30" s="4" t="s">
        <v>10</v>
      </c>
      <c r="E30" s="12">
        <v>1967700.8044200002</v>
      </c>
      <c r="F30" s="4">
        <f>+E30/188</f>
        <v>10466.493640531915</v>
      </c>
      <c r="G30" s="15"/>
    </row>
    <row r="31" spans="1:7" x14ac:dyDescent="0.25">
      <c r="A31" s="3" t="s">
        <v>31</v>
      </c>
      <c r="B31" s="4" t="s">
        <v>13</v>
      </c>
      <c r="C31" s="4" t="s">
        <v>16</v>
      </c>
      <c r="D31" s="4" t="s">
        <v>10</v>
      </c>
      <c r="E31" s="12">
        <v>1967700.8044200002</v>
      </c>
      <c r="F31" s="4">
        <f>+E31/188</f>
        <v>10466.493640531915</v>
      </c>
      <c r="G31" s="15"/>
    </row>
    <row r="32" spans="1:7" x14ac:dyDescent="0.25">
      <c r="A32" s="3" t="s">
        <v>32</v>
      </c>
      <c r="B32" s="4" t="s">
        <v>13</v>
      </c>
      <c r="C32" s="4" t="s">
        <v>16</v>
      </c>
      <c r="D32" s="4" t="s">
        <v>10</v>
      </c>
      <c r="E32" s="12">
        <v>1967700.8044200002</v>
      </c>
      <c r="F32" s="4">
        <f>+E32/188</f>
        <v>10466.493640531915</v>
      </c>
      <c r="G32" s="15"/>
    </row>
    <row r="33" spans="1:7" x14ac:dyDescent="0.25">
      <c r="A33" s="3" t="s">
        <v>33</v>
      </c>
      <c r="B33" s="4" t="s">
        <v>13</v>
      </c>
      <c r="C33" s="4" t="s">
        <v>16</v>
      </c>
      <c r="D33" s="4" t="s">
        <v>10</v>
      </c>
      <c r="E33" s="12">
        <v>1967700.8044200002</v>
      </c>
      <c r="F33" s="4">
        <f>+E33/188</f>
        <v>10466.493640531915</v>
      </c>
      <c r="G33" s="15"/>
    </row>
    <row r="34" spans="1:7" x14ac:dyDescent="0.25">
      <c r="A34" s="3" t="s">
        <v>34</v>
      </c>
      <c r="B34" s="4" t="s">
        <v>13</v>
      </c>
      <c r="C34" s="4" t="s">
        <v>16</v>
      </c>
      <c r="D34" s="4" t="s">
        <v>10</v>
      </c>
      <c r="E34" s="12">
        <v>1967700.8044200002</v>
      </c>
      <c r="F34" s="4">
        <f>+E34/188</f>
        <v>10466.493640531915</v>
      </c>
      <c r="G34" s="15"/>
    </row>
    <row r="35" spans="1:7" x14ac:dyDescent="0.25">
      <c r="A35" s="3" t="s">
        <v>35</v>
      </c>
      <c r="B35" s="4" t="s">
        <v>13</v>
      </c>
      <c r="C35" s="4" t="s">
        <v>16</v>
      </c>
      <c r="D35" s="4" t="s">
        <v>10</v>
      </c>
      <c r="E35" s="12">
        <v>1967700.8044200002</v>
      </c>
      <c r="F35" s="4">
        <f>+E35/188</f>
        <v>10466.493640531915</v>
      </c>
      <c r="G35" s="15"/>
    </row>
    <row r="36" spans="1:7" x14ac:dyDescent="0.25">
      <c r="A36" s="3" t="s">
        <v>36</v>
      </c>
      <c r="B36" s="4" t="s">
        <v>13</v>
      </c>
      <c r="C36" s="4" t="s">
        <v>16</v>
      </c>
      <c r="D36" s="4" t="s">
        <v>10</v>
      </c>
      <c r="E36" s="12">
        <v>1967700.8044200002</v>
      </c>
      <c r="F36" s="4">
        <f>+E36/188</f>
        <v>10466.493640531915</v>
      </c>
      <c r="G36" s="15"/>
    </row>
    <row r="37" spans="1:7" x14ac:dyDescent="0.25">
      <c r="A37" s="3" t="s">
        <v>37</v>
      </c>
      <c r="B37" s="4" t="s">
        <v>13</v>
      </c>
      <c r="C37" s="4" t="s">
        <v>16</v>
      </c>
      <c r="D37" s="4" t="s">
        <v>10</v>
      </c>
      <c r="E37" s="12">
        <v>1967700.8044200002</v>
      </c>
      <c r="F37" s="4">
        <f>+E37/188</f>
        <v>10466.493640531915</v>
      </c>
      <c r="G37" s="15"/>
    </row>
    <row r="38" spans="1:7" x14ac:dyDescent="0.25">
      <c r="A38" s="3" t="s">
        <v>38</v>
      </c>
      <c r="B38" s="4" t="s">
        <v>13</v>
      </c>
      <c r="C38" s="4" t="s">
        <v>16</v>
      </c>
      <c r="D38" s="4" t="s">
        <v>10</v>
      </c>
      <c r="E38" s="12">
        <v>1967700.8044200002</v>
      </c>
      <c r="F38" s="4">
        <f>+E38/188</f>
        <v>10466.493640531915</v>
      </c>
      <c r="G38" s="15"/>
    </row>
    <row r="39" spans="1:7" x14ac:dyDescent="0.25">
      <c r="A39" s="3" t="s">
        <v>39</v>
      </c>
      <c r="B39" s="4" t="s">
        <v>13</v>
      </c>
      <c r="C39" s="4" t="s">
        <v>16</v>
      </c>
      <c r="D39" s="4" t="s">
        <v>10</v>
      </c>
      <c r="E39" s="12">
        <v>1967700.8044200002</v>
      </c>
      <c r="F39" s="4">
        <f>+E39/188</f>
        <v>10466.493640531915</v>
      </c>
      <c r="G39" s="15"/>
    </row>
    <row r="40" spans="1:7" x14ac:dyDescent="0.25">
      <c r="A40" s="3" t="s">
        <v>40</v>
      </c>
      <c r="B40" s="4" t="s">
        <v>13</v>
      </c>
      <c r="C40" s="4" t="s">
        <v>14</v>
      </c>
      <c r="D40" s="4" t="s">
        <v>10</v>
      </c>
      <c r="E40" s="12">
        <v>2031090.5726999997</v>
      </c>
      <c r="F40" s="4">
        <f>+E40/188</f>
        <v>10803.673259042551</v>
      </c>
      <c r="G40" s="15">
        <v>500000</v>
      </c>
    </row>
    <row r="41" spans="1:7" x14ac:dyDescent="0.25">
      <c r="A41" s="3" t="s">
        <v>41</v>
      </c>
      <c r="B41" s="4" t="s">
        <v>13</v>
      </c>
      <c r="C41" s="4" t="s">
        <v>14</v>
      </c>
      <c r="D41" s="4" t="s">
        <v>10</v>
      </c>
      <c r="E41" s="12">
        <v>2031090.5726999997</v>
      </c>
      <c r="F41" s="4">
        <f>+E41/188</f>
        <v>10803.673259042551</v>
      </c>
      <c r="G41" s="15"/>
    </row>
    <row r="42" spans="1:7" x14ac:dyDescent="0.25">
      <c r="A42" s="3" t="s">
        <v>42</v>
      </c>
      <c r="B42" s="4" t="s">
        <v>13</v>
      </c>
      <c r="C42" s="4" t="s">
        <v>14</v>
      </c>
      <c r="D42" s="4" t="s">
        <v>10</v>
      </c>
      <c r="E42" s="12">
        <v>2017583.5107000002</v>
      </c>
      <c r="F42" s="4">
        <f>+E42/188</f>
        <v>10731.827184574469</v>
      </c>
      <c r="G42" s="15"/>
    </row>
    <row r="43" spans="1:7" x14ac:dyDescent="0.25">
      <c r="A43" s="3" t="s">
        <v>43</v>
      </c>
      <c r="B43" s="4" t="s">
        <v>13</v>
      </c>
      <c r="C43" s="4" t="s">
        <v>16</v>
      </c>
      <c r="D43" s="4" t="s">
        <v>10</v>
      </c>
      <c r="E43" s="12">
        <v>1967700.8044200002</v>
      </c>
      <c r="F43" s="4">
        <f>+E43/188</f>
        <v>10466.493640531915</v>
      </c>
      <c r="G43" s="15"/>
    </row>
    <row r="44" spans="1:7" x14ac:dyDescent="0.25">
      <c r="A44" s="3" t="s">
        <v>44</v>
      </c>
      <c r="B44" s="4" t="s">
        <v>13</v>
      </c>
      <c r="C44" s="4" t="s">
        <v>16</v>
      </c>
      <c r="D44" s="4" t="s">
        <v>10</v>
      </c>
      <c r="E44" s="12">
        <v>2279545.3108199998</v>
      </c>
      <c r="F44" s="4">
        <f>+E44/188</f>
        <v>12125.241015</v>
      </c>
      <c r="G44" s="15"/>
    </row>
    <row r="45" spans="1:7" x14ac:dyDescent="0.25">
      <c r="A45" s="3" t="s">
        <v>45</v>
      </c>
      <c r="B45" s="4" t="s">
        <v>46</v>
      </c>
      <c r="C45" s="4" t="s">
        <v>9</v>
      </c>
      <c r="D45" s="4" t="s">
        <v>10</v>
      </c>
      <c r="E45" s="12">
        <v>14719472.088359999</v>
      </c>
      <c r="F45" s="4">
        <f>+E45/188</f>
        <v>78295.06429978722</v>
      </c>
      <c r="G45" s="15"/>
    </row>
    <row r="46" spans="1:7" x14ac:dyDescent="0.25">
      <c r="A46" s="3" t="s">
        <v>47</v>
      </c>
      <c r="B46" s="4" t="s">
        <v>46</v>
      </c>
      <c r="C46" s="4" t="s">
        <v>9</v>
      </c>
      <c r="D46" s="4" t="s">
        <v>10</v>
      </c>
      <c r="E46" s="12">
        <v>23187852.504360002</v>
      </c>
      <c r="F46" s="4">
        <f>+E46/188</f>
        <v>123339.6409806383</v>
      </c>
      <c r="G46" s="15"/>
    </row>
    <row r="47" spans="1:7" x14ac:dyDescent="0.25">
      <c r="A47" s="3" t="s">
        <v>47</v>
      </c>
      <c r="B47" s="4" t="s">
        <v>46</v>
      </c>
      <c r="C47" s="4" t="s">
        <v>9</v>
      </c>
      <c r="D47" s="4" t="s">
        <v>10</v>
      </c>
      <c r="E47" s="12">
        <v>30965748.633696001</v>
      </c>
      <c r="F47" s="4">
        <f>+E47/188</f>
        <v>164711.42890263829</v>
      </c>
      <c r="G47" s="15"/>
    </row>
    <row r="48" spans="1:7" x14ac:dyDescent="0.25">
      <c r="A48" s="3" t="s">
        <v>48</v>
      </c>
      <c r="B48" s="4" t="s">
        <v>46</v>
      </c>
      <c r="C48" s="4" t="s">
        <v>9</v>
      </c>
      <c r="D48" s="4" t="s">
        <v>10</v>
      </c>
      <c r="E48" s="12">
        <v>3238060.4199600001</v>
      </c>
      <c r="F48" s="4">
        <f>+E48/188</f>
        <v>17223.725638085107</v>
      </c>
      <c r="G48" s="15"/>
    </row>
    <row r="49" spans="1:7" x14ac:dyDescent="0.25">
      <c r="A49" s="3" t="s">
        <v>49</v>
      </c>
      <c r="B49" s="4" t="s">
        <v>46</v>
      </c>
      <c r="C49" s="4" t="s">
        <v>9</v>
      </c>
      <c r="D49" s="4" t="s">
        <v>10</v>
      </c>
      <c r="E49" s="12">
        <v>4111465.2915600003</v>
      </c>
      <c r="F49" s="4">
        <f>+E49/188</f>
        <v>21869.496231702131</v>
      </c>
      <c r="G49" s="15"/>
    </row>
    <row r="50" spans="1:7" x14ac:dyDescent="0.25">
      <c r="A50" s="3" t="s">
        <v>50</v>
      </c>
      <c r="B50" s="4" t="s">
        <v>46</v>
      </c>
      <c r="C50" s="4" t="s">
        <v>9</v>
      </c>
      <c r="D50" s="4" t="s">
        <v>10</v>
      </c>
      <c r="E50" s="12">
        <v>4971854.4819600005</v>
      </c>
      <c r="F50" s="4">
        <f>+E50/188</f>
        <v>26446.034478510639</v>
      </c>
      <c r="G50" s="15"/>
    </row>
    <row r="51" spans="1:7" x14ac:dyDescent="0.25">
      <c r="A51" s="3" t="s">
        <v>51</v>
      </c>
      <c r="B51" s="4" t="s">
        <v>46</v>
      </c>
      <c r="C51" s="4" t="s">
        <v>9</v>
      </c>
      <c r="D51" s="4" t="s">
        <v>10</v>
      </c>
      <c r="E51" s="12">
        <v>3278147.3619600004</v>
      </c>
      <c r="F51" s="4">
        <f>+E51/188</f>
        <v>17436.954052978726</v>
      </c>
      <c r="G51" s="15"/>
    </row>
    <row r="52" spans="1:7" x14ac:dyDescent="0.25">
      <c r="A52" s="3" t="s">
        <v>27</v>
      </c>
      <c r="B52" s="4" t="s">
        <v>46</v>
      </c>
      <c r="C52" s="4" t="s">
        <v>9</v>
      </c>
      <c r="D52" s="4" t="s">
        <v>10</v>
      </c>
      <c r="E52" s="12">
        <v>2618086.4679599996</v>
      </c>
      <c r="F52" s="4">
        <f>+E52/188</f>
        <v>13925.991850851062</v>
      </c>
      <c r="G52" s="15"/>
    </row>
    <row r="53" spans="1:7" x14ac:dyDescent="0.25">
      <c r="A53" s="3" t="s">
        <v>52</v>
      </c>
      <c r="B53" s="4" t="s">
        <v>46</v>
      </c>
      <c r="C53" s="4" t="s">
        <v>9</v>
      </c>
      <c r="D53" s="4" t="s">
        <v>10</v>
      </c>
      <c r="E53" s="12">
        <v>2005967.3895599996</v>
      </c>
      <c r="F53" s="4">
        <f>+E53/188</f>
        <v>10670.039306170211</v>
      </c>
      <c r="G53" s="15"/>
    </row>
    <row r="54" spans="1:7" x14ac:dyDescent="0.25">
      <c r="A54" s="3" t="s">
        <v>53</v>
      </c>
      <c r="B54" s="4" t="s">
        <v>46</v>
      </c>
      <c r="C54" s="4" t="s">
        <v>9</v>
      </c>
      <c r="D54" s="4" t="s">
        <v>10</v>
      </c>
      <c r="E54" s="12">
        <v>2005967.3895599996</v>
      </c>
      <c r="F54" s="4">
        <f>+E54/188</f>
        <v>10670.039306170211</v>
      </c>
      <c r="G54" s="15"/>
    </row>
    <row r="55" spans="1:7" x14ac:dyDescent="0.25">
      <c r="A55" s="3" t="s">
        <v>44</v>
      </c>
      <c r="B55" s="4" t="s">
        <v>46</v>
      </c>
      <c r="C55" s="4" t="s">
        <v>16</v>
      </c>
      <c r="D55" s="4" t="s">
        <v>10</v>
      </c>
      <c r="E55" s="12">
        <v>2279545.3108199998</v>
      </c>
      <c r="F55" s="4">
        <f>+E55/188</f>
        <v>12125.241015</v>
      </c>
      <c r="G55" s="15"/>
    </row>
    <row r="56" spans="1:7" x14ac:dyDescent="0.25">
      <c r="A56" s="3" t="s">
        <v>54</v>
      </c>
      <c r="B56" s="4" t="s">
        <v>46</v>
      </c>
      <c r="C56" s="4" t="s">
        <v>9</v>
      </c>
      <c r="D56" s="4" t="s">
        <v>10</v>
      </c>
      <c r="E56" s="12">
        <v>1992642.1575600002</v>
      </c>
      <c r="F56" s="4">
        <f>+E56/188</f>
        <v>10599.160412553192</v>
      </c>
      <c r="G56" s="15"/>
    </row>
    <row r="57" spans="1:7" x14ac:dyDescent="0.25">
      <c r="A57" s="3" t="s">
        <v>55</v>
      </c>
      <c r="B57" s="4" t="s">
        <v>46</v>
      </c>
      <c r="C57" s="4" t="s">
        <v>9</v>
      </c>
      <c r="D57" s="4" t="s">
        <v>10</v>
      </c>
      <c r="E57" s="12">
        <v>2029251.4791599996</v>
      </c>
      <c r="F57" s="4">
        <f>+E57/188</f>
        <v>10793.890846595743</v>
      </c>
      <c r="G57" s="15"/>
    </row>
    <row r="58" spans="1:7" x14ac:dyDescent="0.25">
      <c r="A58" s="3" t="s">
        <v>56</v>
      </c>
      <c r="B58" s="4" t="s">
        <v>46</v>
      </c>
      <c r="C58" s="4" t="s">
        <v>9</v>
      </c>
      <c r="D58" s="4" t="s">
        <v>10</v>
      </c>
      <c r="E58" s="12">
        <v>2029251.4791599996</v>
      </c>
      <c r="F58" s="4">
        <f>+E58/188</f>
        <v>10793.890846595743</v>
      </c>
      <c r="G58" s="15"/>
    </row>
    <row r="59" spans="1:7" x14ac:dyDescent="0.25">
      <c r="A59" s="3" t="s">
        <v>57</v>
      </c>
      <c r="B59" s="4" t="s">
        <v>46</v>
      </c>
      <c r="C59" s="4" t="s">
        <v>9</v>
      </c>
      <c r="D59" s="4" t="s">
        <v>10</v>
      </c>
      <c r="E59" s="12">
        <v>1876852.9047600001</v>
      </c>
      <c r="F59" s="4">
        <f>+E59/188</f>
        <v>9983.2601317021272</v>
      </c>
      <c r="G59" s="15"/>
    </row>
    <row r="60" spans="1:7" x14ac:dyDescent="0.25">
      <c r="A60" s="3" t="s">
        <v>58</v>
      </c>
      <c r="B60" s="4" t="s">
        <v>46</v>
      </c>
      <c r="C60" s="4" t="s">
        <v>9</v>
      </c>
      <c r="D60" s="4" t="s">
        <v>10</v>
      </c>
      <c r="E60" s="12">
        <v>2909838.9159600004</v>
      </c>
      <c r="F60" s="4">
        <f>+E60/188</f>
        <v>15477.86657425532</v>
      </c>
      <c r="G60" s="15"/>
    </row>
    <row r="61" spans="1:7" x14ac:dyDescent="0.25">
      <c r="A61" s="3" t="s">
        <v>59</v>
      </c>
      <c r="B61" s="4" t="s">
        <v>46</v>
      </c>
      <c r="C61" s="4" t="s">
        <v>9</v>
      </c>
      <c r="D61" s="4" t="s">
        <v>10</v>
      </c>
      <c r="E61" s="12">
        <v>2909838.9159600004</v>
      </c>
      <c r="F61" s="4">
        <f>+E61/188</f>
        <v>15477.86657425532</v>
      </c>
      <c r="G61" s="15"/>
    </row>
    <row r="62" spans="1:7" x14ac:dyDescent="0.25">
      <c r="A62" s="3" t="s">
        <v>60</v>
      </c>
      <c r="B62" s="4" t="s">
        <v>61</v>
      </c>
      <c r="C62" s="4" t="s">
        <v>9</v>
      </c>
      <c r="D62" s="4" t="s">
        <v>10</v>
      </c>
      <c r="E62" s="12">
        <v>10060970.981160002</v>
      </c>
      <c r="F62" s="4">
        <f>+E62/188</f>
        <v>53515.803091276604</v>
      </c>
      <c r="G62" s="15"/>
    </row>
    <row r="63" spans="1:7" x14ac:dyDescent="0.25">
      <c r="A63" s="3" t="s">
        <v>62</v>
      </c>
      <c r="B63" s="4" t="s">
        <v>61</v>
      </c>
      <c r="C63" s="4" t="s">
        <v>9</v>
      </c>
      <c r="D63" s="4" t="s">
        <v>10</v>
      </c>
      <c r="E63" s="12">
        <v>17963615.501711998</v>
      </c>
      <c r="F63" s="4">
        <f>+E63/188</f>
        <v>95551.146285702111</v>
      </c>
      <c r="G63" s="15"/>
    </row>
    <row r="64" spans="1:7" x14ac:dyDescent="0.25">
      <c r="A64" s="3" t="s">
        <v>63</v>
      </c>
      <c r="B64" s="4" t="s">
        <v>61</v>
      </c>
      <c r="C64" s="4" t="s">
        <v>9</v>
      </c>
      <c r="D64" s="4" t="s">
        <v>10</v>
      </c>
      <c r="E64" s="12">
        <v>5716524.5523600001</v>
      </c>
      <c r="F64" s="4">
        <f>+E64/188</f>
        <v>30407.045491276596</v>
      </c>
      <c r="G64" s="15"/>
    </row>
    <row r="65" spans="1:7" x14ac:dyDescent="0.25">
      <c r="A65" s="3" t="s">
        <v>64</v>
      </c>
      <c r="B65" s="4" t="s">
        <v>61</v>
      </c>
      <c r="C65" s="4" t="s">
        <v>9</v>
      </c>
      <c r="D65" s="4" t="s">
        <v>10</v>
      </c>
      <c r="E65" s="12">
        <v>18451872.024360001</v>
      </c>
      <c r="F65" s="4">
        <f>+E65/188</f>
        <v>98148.255448723416</v>
      </c>
      <c r="G65" s="15"/>
    </row>
    <row r="66" spans="1:7" x14ac:dyDescent="0.25">
      <c r="A66" s="3" t="s">
        <v>65</v>
      </c>
      <c r="B66" s="4" t="s">
        <v>61</v>
      </c>
      <c r="C66" s="4" t="s">
        <v>16</v>
      </c>
      <c r="D66" s="4" t="s">
        <v>10</v>
      </c>
      <c r="E66" s="12">
        <v>4703954.4052200001</v>
      </c>
      <c r="F66" s="4">
        <f>+E66/188</f>
        <v>25021.03407031915</v>
      </c>
      <c r="G66" s="15"/>
    </row>
    <row r="67" spans="1:7" x14ac:dyDescent="0.25">
      <c r="A67" s="3" t="s">
        <v>66</v>
      </c>
      <c r="B67" s="4" t="s">
        <v>61</v>
      </c>
      <c r="C67" s="4" t="s">
        <v>9</v>
      </c>
      <c r="D67" s="4" t="s">
        <v>10</v>
      </c>
      <c r="E67" s="12">
        <v>4623154.2003600001</v>
      </c>
      <c r="F67" s="4">
        <f>+E67/188</f>
        <v>24591.245746595745</v>
      </c>
      <c r="G67" s="15"/>
    </row>
    <row r="68" spans="1:7" x14ac:dyDescent="0.25">
      <c r="A68" s="3" t="s">
        <v>71</v>
      </c>
      <c r="B68" s="4" t="s">
        <v>61</v>
      </c>
      <c r="C68" s="4" t="s">
        <v>16</v>
      </c>
      <c r="D68" s="4" t="s">
        <v>10</v>
      </c>
      <c r="E68" s="12">
        <v>4839538.973220001</v>
      </c>
      <c r="F68" s="4">
        <f>+E68/188</f>
        <v>25742.228580957453</v>
      </c>
      <c r="G68" s="15"/>
    </row>
    <row r="69" spans="1:7" x14ac:dyDescent="0.25">
      <c r="A69" s="3" t="s">
        <v>72</v>
      </c>
      <c r="B69" s="4" t="s">
        <v>61</v>
      </c>
      <c r="C69" s="4" t="s">
        <v>9</v>
      </c>
      <c r="D69" s="4" t="s">
        <v>10</v>
      </c>
      <c r="E69" s="12">
        <v>7714608.0243600002</v>
      </c>
      <c r="F69" s="4">
        <f>+E69/188</f>
        <v>41035.149065744685</v>
      </c>
      <c r="G69" s="15"/>
    </row>
    <row r="70" spans="1:7" x14ac:dyDescent="0.25">
      <c r="A70" s="3" t="s">
        <v>73</v>
      </c>
      <c r="B70" s="4" t="s">
        <v>61</v>
      </c>
      <c r="C70" s="4" t="s">
        <v>9</v>
      </c>
      <c r="D70" s="4" t="s">
        <v>10</v>
      </c>
      <c r="E70" s="12">
        <v>13675896.024359999</v>
      </c>
      <c r="F70" s="4">
        <f>+E70/188</f>
        <v>72744.12778914893</v>
      </c>
      <c r="G70" s="15"/>
    </row>
    <row r="71" spans="1:7" x14ac:dyDescent="0.25">
      <c r="A71" s="3" t="s">
        <v>74</v>
      </c>
      <c r="B71" s="4" t="s">
        <v>61</v>
      </c>
      <c r="C71" s="4" t="s">
        <v>9</v>
      </c>
      <c r="D71" s="4" t="s">
        <v>10</v>
      </c>
      <c r="E71" s="12">
        <v>4780462.0707600005</v>
      </c>
      <c r="F71" s="4">
        <f>+E71/188</f>
        <v>25427.989738085111</v>
      </c>
      <c r="G71" s="15"/>
    </row>
    <row r="72" spans="1:7" x14ac:dyDescent="0.25">
      <c r="A72" s="3" t="s">
        <v>75</v>
      </c>
      <c r="B72" s="4" t="s">
        <v>61</v>
      </c>
      <c r="C72" s="4" t="s">
        <v>9</v>
      </c>
      <c r="D72" s="4" t="s">
        <v>10</v>
      </c>
      <c r="E72" s="12">
        <v>5923416.3123600008</v>
      </c>
      <c r="F72" s="4">
        <f>+E72/188</f>
        <v>31507.533576382983</v>
      </c>
      <c r="G72" s="15"/>
    </row>
    <row r="73" spans="1:7" x14ac:dyDescent="0.25">
      <c r="A73" s="3" t="s">
        <v>76</v>
      </c>
      <c r="B73" s="4" t="s">
        <v>61</v>
      </c>
      <c r="C73" s="4" t="s">
        <v>16</v>
      </c>
      <c r="D73" s="4" t="s">
        <v>10</v>
      </c>
      <c r="E73" s="12">
        <v>4560068.7412200002</v>
      </c>
      <c r="F73" s="4">
        <f>+E73/188</f>
        <v>24255.684793723405</v>
      </c>
      <c r="G73" s="15"/>
    </row>
    <row r="74" spans="1:7" x14ac:dyDescent="0.25">
      <c r="A74" s="3" t="s">
        <v>77</v>
      </c>
      <c r="B74" s="4" t="s">
        <v>61</v>
      </c>
      <c r="C74" s="4" t="s">
        <v>16</v>
      </c>
      <c r="D74" s="4" t="s">
        <v>10</v>
      </c>
      <c r="E74" s="12">
        <v>5677684.0341479992</v>
      </c>
      <c r="F74" s="4">
        <f>+E74/188</f>
        <v>30200.446990148932</v>
      </c>
      <c r="G74" s="15"/>
    </row>
    <row r="75" spans="1:7" x14ac:dyDescent="0.25">
      <c r="A75" s="3" t="s">
        <v>78</v>
      </c>
      <c r="B75" s="4" t="s">
        <v>61</v>
      </c>
      <c r="C75" s="4" t="s">
        <v>16</v>
      </c>
      <c r="D75" s="4" t="s">
        <v>10</v>
      </c>
      <c r="E75" s="12">
        <v>3498773.6176200002</v>
      </c>
      <c r="F75" s="4">
        <f>+E75/188</f>
        <v>18610.497966063831</v>
      </c>
      <c r="G75" s="15"/>
    </row>
    <row r="76" spans="1:7" x14ac:dyDescent="0.25">
      <c r="A76" s="3" t="s">
        <v>28</v>
      </c>
      <c r="B76" s="4" t="s">
        <v>61</v>
      </c>
      <c r="C76" s="4" t="s">
        <v>9</v>
      </c>
      <c r="D76" s="4" t="s">
        <v>10</v>
      </c>
      <c r="E76" s="12">
        <v>7127315.9571600007</v>
      </c>
      <c r="F76" s="4">
        <f>+E76/188</f>
        <v>37911.255091276602</v>
      </c>
      <c r="G76" s="15"/>
    </row>
    <row r="77" spans="1:7" x14ac:dyDescent="0.25">
      <c r="A77" s="3" t="s">
        <v>79</v>
      </c>
      <c r="B77" s="4" t="s">
        <v>61</v>
      </c>
      <c r="C77" s="4" t="s">
        <v>9</v>
      </c>
      <c r="D77" s="4" t="s">
        <v>10</v>
      </c>
      <c r="E77" s="12">
        <v>5778942.7443599999</v>
      </c>
      <c r="F77" s="4">
        <f>+E77/188</f>
        <v>30739.057150851062</v>
      </c>
      <c r="G77" s="15"/>
    </row>
    <row r="78" spans="1:7" x14ac:dyDescent="0.25">
      <c r="A78" s="3" t="s">
        <v>80</v>
      </c>
      <c r="B78" s="4" t="s">
        <v>61</v>
      </c>
      <c r="C78" s="4" t="s">
        <v>16</v>
      </c>
      <c r="D78" s="4" t="s">
        <v>10</v>
      </c>
      <c r="E78" s="12">
        <v>5129938.9816199997</v>
      </c>
      <c r="F78" s="4">
        <f>+E78/188</f>
        <v>27286.909476702127</v>
      </c>
      <c r="G78" s="15"/>
    </row>
    <row r="79" spans="1:7" x14ac:dyDescent="0.25">
      <c r="A79" s="3" t="s">
        <v>81</v>
      </c>
      <c r="B79" s="4" t="s">
        <v>61</v>
      </c>
      <c r="C79" s="4" t="s">
        <v>9</v>
      </c>
      <c r="D79" s="4" t="s">
        <v>10</v>
      </c>
      <c r="E79" s="12">
        <v>3664438.82436</v>
      </c>
      <c r="F79" s="4">
        <f>+E79/188</f>
        <v>19491.695874255318</v>
      </c>
      <c r="G79" s="15"/>
    </row>
    <row r="80" spans="1:7" x14ac:dyDescent="0.25">
      <c r="A80" s="3" t="s">
        <v>20</v>
      </c>
      <c r="B80" s="4" t="s">
        <v>61</v>
      </c>
      <c r="C80" s="4" t="s">
        <v>9</v>
      </c>
      <c r="D80" s="4" t="s">
        <v>10</v>
      </c>
      <c r="E80" s="12">
        <v>3869436.9987600003</v>
      </c>
      <c r="F80" s="4">
        <f>+E80/188</f>
        <v>20582.111695531916</v>
      </c>
      <c r="G80" s="15"/>
    </row>
    <row r="81" spans="1:7" x14ac:dyDescent="0.25">
      <c r="A81" s="3" t="s">
        <v>83</v>
      </c>
      <c r="B81" s="4" t="s">
        <v>61</v>
      </c>
      <c r="C81" s="4" t="s">
        <v>9</v>
      </c>
      <c r="D81" s="4" t="s">
        <v>10</v>
      </c>
      <c r="E81" s="12">
        <v>5400225.6243599998</v>
      </c>
      <c r="F81" s="4">
        <f>+E81/188</f>
        <v>28724.604384893617</v>
      </c>
      <c r="G81" s="15"/>
    </row>
    <row r="82" spans="1:7" x14ac:dyDescent="0.25">
      <c r="A82" s="3" t="s">
        <v>84</v>
      </c>
      <c r="B82" s="4" t="s">
        <v>61</v>
      </c>
      <c r="C82" s="4" t="s">
        <v>9</v>
      </c>
      <c r="D82" s="4" t="s">
        <v>10</v>
      </c>
      <c r="E82" s="12">
        <v>5221246.7187599996</v>
      </c>
      <c r="F82" s="4">
        <f>+E82/188</f>
        <v>27772.588929574467</v>
      </c>
      <c r="G82" s="15"/>
    </row>
    <row r="83" spans="1:7" x14ac:dyDescent="0.25">
      <c r="A83" s="3" t="s">
        <v>50</v>
      </c>
      <c r="B83" s="4" t="s">
        <v>61</v>
      </c>
      <c r="C83" s="4" t="s">
        <v>9</v>
      </c>
      <c r="D83" s="4" t="s">
        <v>10</v>
      </c>
      <c r="E83" s="12">
        <v>5472322.1427600002</v>
      </c>
      <c r="F83" s="4">
        <f>+E83/188</f>
        <v>29108.096504042554</v>
      </c>
      <c r="G83" s="15"/>
    </row>
    <row r="84" spans="1:7" x14ac:dyDescent="0.25">
      <c r="A84" s="3" t="s">
        <v>86</v>
      </c>
      <c r="B84" s="4" t="s">
        <v>61</v>
      </c>
      <c r="C84" s="4" t="s">
        <v>16</v>
      </c>
      <c r="D84" s="4" t="s">
        <v>10</v>
      </c>
      <c r="E84" s="12">
        <v>3705055.8532200004</v>
      </c>
      <c r="F84" s="4">
        <f>+E84/188</f>
        <v>19707.743900106387</v>
      </c>
      <c r="G84" s="15"/>
    </row>
    <row r="85" spans="1:7" x14ac:dyDescent="0.25">
      <c r="A85" s="3" t="s">
        <v>87</v>
      </c>
      <c r="B85" s="4" t="s">
        <v>61</v>
      </c>
      <c r="C85" s="4" t="s">
        <v>16</v>
      </c>
      <c r="D85" s="4" t="s">
        <v>10</v>
      </c>
      <c r="E85" s="12">
        <v>4427251.2052199999</v>
      </c>
      <c r="F85" s="4">
        <f>+E85/188</f>
        <v>23549.208538404255</v>
      </c>
      <c r="G85" s="15"/>
    </row>
    <row r="86" spans="1:7" x14ac:dyDescent="0.25">
      <c r="A86" s="3" t="s">
        <v>88</v>
      </c>
      <c r="B86" s="4" t="s">
        <v>61</v>
      </c>
      <c r="C86" s="4" t="s">
        <v>16</v>
      </c>
      <c r="D86" s="4" t="s">
        <v>10</v>
      </c>
      <c r="E86" s="12">
        <v>5000026.8292199997</v>
      </c>
      <c r="F86" s="4">
        <f>+E86/188</f>
        <v>26595.887389468084</v>
      </c>
      <c r="G86" s="15"/>
    </row>
    <row r="87" spans="1:7" x14ac:dyDescent="0.25">
      <c r="A87" s="3" t="s">
        <v>89</v>
      </c>
      <c r="B87" s="4" t="s">
        <v>61</v>
      </c>
      <c r="C87" s="4" t="s">
        <v>16</v>
      </c>
      <c r="D87" s="4" t="s">
        <v>10</v>
      </c>
      <c r="E87" s="12">
        <v>3498773.6176200002</v>
      </c>
      <c r="F87" s="4">
        <f>+E87/188</f>
        <v>18610.497966063831</v>
      </c>
      <c r="G87" s="15"/>
    </row>
    <row r="88" spans="1:7" x14ac:dyDescent="0.25">
      <c r="A88" s="3" t="s">
        <v>27</v>
      </c>
      <c r="B88" s="4" t="s">
        <v>61</v>
      </c>
      <c r="C88" s="4" t="s">
        <v>9</v>
      </c>
      <c r="D88" s="4" t="s">
        <v>10</v>
      </c>
      <c r="E88" s="12">
        <v>3272425.4919600002</v>
      </c>
      <c r="F88" s="4">
        <f>+E88/188</f>
        <v>17406.518574255322</v>
      </c>
      <c r="G88" s="15"/>
    </row>
    <row r="89" spans="1:7" x14ac:dyDescent="0.25">
      <c r="A89" s="3" t="s">
        <v>92</v>
      </c>
      <c r="B89" s="4" t="s">
        <v>61</v>
      </c>
      <c r="C89" s="4" t="s">
        <v>9</v>
      </c>
      <c r="D89" s="4" t="s">
        <v>10</v>
      </c>
      <c r="E89" s="12">
        <v>3756347.8587599997</v>
      </c>
      <c r="F89" s="4">
        <f>+E89/188</f>
        <v>19980.573716808511</v>
      </c>
      <c r="G89" s="15"/>
    </row>
    <row r="90" spans="1:7" x14ac:dyDescent="0.25">
      <c r="A90" s="3" t="s">
        <v>93</v>
      </c>
      <c r="B90" s="4" t="s">
        <v>61</v>
      </c>
      <c r="C90" s="4" t="s">
        <v>9</v>
      </c>
      <c r="D90" s="4" t="s">
        <v>10</v>
      </c>
      <c r="E90" s="12">
        <v>4628764.82436</v>
      </c>
      <c r="F90" s="4">
        <f>+E90/188</f>
        <v>24621.089491276594</v>
      </c>
      <c r="G90" s="15"/>
    </row>
    <row r="91" spans="1:7" x14ac:dyDescent="0.25">
      <c r="A91" s="3" t="s">
        <v>94</v>
      </c>
      <c r="B91" s="4" t="s">
        <v>61</v>
      </c>
      <c r="C91" s="4" t="s">
        <v>9</v>
      </c>
      <c r="D91" s="4" t="s">
        <v>10</v>
      </c>
      <c r="E91" s="12">
        <v>3646905.6243600002</v>
      </c>
      <c r="F91" s="4">
        <f>+E91/188</f>
        <v>19398.434172127661</v>
      </c>
      <c r="G91" s="15"/>
    </row>
    <row r="92" spans="1:7" x14ac:dyDescent="0.25">
      <c r="A92" s="3" t="s">
        <v>95</v>
      </c>
      <c r="B92" s="4" t="s">
        <v>61</v>
      </c>
      <c r="C92" s="4" t="s">
        <v>9</v>
      </c>
      <c r="D92" s="4" t="s">
        <v>10</v>
      </c>
      <c r="E92" s="12">
        <v>4623154.2003600001</v>
      </c>
      <c r="F92" s="4">
        <f>+E92/188</f>
        <v>24591.245746595745</v>
      </c>
      <c r="G92" s="15"/>
    </row>
    <row r="93" spans="1:7" x14ac:dyDescent="0.25">
      <c r="A93" s="3" t="s">
        <v>97</v>
      </c>
      <c r="B93" s="4" t="s">
        <v>61</v>
      </c>
      <c r="C93" s="4" t="s">
        <v>16</v>
      </c>
      <c r="D93" s="4" t="s">
        <v>10</v>
      </c>
      <c r="E93" s="12">
        <v>2587377.6208200003</v>
      </c>
      <c r="F93" s="4">
        <f>+E93/188</f>
        <v>13762.646919255321</v>
      </c>
      <c r="G93" s="15"/>
    </row>
    <row r="94" spans="1:7" x14ac:dyDescent="0.25">
      <c r="A94" s="3" t="s">
        <v>98</v>
      </c>
      <c r="B94" s="4" t="s">
        <v>61</v>
      </c>
      <c r="C94" s="4" t="s">
        <v>16</v>
      </c>
      <c r="D94" s="4" t="s">
        <v>10</v>
      </c>
      <c r="E94" s="12">
        <v>2333502.4348200001</v>
      </c>
      <c r="F94" s="4">
        <f>+E94/188</f>
        <v>12412.246993723405</v>
      </c>
      <c r="G94" s="15"/>
    </row>
    <row r="95" spans="1:7" x14ac:dyDescent="0.25">
      <c r="A95" s="3" t="s">
        <v>99</v>
      </c>
      <c r="B95" s="4" t="s">
        <v>61</v>
      </c>
      <c r="C95" s="4" t="s">
        <v>16</v>
      </c>
      <c r="D95" s="4" t="s">
        <v>10</v>
      </c>
      <c r="E95" s="12">
        <v>2689066.0468200007</v>
      </c>
      <c r="F95" s="4">
        <f>+E95/188</f>
        <v>14303.542802234046</v>
      </c>
      <c r="G95" s="15"/>
    </row>
    <row r="96" spans="1:7" x14ac:dyDescent="0.25">
      <c r="A96" s="3" t="s">
        <v>101</v>
      </c>
      <c r="B96" s="4" t="s">
        <v>61</v>
      </c>
      <c r="C96" s="4" t="s">
        <v>9</v>
      </c>
      <c r="D96" s="4" t="s">
        <v>10</v>
      </c>
      <c r="E96" s="12">
        <v>1992642.1575600002</v>
      </c>
      <c r="F96" s="4">
        <f>+E96/188</f>
        <v>10599.160412553192</v>
      </c>
      <c r="G96" s="15"/>
    </row>
    <row r="97" spans="1:7" x14ac:dyDescent="0.25">
      <c r="A97" s="3" t="s">
        <v>102</v>
      </c>
      <c r="B97" s="4" t="s">
        <v>61</v>
      </c>
      <c r="C97" s="4" t="s">
        <v>16</v>
      </c>
      <c r="D97" s="4" t="s">
        <v>10</v>
      </c>
      <c r="E97" s="12">
        <v>1980844.2064199997</v>
      </c>
      <c r="F97" s="4">
        <f>+E97/188</f>
        <v>10536.405353297871</v>
      </c>
      <c r="G97" s="15"/>
    </row>
    <row r="98" spans="1:7" x14ac:dyDescent="0.25">
      <c r="A98" s="3" t="s">
        <v>104</v>
      </c>
      <c r="B98" s="4" t="s">
        <v>61</v>
      </c>
      <c r="C98" s="4" t="s">
        <v>9</v>
      </c>
      <c r="D98" s="4" t="s">
        <v>10</v>
      </c>
      <c r="E98" s="12">
        <v>2005967.3895599996</v>
      </c>
      <c r="F98" s="4">
        <f>+E98/188</f>
        <v>10670.039306170211</v>
      </c>
      <c r="G98" s="15"/>
    </row>
    <row r="99" spans="1:7" x14ac:dyDescent="0.25">
      <c r="A99" s="3" t="s">
        <v>44</v>
      </c>
      <c r="B99" s="4" t="s">
        <v>61</v>
      </c>
      <c r="C99" s="4" t="s">
        <v>9</v>
      </c>
      <c r="D99" s="4" t="s">
        <v>10</v>
      </c>
      <c r="E99" s="12">
        <v>2308800.81996</v>
      </c>
      <c r="F99" s="4">
        <f>+E99/188</f>
        <v>12280.855425319149</v>
      </c>
      <c r="G99" s="15"/>
    </row>
    <row r="100" spans="1:7" x14ac:dyDescent="0.25">
      <c r="A100" s="3" t="s">
        <v>106</v>
      </c>
      <c r="B100" s="4" t="s">
        <v>61</v>
      </c>
      <c r="C100" s="4" t="s">
        <v>16</v>
      </c>
      <c r="D100" s="4" t="s">
        <v>10</v>
      </c>
      <c r="E100" s="12">
        <v>1980844.2064199997</v>
      </c>
      <c r="F100" s="4">
        <f>+E100/188</f>
        <v>10536.405353297871</v>
      </c>
      <c r="G100" s="15"/>
    </row>
    <row r="101" spans="1:7" x14ac:dyDescent="0.25">
      <c r="A101" s="3" t="s">
        <v>108</v>
      </c>
      <c r="B101" s="4" t="s">
        <v>61</v>
      </c>
      <c r="C101" s="4" t="s">
        <v>9</v>
      </c>
      <c r="D101" s="4" t="s">
        <v>10</v>
      </c>
      <c r="E101" s="12">
        <v>2005967.3895599996</v>
      </c>
      <c r="F101" s="4">
        <f>+E101/188</f>
        <v>10670.039306170211</v>
      </c>
      <c r="G101" s="15"/>
    </row>
    <row r="102" spans="1:7" x14ac:dyDescent="0.25">
      <c r="A102" s="3" t="s">
        <v>109</v>
      </c>
      <c r="B102" s="4" t="s">
        <v>61</v>
      </c>
      <c r="C102" s="4" t="s">
        <v>9</v>
      </c>
      <c r="D102" s="4" t="s">
        <v>10</v>
      </c>
      <c r="E102" s="12">
        <v>1992642.1575600002</v>
      </c>
      <c r="F102" s="4">
        <f>+E102/188</f>
        <v>10599.160412553192</v>
      </c>
      <c r="G102" s="15"/>
    </row>
    <row r="103" spans="1:7" x14ac:dyDescent="0.25">
      <c r="A103" s="3" t="s">
        <v>110</v>
      </c>
      <c r="B103" s="4" t="s">
        <v>61</v>
      </c>
      <c r="C103" s="4" t="s">
        <v>9</v>
      </c>
      <c r="D103" s="4" t="s">
        <v>10</v>
      </c>
      <c r="E103" s="12">
        <v>2005967.3895599996</v>
      </c>
      <c r="F103" s="4">
        <f>+E103/188</f>
        <v>10670.039306170211</v>
      </c>
      <c r="G103" s="15"/>
    </row>
    <row r="104" spans="1:7" x14ac:dyDescent="0.25">
      <c r="A104" s="3" t="s">
        <v>111</v>
      </c>
      <c r="B104" s="4" t="s">
        <v>61</v>
      </c>
      <c r="C104" s="4" t="s">
        <v>9</v>
      </c>
      <c r="D104" s="4" t="s">
        <v>10</v>
      </c>
      <c r="E104" s="12">
        <v>2005967.3895599996</v>
      </c>
      <c r="F104" s="4">
        <f>+E104/188</f>
        <v>10670.039306170211</v>
      </c>
      <c r="G104" s="15"/>
    </row>
    <row r="105" spans="1:7" x14ac:dyDescent="0.25">
      <c r="A105" s="3" t="s">
        <v>67</v>
      </c>
      <c r="B105" s="4" t="s">
        <v>61</v>
      </c>
      <c r="C105" s="4" t="s">
        <v>9</v>
      </c>
      <c r="D105" s="4" t="s">
        <v>68</v>
      </c>
      <c r="E105" s="12">
        <v>4623154.2003600001</v>
      </c>
      <c r="F105" s="4">
        <f>+E105/188</f>
        <v>24591.245746595745</v>
      </c>
      <c r="G105" s="15"/>
    </row>
    <row r="106" spans="1:7" x14ac:dyDescent="0.25">
      <c r="A106" s="3" t="s">
        <v>28</v>
      </c>
      <c r="B106" s="4" t="s">
        <v>61</v>
      </c>
      <c r="C106" s="4" t="s">
        <v>9</v>
      </c>
      <c r="D106" s="4" t="s">
        <v>68</v>
      </c>
      <c r="E106" s="12">
        <v>5843184.3891599998</v>
      </c>
      <c r="F106" s="4">
        <f>+E106/188</f>
        <v>31080.768027446808</v>
      </c>
      <c r="G106" s="15"/>
    </row>
    <row r="107" spans="1:7" x14ac:dyDescent="0.25">
      <c r="A107" s="3" t="s">
        <v>20</v>
      </c>
      <c r="B107" s="4" t="s">
        <v>61</v>
      </c>
      <c r="C107" s="4" t="s">
        <v>9</v>
      </c>
      <c r="D107" s="4" t="s">
        <v>68</v>
      </c>
      <c r="E107" s="12">
        <v>3957593.9283600007</v>
      </c>
      <c r="F107" s="4">
        <f>+E107/188</f>
        <v>21051.031533829791</v>
      </c>
      <c r="G107" s="15"/>
    </row>
    <row r="108" spans="1:7" x14ac:dyDescent="0.25">
      <c r="A108" s="3" t="s">
        <v>82</v>
      </c>
      <c r="B108" s="4" t="s">
        <v>61</v>
      </c>
      <c r="C108" s="4" t="s">
        <v>9</v>
      </c>
      <c r="D108" s="4" t="s">
        <v>68</v>
      </c>
      <c r="E108" s="12">
        <v>4136152.0371600003</v>
      </c>
      <c r="F108" s="4">
        <f>+E108/188</f>
        <v>22000.808708297875</v>
      </c>
      <c r="G108" s="15"/>
    </row>
    <row r="109" spans="1:7" x14ac:dyDescent="0.25">
      <c r="A109" s="3" t="s">
        <v>27</v>
      </c>
      <c r="B109" s="4" t="s">
        <v>61</v>
      </c>
      <c r="C109" s="4" t="s">
        <v>9</v>
      </c>
      <c r="D109" s="4" t="s">
        <v>68</v>
      </c>
      <c r="E109" s="12">
        <v>2618086.4679599996</v>
      </c>
      <c r="F109" s="4">
        <f>+E109/188</f>
        <v>13925.991850851062</v>
      </c>
      <c r="G109" s="15"/>
    </row>
    <row r="110" spans="1:7" x14ac:dyDescent="0.25">
      <c r="A110" s="3" t="s">
        <v>96</v>
      </c>
      <c r="B110" s="4" t="s">
        <v>61</v>
      </c>
      <c r="C110" s="4" t="s">
        <v>9</v>
      </c>
      <c r="D110" s="4" t="s">
        <v>68</v>
      </c>
      <c r="E110" s="12">
        <v>4623154.2003600001</v>
      </c>
      <c r="F110" s="4">
        <f>+E110/188</f>
        <v>24591.245746595745</v>
      </c>
      <c r="G110" s="15"/>
    </row>
    <row r="111" spans="1:7" x14ac:dyDescent="0.25">
      <c r="A111" s="3" t="s">
        <v>100</v>
      </c>
      <c r="B111" s="4" t="s">
        <v>61</v>
      </c>
      <c r="C111" s="4" t="s">
        <v>16</v>
      </c>
      <c r="D111" s="4" t="s">
        <v>68</v>
      </c>
      <c r="E111" s="12">
        <v>2336269.4668200002</v>
      </c>
      <c r="F111" s="4">
        <f>+E111/188</f>
        <v>12426.965249042554</v>
      </c>
      <c r="G111" s="15"/>
    </row>
    <row r="112" spans="1:7" x14ac:dyDescent="0.25">
      <c r="A112" s="3" t="s">
        <v>105</v>
      </c>
      <c r="B112" s="4" t="s">
        <v>61</v>
      </c>
      <c r="C112" s="4" t="s">
        <v>9</v>
      </c>
      <c r="D112" s="4" t="s">
        <v>68</v>
      </c>
      <c r="E112" s="12">
        <v>2089565.68716</v>
      </c>
      <c r="F112" s="4">
        <f>+E112/188</f>
        <v>11114.711101914894</v>
      </c>
      <c r="G112" s="15"/>
    </row>
    <row r="113" spans="1:7" x14ac:dyDescent="0.25">
      <c r="A113" s="3" t="s">
        <v>107</v>
      </c>
      <c r="B113" s="4" t="s">
        <v>61</v>
      </c>
      <c r="C113" s="4" t="s">
        <v>9</v>
      </c>
      <c r="D113" s="4" t="s">
        <v>68</v>
      </c>
      <c r="E113" s="12">
        <v>1880850.4743600001</v>
      </c>
      <c r="F113" s="4">
        <f>+E113/188</f>
        <v>10004.523799787235</v>
      </c>
      <c r="G113" s="15"/>
    </row>
    <row r="114" spans="1:7" ht="15.75" thickBot="1" x14ac:dyDescent="0.3">
      <c r="A114" s="5" t="s">
        <v>57</v>
      </c>
      <c r="B114" s="6" t="s">
        <v>61</v>
      </c>
      <c r="C114" s="6" t="s">
        <v>9</v>
      </c>
      <c r="D114" s="6" t="s">
        <v>68</v>
      </c>
      <c r="E114" s="13">
        <v>1876852.9047600001</v>
      </c>
      <c r="F114" s="4">
        <f>+E114/188</f>
        <v>9983.2601317021272</v>
      </c>
      <c r="G114" s="16"/>
    </row>
  </sheetData>
  <autoFilter ref="A1:G114" xr:uid="{9EC78119-0E9C-479C-A86C-8BD91824F034}">
    <sortState xmlns:xlrd2="http://schemas.microsoft.com/office/spreadsheetml/2017/richdata2" ref="A2:G114">
      <sortCondition ref="D1:D114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C4B1-0009-4049-8B7E-6E2F3DCC49A1}">
  <dimension ref="A1:AA107"/>
  <sheetViews>
    <sheetView showGridLines="0" topLeftCell="A87" workbookViewId="0">
      <selection activeCell="D2" sqref="D2:D107"/>
    </sheetView>
  </sheetViews>
  <sheetFormatPr baseColWidth="10" defaultColWidth="9.140625" defaultRowHeight="15" x14ac:dyDescent="0.25"/>
  <cols>
    <col min="1" max="1" width="92.28515625" customWidth="1"/>
    <col min="2" max="2" width="26.5703125" bestFit="1" customWidth="1"/>
    <col min="3" max="3" width="33.140625" bestFit="1" customWidth="1"/>
    <col min="4" max="4" width="32.42578125" customWidth="1"/>
    <col min="5" max="5" width="18.85546875" customWidth="1"/>
    <col min="6" max="6" width="27.85546875" customWidth="1"/>
    <col min="7" max="7" width="21.85546875" bestFit="1" customWidth="1"/>
    <col min="25" max="25" width="38.28515625" hidden="1" customWidth="1"/>
    <col min="26" max="26" width="15.42578125" hidden="1" customWidth="1"/>
    <col min="27" max="27" width="31.28515625" hidden="1" customWidth="1"/>
  </cols>
  <sheetData>
    <row r="1" spans="1:27" ht="29.25" thickBot="1" x14ac:dyDescent="0.35">
      <c r="A1" s="7" t="s">
        <v>118</v>
      </c>
      <c r="B1" s="7" t="s">
        <v>119</v>
      </c>
      <c r="C1" s="7" t="s">
        <v>120</v>
      </c>
      <c r="D1" s="7" t="s">
        <v>113</v>
      </c>
      <c r="E1" s="7" t="s">
        <v>114</v>
      </c>
      <c r="F1" s="7" t="s">
        <v>115</v>
      </c>
      <c r="G1" s="8" t="s">
        <v>121</v>
      </c>
      <c r="Y1" s="10" t="s">
        <v>122</v>
      </c>
      <c r="Z1" s="10" t="s">
        <v>123</v>
      </c>
      <c r="AA1" s="10" t="s">
        <v>124</v>
      </c>
    </row>
    <row r="2" spans="1:27" ht="16.5" x14ac:dyDescent="0.3">
      <c r="A2" s="3" t="s">
        <v>125</v>
      </c>
      <c r="B2" s="4" t="s">
        <v>126</v>
      </c>
      <c r="C2" s="4" t="s">
        <v>10</v>
      </c>
      <c r="D2" s="4" t="s">
        <v>127</v>
      </c>
      <c r="E2" s="4" t="s">
        <v>128</v>
      </c>
      <c r="F2" s="4" t="s">
        <v>124</v>
      </c>
      <c r="G2" s="9">
        <v>15500</v>
      </c>
      <c r="Y2" s="10" t="s">
        <v>129</v>
      </c>
      <c r="Z2" s="10" t="s">
        <v>130</v>
      </c>
      <c r="AA2" s="10" t="s">
        <v>131</v>
      </c>
    </row>
    <row r="3" spans="1:27" ht="16.5" x14ac:dyDescent="0.3">
      <c r="A3" s="3" t="s">
        <v>132</v>
      </c>
      <c r="B3" s="4" t="s">
        <v>126</v>
      </c>
      <c r="C3" s="4" t="s">
        <v>10</v>
      </c>
      <c r="D3" s="4" t="s">
        <v>116</v>
      </c>
      <c r="E3" s="4" t="s">
        <v>123</v>
      </c>
      <c r="F3" s="4" t="s">
        <v>124</v>
      </c>
      <c r="G3" s="9">
        <v>6500</v>
      </c>
      <c r="Y3" s="10" t="s">
        <v>127</v>
      </c>
      <c r="Z3" s="10" t="s">
        <v>133</v>
      </c>
      <c r="AA3" s="10" t="s">
        <v>134</v>
      </c>
    </row>
    <row r="4" spans="1:27" ht="16.5" x14ac:dyDescent="0.3">
      <c r="A4" s="3" t="s">
        <v>135</v>
      </c>
      <c r="B4" s="4" t="s">
        <v>126</v>
      </c>
      <c r="C4" s="4" t="s">
        <v>10</v>
      </c>
      <c r="D4" s="4" t="s">
        <v>116</v>
      </c>
      <c r="E4" s="4" t="s">
        <v>123</v>
      </c>
      <c r="F4" s="4" t="s">
        <v>124</v>
      </c>
      <c r="G4" s="9">
        <v>6500</v>
      </c>
      <c r="AA4" s="10"/>
    </row>
    <row r="5" spans="1:27" ht="16.5" x14ac:dyDescent="0.3">
      <c r="A5" s="3" t="s">
        <v>136</v>
      </c>
      <c r="B5" s="4" t="s">
        <v>126</v>
      </c>
      <c r="C5" s="4" t="s">
        <v>10</v>
      </c>
      <c r="D5" s="4" t="s">
        <v>116</v>
      </c>
      <c r="E5" s="4" t="s">
        <v>130</v>
      </c>
      <c r="F5" s="4" t="s">
        <v>117</v>
      </c>
      <c r="G5" s="9">
        <v>50000</v>
      </c>
      <c r="AA5" s="10"/>
    </row>
    <row r="6" spans="1:27" ht="16.5" x14ac:dyDescent="0.3">
      <c r="A6" s="3" t="s">
        <v>137</v>
      </c>
      <c r="B6" s="4" t="s">
        <v>126</v>
      </c>
      <c r="C6" s="4" t="s">
        <v>10</v>
      </c>
      <c r="D6" s="4" t="s">
        <v>116</v>
      </c>
      <c r="E6" s="4" t="s">
        <v>130</v>
      </c>
      <c r="F6" s="4" t="s">
        <v>117</v>
      </c>
      <c r="G6" s="9">
        <v>94300</v>
      </c>
      <c r="AA6" s="10"/>
    </row>
    <row r="7" spans="1:27" ht="16.5" x14ac:dyDescent="0.3">
      <c r="A7" s="3" t="s">
        <v>138</v>
      </c>
      <c r="B7" s="4" t="s">
        <v>126</v>
      </c>
      <c r="C7" s="4" t="s">
        <v>10</v>
      </c>
      <c r="D7" s="4" t="s">
        <v>122</v>
      </c>
      <c r="E7" s="4" t="s">
        <v>123</v>
      </c>
      <c r="F7" s="4" t="s">
        <v>124</v>
      </c>
      <c r="G7" s="9">
        <v>137000</v>
      </c>
      <c r="AA7" s="10"/>
    </row>
    <row r="8" spans="1:27" ht="16.5" x14ac:dyDescent="0.3">
      <c r="A8" s="3" t="s">
        <v>139</v>
      </c>
      <c r="B8" s="4" t="s">
        <v>126</v>
      </c>
      <c r="C8" s="4" t="s">
        <v>10</v>
      </c>
      <c r="D8" s="4" t="s">
        <v>116</v>
      </c>
      <c r="E8" s="4" t="s">
        <v>130</v>
      </c>
      <c r="F8" s="4" t="s">
        <v>124</v>
      </c>
      <c r="G8" s="9">
        <v>120000</v>
      </c>
      <c r="AA8" s="10"/>
    </row>
    <row r="9" spans="1:27" ht="16.5" x14ac:dyDescent="0.3">
      <c r="A9" s="3" t="s">
        <v>140</v>
      </c>
      <c r="B9" s="4" t="s">
        <v>126</v>
      </c>
      <c r="C9" s="4" t="s">
        <v>10</v>
      </c>
      <c r="D9" s="4" t="s">
        <v>122</v>
      </c>
      <c r="E9" s="4" t="s">
        <v>130</v>
      </c>
      <c r="F9" s="4" t="s">
        <v>117</v>
      </c>
      <c r="G9" s="9">
        <v>75700</v>
      </c>
      <c r="AA9" s="10"/>
    </row>
    <row r="10" spans="1:27" ht="16.5" x14ac:dyDescent="0.3">
      <c r="A10" s="3" t="s">
        <v>140</v>
      </c>
      <c r="B10" s="4" t="s">
        <v>126</v>
      </c>
      <c r="C10" s="4" t="s">
        <v>10</v>
      </c>
      <c r="D10" s="4" t="s">
        <v>122</v>
      </c>
      <c r="E10" s="4" t="s">
        <v>123</v>
      </c>
      <c r="F10" s="4" t="s">
        <v>124</v>
      </c>
      <c r="G10" s="9">
        <v>87500</v>
      </c>
      <c r="Y10" s="10"/>
      <c r="AA10" s="10"/>
    </row>
    <row r="11" spans="1:27" ht="16.5" x14ac:dyDescent="0.3">
      <c r="A11" s="3" t="s">
        <v>141</v>
      </c>
      <c r="B11" s="4" t="s">
        <v>126</v>
      </c>
      <c r="C11" s="4" t="s">
        <v>10</v>
      </c>
      <c r="D11" s="4" t="s">
        <v>116</v>
      </c>
      <c r="E11" s="4" t="s">
        <v>130</v>
      </c>
      <c r="F11" s="4" t="s">
        <v>117</v>
      </c>
      <c r="G11" s="9">
        <v>80450</v>
      </c>
      <c r="Y11" s="10"/>
      <c r="AA11" s="10"/>
    </row>
    <row r="12" spans="1:27" ht="16.5" x14ac:dyDescent="0.3">
      <c r="A12" s="3" t="s">
        <v>141</v>
      </c>
      <c r="B12" s="4" t="s">
        <v>126</v>
      </c>
      <c r="C12" s="4" t="s">
        <v>10</v>
      </c>
      <c r="D12" s="4" t="s">
        <v>116</v>
      </c>
      <c r="E12" s="4" t="s">
        <v>123</v>
      </c>
      <c r="F12" s="4" t="s">
        <v>124</v>
      </c>
      <c r="G12" s="9">
        <v>90900</v>
      </c>
      <c r="Y12" s="10"/>
      <c r="AA12" s="10"/>
    </row>
    <row r="13" spans="1:27" ht="16.5" x14ac:dyDescent="0.3">
      <c r="A13" s="3" t="s">
        <v>142</v>
      </c>
      <c r="B13" s="4" t="s">
        <v>126</v>
      </c>
      <c r="C13" s="4" t="s">
        <v>10</v>
      </c>
      <c r="D13" s="4" t="s">
        <v>122</v>
      </c>
      <c r="E13" s="4" t="s">
        <v>123</v>
      </c>
      <c r="F13" s="4" t="s">
        <v>124</v>
      </c>
      <c r="G13" s="9">
        <v>78350</v>
      </c>
      <c r="Y13" s="10"/>
      <c r="AA13" s="10"/>
    </row>
    <row r="14" spans="1:27" ht="16.5" x14ac:dyDescent="0.3">
      <c r="A14" s="3" t="s">
        <v>142</v>
      </c>
      <c r="B14" s="4" t="s">
        <v>126</v>
      </c>
      <c r="C14" s="4" t="s">
        <v>10</v>
      </c>
      <c r="D14" s="4" t="s">
        <v>116</v>
      </c>
      <c r="E14" s="4" t="s">
        <v>130</v>
      </c>
      <c r="F14" s="4" t="s">
        <v>117</v>
      </c>
      <c r="G14" s="9">
        <v>76800</v>
      </c>
      <c r="Y14" s="10"/>
      <c r="AA14" s="10"/>
    </row>
    <row r="15" spans="1:27" ht="16.5" x14ac:dyDescent="0.3">
      <c r="A15" s="3" t="s">
        <v>143</v>
      </c>
      <c r="B15" s="4" t="s">
        <v>126</v>
      </c>
      <c r="C15" s="4" t="s">
        <v>10</v>
      </c>
      <c r="D15" s="4" t="s">
        <v>122</v>
      </c>
      <c r="E15" s="4" t="s">
        <v>123</v>
      </c>
      <c r="F15" s="4" t="s">
        <v>124</v>
      </c>
      <c r="G15" s="9">
        <v>39500</v>
      </c>
      <c r="Y15" s="10"/>
      <c r="Z15" s="10"/>
      <c r="AA15" s="10"/>
    </row>
    <row r="16" spans="1:27" ht="16.5" x14ac:dyDescent="0.3">
      <c r="A16" s="3" t="s">
        <v>144</v>
      </c>
      <c r="B16" s="4" t="s">
        <v>126</v>
      </c>
      <c r="C16" s="4" t="s">
        <v>10</v>
      </c>
      <c r="D16" s="4" t="s">
        <v>116</v>
      </c>
      <c r="E16" s="4" t="s">
        <v>130</v>
      </c>
      <c r="F16" s="4" t="s">
        <v>117</v>
      </c>
      <c r="G16" s="9">
        <v>29600</v>
      </c>
      <c r="Y16" s="10"/>
      <c r="Z16" s="10"/>
      <c r="AA16" s="10"/>
    </row>
    <row r="17" spans="1:27" ht="16.5" x14ac:dyDescent="0.3">
      <c r="A17" s="3" t="s">
        <v>145</v>
      </c>
      <c r="B17" s="4" t="s">
        <v>126</v>
      </c>
      <c r="C17" s="4" t="s">
        <v>10</v>
      </c>
      <c r="D17" s="4" t="s">
        <v>129</v>
      </c>
      <c r="E17" s="4" t="s">
        <v>128</v>
      </c>
      <c r="F17" s="4" t="s">
        <v>134</v>
      </c>
      <c r="G17" s="9">
        <v>25000</v>
      </c>
      <c r="Y17" s="10"/>
      <c r="Z17" s="10"/>
      <c r="AA17" s="10"/>
    </row>
    <row r="18" spans="1:27" ht="16.5" x14ac:dyDescent="0.3">
      <c r="A18" s="3" t="s">
        <v>146</v>
      </c>
      <c r="B18" s="4" t="s">
        <v>126</v>
      </c>
      <c r="C18" s="4" t="s">
        <v>10</v>
      </c>
      <c r="D18" s="4" t="s">
        <v>129</v>
      </c>
      <c r="E18" s="4" t="s">
        <v>128</v>
      </c>
      <c r="F18" s="4" t="s">
        <v>124</v>
      </c>
      <c r="G18" s="9">
        <v>50000</v>
      </c>
      <c r="Y18" s="10"/>
      <c r="Z18" s="10"/>
      <c r="AA18" s="10"/>
    </row>
    <row r="19" spans="1:27" ht="16.5" x14ac:dyDescent="0.3">
      <c r="A19" s="3" t="s">
        <v>147</v>
      </c>
      <c r="B19" s="4" t="s">
        <v>126</v>
      </c>
      <c r="C19" s="4" t="s">
        <v>10</v>
      </c>
      <c r="D19" s="4" t="s">
        <v>129</v>
      </c>
      <c r="E19" s="4" t="s">
        <v>128</v>
      </c>
      <c r="F19" s="4" t="s">
        <v>134</v>
      </c>
      <c r="G19" s="9">
        <v>25000</v>
      </c>
      <c r="Y19" s="10"/>
      <c r="Z19" s="10"/>
      <c r="AA19" s="10"/>
    </row>
    <row r="20" spans="1:27" ht="16.5" x14ac:dyDescent="0.3">
      <c r="A20" s="3" t="s">
        <v>148</v>
      </c>
      <c r="B20" s="4" t="s">
        <v>126</v>
      </c>
      <c r="C20" s="4" t="s">
        <v>10</v>
      </c>
      <c r="D20" s="4" t="s">
        <v>129</v>
      </c>
      <c r="E20" s="4" t="s">
        <v>128</v>
      </c>
      <c r="F20" s="4" t="s">
        <v>134</v>
      </c>
      <c r="G20" s="9">
        <v>80000</v>
      </c>
      <c r="Y20" s="10"/>
      <c r="Z20" s="10"/>
      <c r="AA20" s="10"/>
    </row>
    <row r="21" spans="1:27" ht="16.5" x14ac:dyDescent="0.3">
      <c r="A21" s="3" t="s">
        <v>149</v>
      </c>
      <c r="B21" s="4" t="s">
        <v>126</v>
      </c>
      <c r="C21" s="4" t="s">
        <v>10</v>
      </c>
      <c r="D21" s="4" t="s">
        <v>129</v>
      </c>
      <c r="E21" s="4" t="s">
        <v>123</v>
      </c>
      <c r="F21" s="4" t="s">
        <v>124</v>
      </c>
      <c r="G21" s="9">
        <v>5500</v>
      </c>
      <c r="Y21" s="10"/>
      <c r="Z21" s="10"/>
      <c r="AA21" s="10"/>
    </row>
    <row r="22" spans="1:27" ht="16.5" x14ac:dyDescent="0.3">
      <c r="A22" s="3" t="s">
        <v>150</v>
      </c>
      <c r="B22" s="4" t="s">
        <v>126</v>
      </c>
      <c r="C22" s="4" t="s">
        <v>10</v>
      </c>
      <c r="D22" s="4" t="s">
        <v>116</v>
      </c>
      <c r="E22" s="4" t="s">
        <v>130</v>
      </c>
      <c r="F22" s="4" t="s">
        <v>134</v>
      </c>
      <c r="G22" s="9">
        <v>26500</v>
      </c>
      <c r="Y22" s="10"/>
      <c r="Z22" s="10"/>
      <c r="AA22" s="10"/>
    </row>
    <row r="23" spans="1:27" x14ac:dyDescent="0.25">
      <c r="A23" s="3" t="s">
        <v>151</v>
      </c>
      <c r="B23" s="4" t="s">
        <v>126</v>
      </c>
      <c r="C23" s="4" t="s">
        <v>10</v>
      </c>
      <c r="D23" s="4" t="s">
        <v>122</v>
      </c>
      <c r="E23" s="4" t="s">
        <v>123</v>
      </c>
      <c r="F23" s="4" t="s">
        <v>124</v>
      </c>
      <c r="G23" s="9">
        <v>21250</v>
      </c>
    </row>
    <row r="24" spans="1:27" x14ac:dyDescent="0.25">
      <c r="A24" s="3" t="s">
        <v>151</v>
      </c>
      <c r="B24" s="4" t="s">
        <v>126</v>
      </c>
      <c r="C24" s="4" t="s">
        <v>152</v>
      </c>
      <c r="D24" s="4" t="s">
        <v>122</v>
      </c>
      <c r="E24" s="4" t="s">
        <v>123</v>
      </c>
      <c r="F24" s="4" t="s">
        <v>124</v>
      </c>
      <c r="G24" s="9">
        <v>25750</v>
      </c>
    </row>
    <row r="25" spans="1:27" x14ac:dyDescent="0.25">
      <c r="A25" s="3" t="s">
        <v>153</v>
      </c>
      <c r="B25" s="4" t="s">
        <v>126</v>
      </c>
      <c r="C25" s="4" t="s">
        <v>10</v>
      </c>
      <c r="D25" s="4" t="s">
        <v>122</v>
      </c>
      <c r="E25" s="4" t="s">
        <v>123</v>
      </c>
      <c r="F25" s="4" t="s">
        <v>124</v>
      </c>
      <c r="G25" s="9">
        <v>21250</v>
      </c>
    </row>
    <row r="26" spans="1:27" x14ac:dyDescent="0.25">
      <c r="A26" s="3" t="s">
        <v>154</v>
      </c>
      <c r="B26" s="4" t="s">
        <v>126</v>
      </c>
      <c r="C26" s="4" t="s">
        <v>10</v>
      </c>
      <c r="D26" s="4" t="s">
        <v>122</v>
      </c>
      <c r="E26" s="4" t="s">
        <v>123</v>
      </c>
      <c r="F26" s="4" t="s">
        <v>124</v>
      </c>
      <c r="G26" s="9">
        <v>21250</v>
      </c>
    </row>
    <row r="27" spans="1:27" x14ac:dyDescent="0.25">
      <c r="A27" s="3" t="s">
        <v>155</v>
      </c>
      <c r="B27" s="4" t="s">
        <v>126</v>
      </c>
      <c r="C27" s="4" t="s">
        <v>10</v>
      </c>
      <c r="D27" s="4" t="s">
        <v>122</v>
      </c>
      <c r="E27" s="4" t="s">
        <v>123</v>
      </c>
      <c r="F27" s="4" t="s">
        <v>124</v>
      </c>
      <c r="G27" s="9">
        <v>21250</v>
      </c>
    </row>
    <row r="28" spans="1:27" x14ac:dyDescent="0.25">
      <c r="A28" s="3" t="s">
        <v>156</v>
      </c>
      <c r="B28" s="4" t="s">
        <v>126</v>
      </c>
      <c r="C28" s="4" t="s">
        <v>10</v>
      </c>
      <c r="D28" s="4" t="s">
        <v>122</v>
      </c>
      <c r="E28" s="4" t="s">
        <v>123</v>
      </c>
      <c r="F28" s="4" t="s">
        <v>124</v>
      </c>
      <c r="G28" s="9">
        <v>21250</v>
      </c>
    </row>
    <row r="29" spans="1:27" x14ac:dyDescent="0.25">
      <c r="A29" s="3" t="s">
        <v>157</v>
      </c>
      <c r="B29" s="4" t="s">
        <v>158</v>
      </c>
      <c r="C29" s="4" t="s">
        <v>10</v>
      </c>
      <c r="D29" s="4" t="s">
        <v>116</v>
      </c>
      <c r="E29" s="4" t="s">
        <v>128</v>
      </c>
      <c r="F29" s="4" t="s">
        <v>131</v>
      </c>
      <c r="G29" s="9">
        <v>100000</v>
      </c>
    </row>
    <row r="30" spans="1:27" x14ac:dyDescent="0.25">
      <c r="A30" s="3" t="s">
        <v>157</v>
      </c>
      <c r="B30" s="4" t="s">
        <v>158</v>
      </c>
      <c r="C30" s="4" t="s">
        <v>10</v>
      </c>
      <c r="D30" s="4" t="s">
        <v>116</v>
      </c>
      <c r="E30" s="4" t="s">
        <v>130</v>
      </c>
      <c r="F30" s="4" t="s">
        <v>131</v>
      </c>
      <c r="G30" s="9">
        <v>107700</v>
      </c>
    </row>
    <row r="31" spans="1:27" x14ac:dyDescent="0.25">
      <c r="A31" s="3" t="s">
        <v>159</v>
      </c>
      <c r="B31" s="4" t="s">
        <v>158</v>
      </c>
      <c r="C31" s="4" t="s">
        <v>10</v>
      </c>
      <c r="D31" s="4" t="s">
        <v>116</v>
      </c>
      <c r="E31" s="4" t="s">
        <v>130</v>
      </c>
      <c r="F31" s="4" t="s">
        <v>131</v>
      </c>
      <c r="G31" s="9">
        <v>76050</v>
      </c>
    </row>
    <row r="32" spans="1:27" x14ac:dyDescent="0.25">
      <c r="A32" s="3" t="s">
        <v>160</v>
      </c>
      <c r="B32" s="4" t="s">
        <v>158</v>
      </c>
      <c r="C32" s="4" t="s">
        <v>10</v>
      </c>
      <c r="D32" s="4" t="s">
        <v>116</v>
      </c>
      <c r="E32" s="4" t="s">
        <v>130</v>
      </c>
      <c r="F32" s="4" t="s">
        <v>131</v>
      </c>
      <c r="G32" s="9">
        <v>92700</v>
      </c>
    </row>
    <row r="33" spans="1:7" x14ac:dyDescent="0.25">
      <c r="A33" s="3" t="s">
        <v>161</v>
      </c>
      <c r="B33" s="4" t="s">
        <v>158</v>
      </c>
      <c r="C33" s="4" t="s">
        <v>10</v>
      </c>
      <c r="D33" s="4" t="s">
        <v>116</v>
      </c>
      <c r="E33" s="4" t="s">
        <v>130</v>
      </c>
      <c r="F33" s="4" t="s">
        <v>131</v>
      </c>
      <c r="G33" s="9">
        <v>146300</v>
      </c>
    </row>
    <row r="34" spans="1:7" x14ac:dyDescent="0.25">
      <c r="A34" s="3" t="s">
        <v>162</v>
      </c>
      <c r="B34" s="4" t="s">
        <v>158</v>
      </c>
      <c r="C34" s="4" t="s">
        <v>10</v>
      </c>
      <c r="D34" s="4" t="s">
        <v>116</v>
      </c>
      <c r="E34" s="4" t="s">
        <v>133</v>
      </c>
      <c r="F34" s="4" t="s">
        <v>131</v>
      </c>
      <c r="G34" s="9">
        <v>95450</v>
      </c>
    </row>
    <row r="35" spans="1:7" x14ac:dyDescent="0.25">
      <c r="A35" s="3" t="s">
        <v>163</v>
      </c>
      <c r="B35" s="4" t="s">
        <v>158</v>
      </c>
      <c r="C35" s="4" t="s">
        <v>10</v>
      </c>
      <c r="D35" s="4" t="s">
        <v>116</v>
      </c>
      <c r="E35" s="4" t="s">
        <v>130</v>
      </c>
      <c r="F35" s="4" t="s">
        <v>131</v>
      </c>
      <c r="G35" s="9">
        <v>100000</v>
      </c>
    </row>
    <row r="36" spans="1:7" x14ac:dyDescent="0.25">
      <c r="A36" s="3" t="s">
        <v>164</v>
      </c>
      <c r="B36" s="4" t="s">
        <v>158</v>
      </c>
      <c r="C36" s="4" t="s">
        <v>10</v>
      </c>
      <c r="D36" s="4" t="s">
        <v>116</v>
      </c>
      <c r="E36" s="4" t="s">
        <v>130</v>
      </c>
      <c r="F36" s="4" t="s">
        <v>131</v>
      </c>
      <c r="G36" s="9">
        <v>100750</v>
      </c>
    </row>
    <row r="37" spans="1:7" x14ac:dyDescent="0.25">
      <c r="A37" s="3" t="s">
        <v>165</v>
      </c>
      <c r="B37" s="4" t="s">
        <v>158</v>
      </c>
      <c r="C37" s="4" t="s">
        <v>10</v>
      </c>
      <c r="D37" s="4" t="s">
        <v>116</v>
      </c>
      <c r="E37" s="4" t="s">
        <v>130</v>
      </c>
      <c r="F37" s="4" t="s">
        <v>131</v>
      </c>
      <c r="G37" s="9">
        <v>95450</v>
      </c>
    </row>
    <row r="38" spans="1:7" x14ac:dyDescent="0.25">
      <c r="A38" s="3" t="s">
        <v>166</v>
      </c>
      <c r="B38" s="4" t="s">
        <v>158</v>
      </c>
      <c r="C38" s="4" t="s">
        <v>10</v>
      </c>
      <c r="D38" s="4" t="s">
        <v>116</v>
      </c>
      <c r="E38" s="4" t="s">
        <v>130</v>
      </c>
      <c r="F38" s="4" t="s">
        <v>131</v>
      </c>
      <c r="G38" s="9">
        <v>175100</v>
      </c>
    </row>
    <row r="39" spans="1:7" x14ac:dyDescent="0.25">
      <c r="A39" s="3" t="s">
        <v>167</v>
      </c>
      <c r="B39" s="4" t="s">
        <v>158</v>
      </c>
      <c r="C39" s="4" t="s">
        <v>10</v>
      </c>
      <c r="D39" s="4" t="s">
        <v>116</v>
      </c>
      <c r="E39" s="4" t="s">
        <v>130</v>
      </c>
      <c r="F39" s="4" t="s">
        <v>131</v>
      </c>
      <c r="G39" s="9">
        <v>77250</v>
      </c>
    </row>
    <row r="40" spans="1:7" x14ac:dyDescent="0.25">
      <c r="A40" s="3" t="s">
        <v>143</v>
      </c>
      <c r="B40" s="4" t="s">
        <v>158</v>
      </c>
      <c r="C40" s="4" t="s">
        <v>10</v>
      </c>
      <c r="D40" s="4" t="s">
        <v>116</v>
      </c>
      <c r="E40" s="4" t="s">
        <v>133</v>
      </c>
      <c r="F40" s="4" t="s">
        <v>131</v>
      </c>
      <c r="G40" s="9">
        <v>29600</v>
      </c>
    </row>
    <row r="41" spans="1:7" x14ac:dyDescent="0.25">
      <c r="A41" s="3" t="s">
        <v>168</v>
      </c>
      <c r="B41" s="4" t="s">
        <v>158</v>
      </c>
      <c r="C41" s="4" t="s">
        <v>10</v>
      </c>
      <c r="D41" s="4" t="s">
        <v>116</v>
      </c>
      <c r="E41" s="4" t="s">
        <v>130</v>
      </c>
      <c r="F41" s="4" t="s">
        <v>131</v>
      </c>
      <c r="G41" s="9">
        <v>85900</v>
      </c>
    </row>
    <row r="42" spans="1:7" x14ac:dyDescent="0.25">
      <c r="A42" s="3" t="s">
        <v>169</v>
      </c>
      <c r="B42" s="4" t="s">
        <v>158</v>
      </c>
      <c r="C42" s="4" t="s">
        <v>10</v>
      </c>
      <c r="D42" s="4" t="s">
        <v>116</v>
      </c>
      <c r="E42" s="4" t="s">
        <v>130</v>
      </c>
      <c r="F42" s="4" t="s">
        <v>131</v>
      </c>
      <c r="G42" s="9">
        <v>159100</v>
      </c>
    </row>
    <row r="43" spans="1:7" x14ac:dyDescent="0.25">
      <c r="A43" s="3" t="s">
        <v>170</v>
      </c>
      <c r="B43" s="4" t="s">
        <v>158</v>
      </c>
      <c r="C43" s="4" t="s">
        <v>10</v>
      </c>
      <c r="D43" s="4" t="s">
        <v>116</v>
      </c>
      <c r="E43" s="4" t="s">
        <v>130</v>
      </c>
      <c r="F43" s="4" t="s">
        <v>131</v>
      </c>
      <c r="G43" s="9">
        <v>117800</v>
      </c>
    </row>
    <row r="44" spans="1:7" x14ac:dyDescent="0.25">
      <c r="A44" s="3" t="s">
        <v>171</v>
      </c>
      <c r="B44" s="4" t="s">
        <v>158</v>
      </c>
      <c r="C44" s="4" t="s">
        <v>10</v>
      </c>
      <c r="D44" s="4" t="s">
        <v>116</v>
      </c>
      <c r="E44" s="4" t="s">
        <v>133</v>
      </c>
      <c r="F44" s="4" t="s">
        <v>131</v>
      </c>
      <c r="G44" s="9">
        <v>105000</v>
      </c>
    </row>
    <row r="45" spans="1:7" x14ac:dyDescent="0.25">
      <c r="A45" s="3" t="s">
        <v>172</v>
      </c>
      <c r="B45" s="4" t="s">
        <v>158</v>
      </c>
      <c r="C45" s="4" t="s">
        <v>10</v>
      </c>
      <c r="D45" s="4" t="s">
        <v>116</v>
      </c>
      <c r="E45" s="4" t="s">
        <v>130</v>
      </c>
      <c r="F45" s="4" t="s">
        <v>131</v>
      </c>
      <c r="G45" s="9">
        <v>117850</v>
      </c>
    </row>
    <row r="46" spans="1:7" x14ac:dyDescent="0.25">
      <c r="A46" s="3" t="s">
        <v>173</v>
      </c>
      <c r="B46" s="4" t="s">
        <v>158</v>
      </c>
      <c r="C46" s="4" t="s">
        <v>10</v>
      </c>
      <c r="D46" s="4" t="s">
        <v>116</v>
      </c>
      <c r="E46" s="4" t="s">
        <v>130</v>
      </c>
      <c r="F46" s="4" t="s">
        <v>131</v>
      </c>
      <c r="G46" s="9">
        <v>20600</v>
      </c>
    </row>
    <row r="47" spans="1:7" x14ac:dyDescent="0.25">
      <c r="A47" s="3" t="s">
        <v>174</v>
      </c>
      <c r="B47" s="4" t="s">
        <v>158</v>
      </c>
      <c r="C47" s="4" t="s">
        <v>10</v>
      </c>
      <c r="D47" s="4" t="s">
        <v>116</v>
      </c>
      <c r="E47" s="4" t="s">
        <v>130</v>
      </c>
      <c r="F47" s="4" t="s">
        <v>131</v>
      </c>
      <c r="G47" s="9">
        <v>23300</v>
      </c>
    </row>
    <row r="48" spans="1:7" x14ac:dyDescent="0.25">
      <c r="A48" s="3" t="s">
        <v>175</v>
      </c>
      <c r="B48" s="4" t="s">
        <v>158</v>
      </c>
      <c r="C48" s="4" t="s">
        <v>10</v>
      </c>
      <c r="D48" s="4" t="s">
        <v>116</v>
      </c>
      <c r="E48" s="4" t="s">
        <v>130</v>
      </c>
      <c r="F48" s="4" t="s">
        <v>131</v>
      </c>
      <c r="G48" s="9">
        <v>25200</v>
      </c>
    </row>
    <row r="49" spans="1:7" x14ac:dyDescent="0.25">
      <c r="A49" s="3" t="s">
        <v>176</v>
      </c>
      <c r="B49" s="4" t="s">
        <v>158</v>
      </c>
      <c r="C49" s="4" t="s">
        <v>10</v>
      </c>
      <c r="D49" s="4" t="s">
        <v>116</v>
      </c>
      <c r="E49" s="4" t="s">
        <v>130</v>
      </c>
      <c r="F49" s="4" t="s">
        <v>131</v>
      </c>
      <c r="G49" s="9">
        <v>24250</v>
      </c>
    </row>
    <row r="50" spans="1:7" x14ac:dyDescent="0.25">
      <c r="A50" s="3" t="s">
        <v>142</v>
      </c>
      <c r="B50" s="4" t="s">
        <v>158</v>
      </c>
      <c r="C50" s="4" t="s">
        <v>10</v>
      </c>
      <c r="D50" s="4" t="s">
        <v>116</v>
      </c>
      <c r="E50" s="4" t="s">
        <v>130</v>
      </c>
      <c r="F50" s="4" t="s">
        <v>131</v>
      </c>
      <c r="G50" s="9">
        <v>79100</v>
      </c>
    </row>
    <row r="51" spans="1:7" x14ac:dyDescent="0.25">
      <c r="A51" s="3" t="s">
        <v>177</v>
      </c>
      <c r="B51" s="4" t="s">
        <v>158</v>
      </c>
      <c r="C51" s="4" t="s">
        <v>10</v>
      </c>
      <c r="D51" s="4" t="s">
        <v>116</v>
      </c>
      <c r="E51" s="4" t="s">
        <v>133</v>
      </c>
      <c r="F51" s="4" t="s">
        <v>131</v>
      </c>
      <c r="G51" s="9">
        <v>130000</v>
      </c>
    </row>
    <row r="52" spans="1:7" x14ac:dyDescent="0.25">
      <c r="A52" s="3" t="s">
        <v>178</v>
      </c>
      <c r="B52" s="4" t="s">
        <v>158</v>
      </c>
      <c r="C52" s="4" t="s">
        <v>10</v>
      </c>
      <c r="D52" s="4" t="s">
        <v>116</v>
      </c>
      <c r="E52" s="4" t="s">
        <v>130</v>
      </c>
      <c r="F52" s="4" t="s">
        <v>131</v>
      </c>
      <c r="G52" s="9">
        <v>84750</v>
      </c>
    </row>
    <row r="53" spans="1:7" x14ac:dyDescent="0.25">
      <c r="A53" s="3" t="s">
        <v>140</v>
      </c>
      <c r="B53" s="4" t="s">
        <v>158</v>
      </c>
      <c r="C53" s="4" t="s">
        <v>10</v>
      </c>
      <c r="D53" s="4" t="s">
        <v>116</v>
      </c>
      <c r="E53" s="4" t="s">
        <v>130</v>
      </c>
      <c r="F53" s="4" t="s">
        <v>131</v>
      </c>
      <c r="G53" s="9">
        <v>84000</v>
      </c>
    </row>
    <row r="54" spans="1:7" x14ac:dyDescent="0.25">
      <c r="A54" s="3" t="s">
        <v>157</v>
      </c>
      <c r="B54" s="4" t="s">
        <v>179</v>
      </c>
      <c r="C54" s="4" t="s">
        <v>10</v>
      </c>
      <c r="D54" s="4" t="s">
        <v>116</v>
      </c>
      <c r="E54" s="4" t="s">
        <v>130</v>
      </c>
      <c r="F54" s="4" t="s">
        <v>131</v>
      </c>
      <c r="G54" s="9">
        <v>100225</v>
      </c>
    </row>
    <row r="55" spans="1:7" x14ac:dyDescent="0.25">
      <c r="A55" s="3" t="s">
        <v>180</v>
      </c>
      <c r="B55" s="4" t="s">
        <v>179</v>
      </c>
      <c r="C55" s="4" t="s">
        <v>68</v>
      </c>
      <c r="D55" s="4" t="s">
        <v>116</v>
      </c>
      <c r="E55" s="4" t="s">
        <v>116</v>
      </c>
      <c r="F55" s="4" t="s">
        <v>131</v>
      </c>
      <c r="G55" s="9">
        <v>82400</v>
      </c>
    </row>
    <row r="56" spans="1:7" x14ac:dyDescent="0.25">
      <c r="A56" s="3" t="s">
        <v>181</v>
      </c>
      <c r="B56" s="4" t="s">
        <v>179</v>
      </c>
      <c r="C56" s="4" t="s">
        <v>68</v>
      </c>
      <c r="D56" s="4" t="s">
        <v>116</v>
      </c>
      <c r="E56" s="4" t="s">
        <v>116</v>
      </c>
      <c r="F56" s="4" t="s">
        <v>131</v>
      </c>
      <c r="G56" s="9">
        <v>85000</v>
      </c>
    </row>
    <row r="57" spans="1:7" x14ac:dyDescent="0.25">
      <c r="A57" s="3" t="s">
        <v>182</v>
      </c>
      <c r="B57" s="4" t="s">
        <v>179</v>
      </c>
      <c r="C57" s="4" t="s">
        <v>10</v>
      </c>
      <c r="D57" s="4" t="s">
        <v>183</v>
      </c>
      <c r="E57" s="4" t="s">
        <v>128</v>
      </c>
      <c r="F57" s="4" t="s">
        <v>131</v>
      </c>
      <c r="G57" s="9">
        <v>125400</v>
      </c>
    </row>
    <row r="58" spans="1:7" x14ac:dyDescent="0.25">
      <c r="A58" s="3" t="s">
        <v>184</v>
      </c>
      <c r="B58" s="4" t="s">
        <v>179</v>
      </c>
      <c r="C58" s="4" t="s">
        <v>68</v>
      </c>
      <c r="D58" s="4" t="s">
        <v>116</v>
      </c>
      <c r="E58" s="4" t="s">
        <v>185</v>
      </c>
      <c r="F58" s="4" t="s">
        <v>131</v>
      </c>
      <c r="G58" s="9">
        <v>76050</v>
      </c>
    </row>
    <row r="59" spans="1:7" x14ac:dyDescent="0.25">
      <c r="A59" s="3" t="s">
        <v>186</v>
      </c>
      <c r="B59" s="4" t="s">
        <v>179</v>
      </c>
      <c r="C59" s="4" t="s">
        <v>68</v>
      </c>
      <c r="D59" s="4" t="s">
        <v>116</v>
      </c>
      <c r="E59" s="4" t="s">
        <v>130</v>
      </c>
      <c r="F59" s="4" t="s">
        <v>131</v>
      </c>
      <c r="G59" s="9">
        <v>51500</v>
      </c>
    </row>
    <row r="60" spans="1:7" x14ac:dyDescent="0.25">
      <c r="A60" s="3" t="s">
        <v>187</v>
      </c>
      <c r="B60" s="4" t="s">
        <v>179</v>
      </c>
      <c r="C60" s="4" t="s">
        <v>68</v>
      </c>
      <c r="D60" s="4" t="s">
        <v>116</v>
      </c>
      <c r="E60" s="4" t="s">
        <v>185</v>
      </c>
      <c r="F60" s="4" t="s">
        <v>131</v>
      </c>
      <c r="G60" s="9">
        <v>84850</v>
      </c>
    </row>
    <row r="61" spans="1:7" x14ac:dyDescent="0.25">
      <c r="A61" s="3" t="s">
        <v>188</v>
      </c>
      <c r="B61" s="4" t="s">
        <v>179</v>
      </c>
      <c r="C61" s="4" t="s">
        <v>10</v>
      </c>
      <c r="D61" s="4" t="s">
        <v>128</v>
      </c>
      <c r="E61" s="4" t="s">
        <v>128</v>
      </c>
      <c r="F61" s="4" t="s">
        <v>134</v>
      </c>
      <c r="G61" s="9">
        <v>2200000</v>
      </c>
    </row>
    <row r="62" spans="1:7" x14ac:dyDescent="0.25">
      <c r="A62" s="3" t="s">
        <v>160</v>
      </c>
      <c r="B62" s="4" t="s">
        <v>179</v>
      </c>
      <c r="C62" s="4" t="s">
        <v>10</v>
      </c>
      <c r="D62" s="4" t="s">
        <v>116</v>
      </c>
      <c r="E62" s="4" t="s">
        <v>133</v>
      </c>
      <c r="F62" s="4" t="s">
        <v>131</v>
      </c>
      <c r="G62" s="9">
        <v>92700</v>
      </c>
    </row>
    <row r="63" spans="1:7" x14ac:dyDescent="0.25">
      <c r="A63" s="3" t="s">
        <v>160</v>
      </c>
      <c r="B63" s="4" t="s">
        <v>179</v>
      </c>
      <c r="C63" s="4" t="s">
        <v>189</v>
      </c>
      <c r="D63" s="4" t="s">
        <v>116</v>
      </c>
      <c r="E63" s="4" t="s">
        <v>133</v>
      </c>
      <c r="F63" s="4" t="s">
        <v>131</v>
      </c>
      <c r="G63" s="9">
        <v>90015</v>
      </c>
    </row>
    <row r="64" spans="1:7" x14ac:dyDescent="0.25">
      <c r="A64" s="3" t="s">
        <v>161</v>
      </c>
      <c r="B64" s="4" t="s">
        <v>179</v>
      </c>
      <c r="C64" s="4" t="s">
        <v>190</v>
      </c>
      <c r="D64" s="4" t="s">
        <v>116</v>
      </c>
      <c r="E64" s="4" t="s">
        <v>185</v>
      </c>
      <c r="F64" s="4" t="s">
        <v>131</v>
      </c>
      <c r="G64" s="9">
        <v>115150</v>
      </c>
    </row>
    <row r="65" spans="1:7" x14ac:dyDescent="0.25">
      <c r="A65" s="3" t="s">
        <v>161</v>
      </c>
      <c r="B65" s="4" t="s">
        <v>179</v>
      </c>
      <c r="C65" s="4" t="s">
        <v>191</v>
      </c>
      <c r="D65" s="4" t="s">
        <v>116</v>
      </c>
      <c r="E65" s="4" t="s">
        <v>185</v>
      </c>
      <c r="F65" s="4" t="s">
        <v>131</v>
      </c>
      <c r="G65" s="9">
        <v>109700</v>
      </c>
    </row>
    <row r="66" spans="1:7" x14ac:dyDescent="0.25">
      <c r="A66" s="3" t="s">
        <v>192</v>
      </c>
      <c r="B66" s="4" t="s">
        <v>179</v>
      </c>
      <c r="C66" s="4" t="s">
        <v>10</v>
      </c>
      <c r="D66" s="4" t="s">
        <v>116</v>
      </c>
      <c r="E66" s="4" t="s">
        <v>185</v>
      </c>
      <c r="F66" s="4" t="s">
        <v>131</v>
      </c>
      <c r="G66" s="9">
        <v>146300</v>
      </c>
    </row>
    <row r="67" spans="1:7" x14ac:dyDescent="0.25">
      <c r="A67" s="3" t="s">
        <v>193</v>
      </c>
      <c r="B67" s="4" t="s">
        <v>179</v>
      </c>
      <c r="C67" s="4" t="s">
        <v>68</v>
      </c>
      <c r="D67" s="4" t="s">
        <v>116</v>
      </c>
      <c r="E67" s="4" t="s">
        <v>133</v>
      </c>
      <c r="F67" s="4" t="s">
        <v>131</v>
      </c>
      <c r="G67" s="9">
        <v>24500</v>
      </c>
    </row>
    <row r="68" spans="1:7" x14ac:dyDescent="0.25">
      <c r="A68" s="3" t="s">
        <v>194</v>
      </c>
      <c r="B68" s="4" t="s">
        <v>179</v>
      </c>
      <c r="C68" s="4" t="s">
        <v>68</v>
      </c>
      <c r="D68" s="4" t="s">
        <v>116</v>
      </c>
      <c r="E68" s="4" t="s">
        <v>123</v>
      </c>
      <c r="F68" s="4" t="s">
        <v>131</v>
      </c>
      <c r="G68" s="9">
        <v>46350</v>
      </c>
    </row>
    <row r="69" spans="1:7" x14ac:dyDescent="0.25">
      <c r="A69" s="3" t="s">
        <v>195</v>
      </c>
      <c r="B69" s="4" t="s">
        <v>179</v>
      </c>
      <c r="C69" s="4" t="s">
        <v>68</v>
      </c>
      <c r="D69" s="4" t="s">
        <v>116</v>
      </c>
      <c r="E69" s="4" t="s">
        <v>133</v>
      </c>
      <c r="F69" s="4" t="s">
        <v>131</v>
      </c>
      <c r="G69" s="9">
        <v>41200</v>
      </c>
    </row>
    <row r="70" spans="1:7" x14ac:dyDescent="0.25">
      <c r="A70" s="3" t="s">
        <v>139</v>
      </c>
      <c r="B70" s="4" t="s">
        <v>179</v>
      </c>
      <c r="C70" s="4" t="s">
        <v>196</v>
      </c>
      <c r="D70" s="4" t="s">
        <v>116</v>
      </c>
      <c r="E70" s="4" t="s">
        <v>130</v>
      </c>
      <c r="F70" s="4" t="s">
        <v>131</v>
      </c>
      <c r="G70" s="9">
        <v>96100</v>
      </c>
    </row>
    <row r="71" spans="1:7" x14ac:dyDescent="0.25">
      <c r="A71" s="3" t="s">
        <v>154</v>
      </c>
      <c r="B71" s="4" t="s">
        <v>179</v>
      </c>
      <c r="C71" s="4" t="s">
        <v>10</v>
      </c>
      <c r="D71" s="4" t="s">
        <v>116</v>
      </c>
      <c r="E71" s="4" t="s">
        <v>185</v>
      </c>
      <c r="F71" s="4" t="s">
        <v>131</v>
      </c>
      <c r="G71" s="9">
        <v>23000</v>
      </c>
    </row>
    <row r="72" spans="1:7" x14ac:dyDescent="0.25">
      <c r="A72" s="3" t="s">
        <v>197</v>
      </c>
      <c r="B72" s="4" t="s">
        <v>179</v>
      </c>
      <c r="C72" s="4" t="s">
        <v>10</v>
      </c>
      <c r="D72" s="4" t="s">
        <v>116</v>
      </c>
      <c r="E72" s="4" t="s">
        <v>185</v>
      </c>
      <c r="F72" s="4" t="s">
        <v>131</v>
      </c>
      <c r="G72" s="9">
        <v>26000</v>
      </c>
    </row>
    <row r="73" spans="1:7" x14ac:dyDescent="0.25">
      <c r="A73" s="3" t="s">
        <v>164</v>
      </c>
      <c r="B73" s="4" t="s">
        <v>179</v>
      </c>
      <c r="C73" s="4" t="s">
        <v>68</v>
      </c>
      <c r="D73" s="4" t="s">
        <v>116</v>
      </c>
      <c r="E73" s="4" t="s">
        <v>185</v>
      </c>
      <c r="F73" s="4" t="s">
        <v>131</v>
      </c>
      <c r="G73" s="9">
        <v>106050</v>
      </c>
    </row>
    <row r="74" spans="1:7" x14ac:dyDescent="0.25">
      <c r="A74" s="3" t="s">
        <v>140</v>
      </c>
      <c r="B74" s="4" t="s">
        <v>179</v>
      </c>
      <c r="C74" s="4" t="s">
        <v>196</v>
      </c>
      <c r="D74" s="4" t="s">
        <v>116</v>
      </c>
      <c r="E74" s="4" t="s">
        <v>130</v>
      </c>
      <c r="F74" s="4" t="s">
        <v>131</v>
      </c>
      <c r="G74" s="9">
        <v>74950</v>
      </c>
    </row>
    <row r="75" spans="1:7" x14ac:dyDescent="0.25">
      <c r="A75" s="3" t="s">
        <v>198</v>
      </c>
      <c r="B75" s="4" t="s">
        <v>179</v>
      </c>
      <c r="C75" s="4" t="s">
        <v>68</v>
      </c>
      <c r="D75" s="4" t="s">
        <v>116</v>
      </c>
      <c r="E75" s="4" t="s">
        <v>185</v>
      </c>
      <c r="F75" s="4" t="s">
        <v>131</v>
      </c>
      <c r="G75" s="9">
        <v>79850</v>
      </c>
    </row>
    <row r="76" spans="1:7" x14ac:dyDescent="0.25">
      <c r="A76" s="3" t="s">
        <v>167</v>
      </c>
      <c r="B76" s="4" t="s">
        <v>179</v>
      </c>
      <c r="C76" s="4" t="s">
        <v>68</v>
      </c>
      <c r="D76" s="4" t="s">
        <v>116</v>
      </c>
      <c r="E76" s="4" t="s">
        <v>130</v>
      </c>
      <c r="F76" s="4" t="s">
        <v>131</v>
      </c>
      <c r="G76" s="9">
        <v>72800</v>
      </c>
    </row>
    <row r="77" spans="1:7" x14ac:dyDescent="0.25">
      <c r="A77" s="3" t="s">
        <v>199</v>
      </c>
      <c r="B77" s="4" t="s">
        <v>179</v>
      </c>
      <c r="C77" s="4" t="s">
        <v>10</v>
      </c>
      <c r="D77" s="4" t="s">
        <v>116</v>
      </c>
      <c r="E77" s="4" t="s">
        <v>116</v>
      </c>
      <c r="F77" s="4" t="s">
        <v>131</v>
      </c>
      <c r="G77" s="9">
        <v>90000</v>
      </c>
    </row>
    <row r="78" spans="1:7" x14ac:dyDescent="0.25">
      <c r="A78" s="3" t="s">
        <v>143</v>
      </c>
      <c r="B78" s="4" t="s">
        <v>179</v>
      </c>
      <c r="C78" s="4" t="s">
        <v>68</v>
      </c>
      <c r="D78" s="4" t="s">
        <v>116</v>
      </c>
      <c r="E78" s="4" t="s">
        <v>185</v>
      </c>
      <c r="F78" s="4" t="s">
        <v>131</v>
      </c>
      <c r="G78" s="9">
        <v>27700</v>
      </c>
    </row>
    <row r="79" spans="1:7" x14ac:dyDescent="0.25">
      <c r="A79" s="3" t="s">
        <v>200</v>
      </c>
      <c r="B79" s="4" t="s">
        <v>179</v>
      </c>
      <c r="C79" s="4" t="s">
        <v>68</v>
      </c>
      <c r="D79" s="4" t="s">
        <v>116</v>
      </c>
      <c r="E79" s="4" t="s">
        <v>130</v>
      </c>
      <c r="F79" s="4" t="s">
        <v>131</v>
      </c>
      <c r="G79" s="9">
        <v>27700</v>
      </c>
    </row>
    <row r="80" spans="1:7" x14ac:dyDescent="0.25">
      <c r="A80" s="3" t="s">
        <v>201</v>
      </c>
      <c r="B80" s="4" t="s">
        <v>179</v>
      </c>
      <c r="C80" s="4" t="s">
        <v>68</v>
      </c>
      <c r="D80" s="4" t="s">
        <v>116</v>
      </c>
      <c r="E80" s="4" t="s">
        <v>185</v>
      </c>
      <c r="F80" s="4" t="s">
        <v>131</v>
      </c>
      <c r="G80" s="9">
        <v>27700</v>
      </c>
    </row>
    <row r="81" spans="1:7" x14ac:dyDescent="0.25">
      <c r="A81" s="3" t="s">
        <v>202</v>
      </c>
      <c r="B81" s="4" t="s">
        <v>179</v>
      </c>
      <c r="C81" s="4" t="s">
        <v>196</v>
      </c>
      <c r="D81" s="4" t="s">
        <v>116</v>
      </c>
      <c r="E81" s="4" t="s">
        <v>185</v>
      </c>
      <c r="F81" s="4" t="s">
        <v>131</v>
      </c>
      <c r="G81" s="9">
        <v>27700</v>
      </c>
    </row>
    <row r="82" spans="1:7" ht="14.25" customHeight="1" x14ac:dyDescent="0.25">
      <c r="A82" s="3" t="s">
        <v>203</v>
      </c>
      <c r="B82" s="4" t="s">
        <v>179</v>
      </c>
      <c r="C82" s="4" t="s">
        <v>196</v>
      </c>
      <c r="D82" s="4" t="s">
        <v>116</v>
      </c>
      <c r="E82" s="4" t="s">
        <v>185</v>
      </c>
      <c r="F82" s="4" t="s">
        <v>131</v>
      </c>
      <c r="G82" s="9">
        <v>29600</v>
      </c>
    </row>
    <row r="83" spans="1:7" x14ac:dyDescent="0.25">
      <c r="A83" s="3" t="s">
        <v>204</v>
      </c>
      <c r="B83" s="4" t="s">
        <v>179</v>
      </c>
      <c r="C83" s="4" t="s">
        <v>10</v>
      </c>
      <c r="D83" s="4" t="s">
        <v>116</v>
      </c>
      <c r="E83" s="4" t="s">
        <v>185</v>
      </c>
      <c r="F83" s="4" t="s">
        <v>131</v>
      </c>
      <c r="G83" s="9">
        <v>31350</v>
      </c>
    </row>
    <row r="84" spans="1:7" x14ac:dyDescent="0.25">
      <c r="A84" s="3" t="s">
        <v>168</v>
      </c>
      <c r="B84" s="4" t="s">
        <v>179</v>
      </c>
      <c r="C84" s="4" t="s">
        <v>68</v>
      </c>
      <c r="D84" s="4" t="s">
        <v>116</v>
      </c>
      <c r="E84" s="4" t="s">
        <v>185</v>
      </c>
      <c r="F84" s="4" t="s">
        <v>131</v>
      </c>
      <c r="G84" s="9">
        <v>81600</v>
      </c>
    </row>
    <row r="85" spans="1:7" x14ac:dyDescent="0.25">
      <c r="A85" s="3" t="s">
        <v>168</v>
      </c>
      <c r="B85" s="4" t="s">
        <v>179</v>
      </c>
      <c r="C85" s="4" t="s">
        <v>10</v>
      </c>
      <c r="D85" s="4" t="s">
        <v>116</v>
      </c>
      <c r="E85" s="4" t="s">
        <v>130</v>
      </c>
      <c r="F85" s="4" t="s">
        <v>131</v>
      </c>
      <c r="G85" s="9">
        <v>84250</v>
      </c>
    </row>
    <row r="86" spans="1:7" x14ac:dyDescent="0.25">
      <c r="A86" s="3" t="s">
        <v>168</v>
      </c>
      <c r="B86" s="4" t="s">
        <v>179</v>
      </c>
      <c r="C86" s="4" t="s">
        <v>189</v>
      </c>
      <c r="D86" s="4" t="s">
        <v>116</v>
      </c>
      <c r="E86" s="4" t="s">
        <v>130</v>
      </c>
      <c r="F86" s="4" t="s">
        <v>131</v>
      </c>
      <c r="G86" s="9">
        <v>86100</v>
      </c>
    </row>
    <row r="87" spans="1:7" x14ac:dyDescent="0.25">
      <c r="A87" s="3" t="s">
        <v>205</v>
      </c>
      <c r="B87" s="4" t="s">
        <v>179</v>
      </c>
      <c r="C87" s="4" t="s">
        <v>10</v>
      </c>
      <c r="D87" s="4" t="s">
        <v>116</v>
      </c>
      <c r="E87" s="4" t="s">
        <v>130</v>
      </c>
      <c r="F87" s="4" t="s">
        <v>131</v>
      </c>
      <c r="G87" s="9">
        <v>40000</v>
      </c>
    </row>
    <row r="88" spans="1:7" x14ac:dyDescent="0.25">
      <c r="A88" s="3" t="s">
        <v>170</v>
      </c>
      <c r="B88" s="4" t="s">
        <v>179</v>
      </c>
      <c r="C88" s="4" t="s">
        <v>68</v>
      </c>
      <c r="D88" s="4" t="s">
        <v>116</v>
      </c>
      <c r="E88" s="4" t="s">
        <v>185</v>
      </c>
      <c r="F88" s="4" t="s">
        <v>131</v>
      </c>
      <c r="G88" s="9">
        <v>113500</v>
      </c>
    </row>
    <row r="89" spans="1:7" x14ac:dyDescent="0.25">
      <c r="A89" s="3" t="s">
        <v>171</v>
      </c>
      <c r="B89" s="4" t="s">
        <v>179</v>
      </c>
      <c r="C89" s="4" t="s">
        <v>189</v>
      </c>
      <c r="D89" s="4" t="s">
        <v>116</v>
      </c>
      <c r="E89" s="4" t="s">
        <v>130</v>
      </c>
      <c r="F89" s="4" t="s">
        <v>131</v>
      </c>
      <c r="G89" s="9">
        <v>84850</v>
      </c>
    </row>
    <row r="90" spans="1:7" x14ac:dyDescent="0.25">
      <c r="A90" s="3" t="s">
        <v>150</v>
      </c>
      <c r="B90" s="4" t="s">
        <v>179</v>
      </c>
      <c r="C90" s="4" t="s">
        <v>10</v>
      </c>
      <c r="D90" s="4" t="s">
        <v>116</v>
      </c>
      <c r="E90" s="4" t="s">
        <v>185</v>
      </c>
      <c r="F90" s="4" t="s">
        <v>131</v>
      </c>
      <c r="G90" s="9">
        <v>20600</v>
      </c>
    </row>
    <row r="91" spans="1:7" x14ac:dyDescent="0.25">
      <c r="A91" s="3" t="s">
        <v>206</v>
      </c>
      <c r="B91" s="4" t="s">
        <v>179</v>
      </c>
      <c r="C91" s="4" t="s">
        <v>68</v>
      </c>
      <c r="D91" s="4" t="s">
        <v>116</v>
      </c>
      <c r="E91" s="4" t="s">
        <v>185</v>
      </c>
      <c r="F91" s="4" t="s">
        <v>131</v>
      </c>
      <c r="G91" s="9">
        <v>76050</v>
      </c>
    </row>
    <row r="92" spans="1:7" x14ac:dyDescent="0.25">
      <c r="A92" s="3" t="s">
        <v>207</v>
      </c>
      <c r="B92" s="4" t="s">
        <v>179</v>
      </c>
      <c r="C92" s="4" t="s">
        <v>68</v>
      </c>
      <c r="D92" s="4" t="s">
        <v>116</v>
      </c>
      <c r="E92" s="4" t="s">
        <v>185</v>
      </c>
      <c r="F92" s="4" t="s">
        <v>131</v>
      </c>
      <c r="G92" s="9">
        <v>94050</v>
      </c>
    </row>
    <row r="93" spans="1:7" x14ac:dyDescent="0.25">
      <c r="A93" s="3" t="s">
        <v>141</v>
      </c>
      <c r="B93" s="4" t="s">
        <v>179</v>
      </c>
      <c r="C93" s="4" t="s">
        <v>10</v>
      </c>
      <c r="D93" s="4" t="s">
        <v>116</v>
      </c>
      <c r="E93" s="4" t="s">
        <v>185</v>
      </c>
      <c r="F93" s="4" t="s">
        <v>131</v>
      </c>
      <c r="G93" s="9">
        <v>76050</v>
      </c>
    </row>
    <row r="94" spans="1:7" x14ac:dyDescent="0.25">
      <c r="A94" s="3" t="s">
        <v>208</v>
      </c>
      <c r="B94" s="4" t="s">
        <v>179</v>
      </c>
      <c r="C94" s="4" t="s">
        <v>68</v>
      </c>
      <c r="D94" s="4" t="s">
        <v>116</v>
      </c>
      <c r="E94" s="4" t="s">
        <v>185</v>
      </c>
      <c r="F94" s="4" t="s">
        <v>131</v>
      </c>
      <c r="G94" s="9">
        <v>91950</v>
      </c>
    </row>
    <row r="95" spans="1:7" x14ac:dyDescent="0.25">
      <c r="A95" s="3" t="s">
        <v>209</v>
      </c>
      <c r="B95" s="4" t="s">
        <v>179</v>
      </c>
      <c r="C95" s="4" t="s">
        <v>68</v>
      </c>
      <c r="D95" s="4" t="s">
        <v>116</v>
      </c>
      <c r="E95" s="4" t="s">
        <v>185</v>
      </c>
      <c r="F95" s="4" t="s">
        <v>131</v>
      </c>
      <c r="G95" s="9">
        <v>94150</v>
      </c>
    </row>
    <row r="96" spans="1:7" ht="14.25" customHeight="1" x14ac:dyDescent="0.25">
      <c r="A96" s="3" t="s">
        <v>210</v>
      </c>
      <c r="B96" s="4" t="s">
        <v>179</v>
      </c>
      <c r="C96" s="4" t="s">
        <v>68</v>
      </c>
      <c r="D96" s="4" t="s">
        <v>116</v>
      </c>
      <c r="E96" s="4" t="s">
        <v>185</v>
      </c>
      <c r="F96" s="4" t="s">
        <v>131</v>
      </c>
      <c r="G96" s="9">
        <v>74950</v>
      </c>
    </row>
    <row r="97" spans="1:7" x14ac:dyDescent="0.25">
      <c r="A97" s="3" t="s">
        <v>211</v>
      </c>
      <c r="B97" s="4" t="s">
        <v>179</v>
      </c>
      <c r="C97" s="4" t="s">
        <v>10</v>
      </c>
      <c r="D97" s="4" t="s">
        <v>116</v>
      </c>
      <c r="E97" s="4" t="s">
        <v>185</v>
      </c>
      <c r="F97" s="4" t="s">
        <v>131</v>
      </c>
      <c r="G97" s="9">
        <v>35250</v>
      </c>
    </row>
    <row r="98" spans="1:7" x14ac:dyDescent="0.25">
      <c r="A98" s="3" t="s">
        <v>210</v>
      </c>
      <c r="B98" s="4" t="s">
        <v>179</v>
      </c>
      <c r="C98" s="4" t="s">
        <v>10</v>
      </c>
      <c r="D98" s="4" t="s">
        <v>116</v>
      </c>
      <c r="E98" s="4" t="s">
        <v>133</v>
      </c>
      <c r="F98" s="4" t="s">
        <v>131</v>
      </c>
      <c r="G98" s="9">
        <v>79550</v>
      </c>
    </row>
    <row r="99" spans="1:7" x14ac:dyDescent="0.25">
      <c r="A99" s="3" t="s">
        <v>142</v>
      </c>
      <c r="B99" s="4" t="s">
        <v>179</v>
      </c>
      <c r="C99" s="4" t="s">
        <v>10</v>
      </c>
      <c r="D99" s="4" t="s">
        <v>116</v>
      </c>
      <c r="E99" s="4" t="s">
        <v>130</v>
      </c>
      <c r="F99" s="4" t="s">
        <v>131</v>
      </c>
      <c r="G99" s="9">
        <v>79100</v>
      </c>
    </row>
    <row r="100" spans="1:7" x14ac:dyDescent="0.25">
      <c r="A100" s="3" t="s">
        <v>212</v>
      </c>
      <c r="B100" s="4" t="s">
        <v>179</v>
      </c>
      <c r="C100" s="4" t="s">
        <v>189</v>
      </c>
      <c r="D100" s="4" t="s">
        <v>116</v>
      </c>
      <c r="E100" s="4" t="s">
        <v>130</v>
      </c>
      <c r="F100" s="4" t="s">
        <v>131</v>
      </c>
      <c r="G100" s="9">
        <v>180000</v>
      </c>
    </row>
    <row r="101" spans="1:7" x14ac:dyDescent="0.25">
      <c r="A101" s="3" t="s">
        <v>177</v>
      </c>
      <c r="B101" s="4" t="s">
        <v>179</v>
      </c>
      <c r="C101" s="4" t="s">
        <v>68</v>
      </c>
      <c r="D101" s="4" t="s">
        <v>116</v>
      </c>
      <c r="E101" s="4" t="s">
        <v>185</v>
      </c>
      <c r="F101" s="4" t="s">
        <v>131</v>
      </c>
      <c r="G101" s="9">
        <v>110000</v>
      </c>
    </row>
    <row r="102" spans="1:7" x14ac:dyDescent="0.25">
      <c r="A102" s="3" t="s">
        <v>213</v>
      </c>
      <c r="B102" s="4" t="s">
        <v>179</v>
      </c>
      <c r="C102" s="4" t="s">
        <v>68</v>
      </c>
      <c r="D102" s="4" t="s">
        <v>116</v>
      </c>
      <c r="E102" s="4" t="s">
        <v>185</v>
      </c>
      <c r="F102" s="4" t="s">
        <v>131</v>
      </c>
      <c r="G102" s="9">
        <v>96950</v>
      </c>
    </row>
    <row r="103" spans="1:7" x14ac:dyDescent="0.25">
      <c r="A103" s="3" t="s">
        <v>214</v>
      </c>
      <c r="B103" s="4" t="s">
        <v>179</v>
      </c>
      <c r="C103" s="4" t="s">
        <v>68</v>
      </c>
      <c r="D103" s="4" t="s">
        <v>116</v>
      </c>
      <c r="E103" s="4" t="s">
        <v>185</v>
      </c>
      <c r="F103" s="4" t="s">
        <v>131</v>
      </c>
      <c r="G103" s="9">
        <v>102600</v>
      </c>
    </row>
    <row r="104" spans="1:7" x14ac:dyDescent="0.25">
      <c r="A104" s="3" t="s">
        <v>214</v>
      </c>
      <c r="B104" s="4" t="s">
        <v>179</v>
      </c>
      <c r="C104" s="4" t="s">
        <v>68</v>
      </c>
      <c r="D104" s="4" t="s">
        <v>116</v>
      </c>
      <c r="E104" s="4" t="s">
        <v>215</v>
      </c>
      <c r="F104" s="4" t="s">
        <v>131</v>
      </c>
      <c r="G104" s="9">
        <v>125450</v>
      </c>
    </row>
    <row r="105" spans="1:7" x14ac:dyDescent="0.25">
      <c r="A105" s="3" t="s">
        <v>216</v>
      </c>
      <c r="B105" s="4" t="s">
        <v>217</v>
      </c>
      <c r="C105" s="4" t="s">
        <v>68</v>
      </c>
      <c r="D105" s="4" t="s">
        <v>116</v>
      </c>
      <c r="E105" s="4" t="s">
        <v>128</v>
      </c>
      <c r="F105" s="4" t="s">
        <v>131</v>
      </c>
      <c r="G105" s="9">
        <v>19000</v>
      </c>
    </row>
    <row r="106" spans="1:7" x14ac:dyDescent="0.25">
      <c r="A106" s="3" t="s">
        <v>218</v>
      </c>
      <c r="B106" s="4" t="s">
        <v>217</v>
      </c>
      <c r="C106" s="4" t="s">
        <v>68</v>
      </c>
      <c r="D106" s="4" t="s">
        <v>129</v>
      </c>
      <c r="E106" s="4" t="s">
        <v>128</v>
      </c>
      <c r="F106" s="4" t="s">
        <v>131</v>
      </c>
      <c r="G106" s="9">
        <v>45000</v>
      </c>
    </row>
    <row r="107" spans="1:7" ht="15.75" thickBot="1" x14ac:dyDescent="0.3">
      <c r="A107" s="5" t="s">
        <v>219</v>
      </c>
      <c r="B107" s="6" t="s">
        <v>217</v>
      </c>
      <c r="C107" s="6" t="s">
        <v>10</v>
      </c>
      <c r="D107" s="6" t="s">
        <v>116</v>
      </c>
      <c r="E107" s="6" t="s">
        <v>128</v>
      </c>
      <c r="F107" s="6" t="s">
        <v>131</v>
      </c>
      <c r="G107" s="11">
        <v>30000</v>
      </c>
    </row>
  </sheetData>
  <dataValidations count="3">
    <dataValidation type="list" allowBlank="1" showInputMessage="1" showErrorMessage="1" sqref="D2:D107" xr:uid="{B1BDFC91-6A89-4219-AA5F-2E9FDF408902}">
      <formula1>$Y$1:$Y$3</formula1>
    </dataValidation>
    <dataValidation type="list" allowBlank="1" showInputMessage="1" showErrorMessage="1" sqref="E2:E107" xr:uid="{6AEF55FC-FE32-4D11-9049-E232E232DAD2}">
      <formula1>$Z$1:$Z$22</formula1>
    </dataValidation>
    <dataValidation type="list" allowBlank="1" showInputMessage="1" showErrorMessage="1" sqref="F2:F107" xr:uid="{8C592E73-82CA-48FA-BF76-A09194D8599B}">
      <formula1>$AA$1:$AA$3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5" ma:contentTypeDescription="Crear nuevo documento." ma:contentTypeScope="" ma:versionID="64521337f70ab7452aeeac0760611e10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bab967c49d094239a50a0e5887e9ad5e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520F62-9235-425E-8FD6-3E3E0EC7F365}">
  <ds:schemaRefs>
    <ds:schemaRef ds:uri="http://schemas.microsoft.com/office/2006/metadata/properties"/>
    <ds:schemaRef ds:uri="http://schemas.microsoft.com/office/infopath/2007/PartnerControls"/>
    <ds:schemaRef ds:uri="b848449e-c9d3-4969-a575-ff0d96471e4b"/>
    <ds:schemaRef ds:uri="f43dee6c-a1e8-45b8-b436-7961c8f10b9c"/>
  </ds:schemaRefs>
</ds:datastoreItem>
</file>

<file path=customXml/itemProps2.xml><?xml version="1.0" encoding="utf-8"?>
<ds:datastoreItem xmlns:ds="http://schemas.openxmlformats.org/officeDocument/2006/customXml" ds:itemID="{1004EE92-98F4-4A15-89DE-B4B017ED89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51F393-5D3C-4FCE-A61C-FABA06A8CA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VALOR HORA NOMINA</vt:lpstr>
      <vt:lpstr>TARIFAS OPS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Esmeralda Ascencio Ayala</dc:creator>
  <cp:keywords/>
  <dc:description/>
  <cp:lastModifiedBy>David Humberto Cardenas Pineda</cp:lastModifiedBy>
  <cp:revision/>
  <dcterms:created xsi:type="dcterms:W3CDTF">2023-06-27T19:48:30Z</dcterms:created>
  <dcterms:modified xsi:type="dcterms:W3CDTF">2023-07-05T13:26:08Z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0x010100E8AAD53D957193499A95B0822EE92604</vt:lpwstr>
  </property>
  <property fmtid="{D5CDD505-2E9C-101B-9397-08002B2CF9AE}" pid="3" name="MediaServiceImageTags">
    <vt:lpwstr/>
  </property>
</Properties>
</file>